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Final" sheetId="2" r:id="rId2"/>
    <sheet name="Volume" sheetId="3" r:id="rId3"/>
    <sheet name="Volume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<sst xmlns="http://schemas.openxmlformats.org/spreadsheetml/2006/main" count="237" uniqueCount="62">
  <si>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UNITED STATES DEPARTMENT OF AGRICULTURE</t>
  </si>
  <si>
    <t>FOREIGN AGRICULTURAL SERVICE</t>
  </si>
  <si>
    <t>U.S. TRADE DATA COLLECTION</t>
  </si>
  <si>
    <t>1 HTP Top 20 - Import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</si>
  <si>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</si>
  <si>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</si>
  <si>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</si>
  <si>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</si>
  <si>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</si>
  <si>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</si>
  <si>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 xml:space="preserve">   IMPORT</t>
  </si>
  <si>
    <t xml:space="preserve">    VALUE</t>
  </si>
  <si>
    <t>Beer</t>
  </si>
  <si>
    <t>Wine &amp; Wine Prdts.</t>
  </si>
  <si>
    <t>Bananas &amp; Plantns</t>
  </si>
  <si>
    <t>Nursery Products</t>
  </si>
  <si>
    <t>Fresh Tomatoes</t>
  </si>
  <si>
    <t>Fresh Grapes</t>
  </si>
  <si>
    <t>Cut Flowers</t>
  </si>
  <si>
    <t>Fresh Peppers</t>
  </si>
  <si>
    <t>Cashews</t>
  </si>
  <si>
    <t>Frz. French Fries</t>
  </si>
  <si>
    <t>Essential Oils</t>
  </si>
  <si>
    <t>Fresh Melons</t>
  </si>
  <si>
    <t>All Apple Juices</t>
  </si>
  <si>
    <t>Olives</t>
  </si>
  <si>
    <t>Fresh Cucumbers</t>
  </si>
  <si>
    <t>All Orange Juices</t>
  </si>
  <si>
    <t>Fresh Onions</t>
  </si>
  <si>
    <t>Fresh Mangos</t>
  </si>
  <si>
    <t>Fresh Pineapple</t>
  </si>
  <si>
    <t>Fresh Squash</t>
  </si>
  <si>
    <t>Top United States Horticultural Product Imports By Value</t>
  </si>
  <si>
    <t>Ranked In Terms of Highest Value (includes only products with specific commodity definitions)</t>
  </si>
  <si>
    <t>Commodity  1/</t>
  </si>
  <si>
    <t>FY 1997</t>
  </si>
  <si>
    <t>FY 1998</t>
  </si>
  <si>
    <t>FY 1999</t>
  </si>
  <si>
    <t>FY 2000</t>
  </si>
  <si>
    <t>FY 2001</t>
  </si>
  <si>
    <t>FY 2002</t>
  </si>
  <si>
    <t>--- 1,000 Dollars ---</t>
  </si>
  <si>
    <t>Frz. Potato Fries</t>
  </si>
  <si>
    <t>Total Other</t>
  </si>
  <si>
    <t>GRAND TOTAL</t>
  </si>
  <si>
    <t>1/  Nursery Products excludes cut flowers.</t>
  </si>
  <si>
    <t>Source:  U.S. Department of Commerce, Bureau of the Census.</t>
  </si>
  <si>
    <t>1 HTP Top 20 - Import Volume</t>
  </si>
  <si>
    <t>QUANTITIES IN THOUSANDS / VALUES IN DOLLARS</t>
  </si>
  <si>
    <t xml:space="preserve">  QUANTITY</t>
  </si>
  <si>
    <t>Frozen Broccoli</t>
  </si>
  <si>
    <t>Fresh Apples</t>
  </si>
  <si>
    <t>All Pineapple Juices</t>
  </si>
  <si>
    <t>United States Top Horticultural Product Imports By Volume</t>
  </si>
  <si>
    <t>Commodity  1/  2/</t>
  </si>
  <si>
    <t>1/  Wine and beer is reported in 1,000 liters, orange juice in 1,000 single strength liters, and all other groups in 1,000 kilograms.</t>
  </si>
  <si>
    <t>2/  Nursery Products excludes cut flowers.</t>
  </si>
  <si>
    <t>World</t>
  </si>
  <si>
    <t>HORTICULTURAL PRODUCTS</t>
  </si>
  <si>
    <t>10/2000--07/2001</t>
  </si>
  <si>
    <t>10/2001--07/2002</t>
  </si>
  <si>
    <t>Oct. - July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</si>
</sst>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C1">
      <selection activeCell="C14" sqref="C14"/>
    </sheetView>
  </sheetViews>
  <sheetFormatPr defaultColWidth="9.00390625" defaultRowHeight="15.75"/>
  <cols>
    <col min="1" max="1" width="19.00390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37525.56527777778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11</v>
      </c>
      <c r="C10" t="s">
        <v>11</v>
      </c>
      <c r="D10" t="s">
        <v>11</v>
      </c>
      <c r="E10" t="s">
        <v>11</v>
      </c>
      <c r="F10" t="s">
        <v>11</v>
      </c>
      <c r="G10" t="s">
        <v>11</v>
      </c>
      <c r="H10" t="s">
        <v>11</v>
      </c>
    </row>
    <row r="11" ht="15.75">
      <c r="A11" t="s">
        <v>57</v>
      </c>
    </row>
    <row r="12" spans="1:8" ht="15.75">
      <c r="A12" t="s">
        <v>58</v>
      </c>
      <c r="B12">
        <v>13080247</v>
      </c>
      <c r="C12">
        <v>14376516</v>
      </c>
      <c r="D12">
        <v>15866247</v>
      </c>
      <c r="E12">
        <v>16404683</v>
      </c>
      <c r="F12">
        <v>17022316</v>
      </c>
      <c r="G12">
        <v>14498682</v>
      </c>
      <c r="H12">
        <v>15450411</v>
      </c>
    </row>
    <row r="13" spans="1:8" ht="15.75">
      <c r="A13" t="s">
        <v>12</v>
      </c>
      <c r="B13">
        <v>1443326</v>
      </c>
      <c r="C13">
        <v>1677002</v>
      </c>
      <c r="D13">
        <v>1865038</v>
      </c>
      <c r="E13">
        <v>2126018</v>
      </c>
      <c r="F13">
        <v>2296189</v>
      </c>
      <c r="G13">
        <v>1911130</v>
      </c>
      <c r="H13">
        <v>2096870</v>
      </c>
    </row>
    <row r="14" spans="1:8" ht="15.75">
      <c r="A14" t="s">
        <v>13</v>
      </c>
      <c r="B14">
        <v>1629254</v>
      </c>
      <c r="C14">
        <v>1829709</v>
      </c>
      <c r="D14">
        <v>2150057</v>
      </c>
      <c r="E14">
        <v>2271185</v>
      </c>
      <c r="F14">
        <v>2284016</v>
      </c>
      <c r="G14">
        <v>1907803</v>
      </c>
      <c r="H14">
        <v>2168013</v>
      </c>
    </row>
    <row r="15" spans="1:8" ht="15.75">
      <c r="A15" t="s">
        <v>14</v>
      </c>
      <c r="B15">
        <v>1194458</v>
      </c>
      <c r="C15">
        <v>1188442</v>
      </c>
      <c r="D15">
        <v>1180227</v>
      </c>
      <c r="E15">
        <v>1098409</v>
      </c>
      <c r="F15">
        <v>1125986</v>
      </c>
      <c r="G15">
        <v>944116</v>
      </c>
      <c r="H15">
        <v>971685</v>
      </c>
    </row>
    <row r="16" spans="1:8" ht="15.75">
      <c r="A16" t="s">
        <v>15</v>
      </c>
      <c r="B16">
        <v>565267</v>
      </c>
      <c r="C16">
        <v>632672</v>
      </c>
      <c r="D16">
        <v>673194</v>
      </c>
      <c r="E16">
        <v>745977</v>
      </c>
      <c r="F16">
        <v>789187</v>
      </c>
      <c r="G16">
        <v>654029</v>
      </c>
      <c r="H16">
        <v>661396</v>
      </c>
    </row>
    <row r="17" spans="1:8" ht="15.75">
      <c r="A17" t="s">
        <v>16</v>
      </c>
      <c r="B17">
        <v>611612</v>
      </c>
      <c r="C17">
        <v>735180</v>
      </c>
      <c r="D17">
        <v>713121</v>
      </c>
      <c r="E17">
        <v>608428</v>
      </c>
      <c r="F17">
        <v>755074</v>
      </c>
      <c r="G17">
        <v>682055</v>
      </c>
      <c r="H17">
        <v>562781</v>
      </c>
    </row>
    <row r="18" spans="1:8" ht="15.75">
      <c r="A18" t="s">
        <v>17</v>
      </c>
      <c r="B18">
        <v>386183</v>
      </c>
      <c r="C18">
        <v>440659</v>
      </c>
      <c r="D18">
        <v>545409</v>
      </c>
      <c r="E18">
        <v>518260</v>
      </c>
      <c r="F18">
        <v>580879</v>
      </c>
      <c r="G18">
        <v>579679</v>
      </c>
      <c r="H18">
        <v>667404</v>
      </c>
    </row>
    <row r="19" spans="1:8" ht="15.75">
      <c r="A19" t="s">
        <v>18</v>
      </c>
      <c r="B19">
        <v>572926</v>
      </c>
      <c r="C19">
        <v>630067</v>
      </c>
      <c r="D19">
        <v>578766</v>
      </c>
      <c r="E19">
        <v>623213</v>
      </c>
      <c r="F19">
        <v>577480</v>
      </c>
      <c r="G19">
        <v>509657</v>
      </c>
      <c r="H19">
        <v>477697</v>
      </c>
    </row>
    <row r="20" spans="1:8" ht="15.75">
      <c r="A20" t="s">
        <v>19</v>
      </c>
      <c r="B20">
        <v>251908</v>
      </c>
      <c r="C20">
        <v>343606</v>
      </c>
      <c r="D20">
        <v>324880</v>
      </c>
      <c r="E20">
        <v>451848</v>
      </c>
      <c r="F20">
        <v>507973</v>
      </c>
      <c r="G20">
        <v>455208</v>
      </c>
      <c r="H20">
        <v>358185</v>
      </c>
    </row>
    <row r="21" spans="1:8" ht="15.75">
      <c r="A21" t="s">
        <v>20</v>
      </c>
      <c r="B21">
        <v>292315</v>
      </c>
      <c r="C21">
        <v>339490</v>
      </c>
      <c r="D21">
        <v>390111</v>
      </c>
      <c r="E21">
        <v>487687</v>
      </c>
      <c r="F21">
        <v>366770</v>
      </c>
      <c r="G21">
        <v>300423</v>
      </c>
      <c r="H21">
        <v>300698</v>
      </c>
    </row>
    <row r="22" spans="1:8" ht="15.75">
      <c r="A22" t="s">
        <v>21</v>
      </c>
      <c r="B22">
        <v>156831</v>
      </c>
      <c r="C22">
        <v>216576</v>
      </c>
      <c r="D22">
        <v>252437</v>
      </c>
      <c r="E22">
        <v>321914</v>
      </c>
      <c r="F22">
        <v>338228</v>
      </c>
      <c r="G22">
        <v>276274</v>
      </c>
      <c r="H22">
        <v>311800</v>
      </c>
    </row>
    <row r="23" spans="1:8" ht="15.75">
      <c r="A23" t="s">
        <v>22</v>
      </c>
      <c r="B23">
        <v>322447</v>
      </c>
      <c r="C23">
        <v>350086</v>
      </c>
      <c r="D23">
        <v>315861</v>
      </c>
      <c r="E23">
        <v>309570</v>
      </c>
      <c r="F23">
        <v>300148</v>
      </c>
      <c r="G23">
        <v>252641</v>
      </c>
      <c r="H23">
        <v>271421</v>
      </c>
    </row>
    <row r="24" spans="1:8" ht="15.75">
      <c r="A24" t="s">
        <v>23</v>
      </c>
      <c r="B24">
        <v>226502</v>
      </c>
      <c r="C24">
        <v>250921</v>
      </c>
      <c r="D24">
        <v>277880</v>
      </c>
      <c r="E24">
        <v>259797</v>
      </c>
      <c r="F24">
        <v>285714</v>
      </c>
      <c r="G24">
        <v>285103</v>
      </c>
      <c r="H24">
        <v>263954</v>
      </c>
    </row>
    <row r="25" spans="1:8" ht="15.75">
      <c r="A25" t="s">
        <v>24</v>
      </c>
      <c r="B25">
        <v>354632</v>
      </c>
      <c r="C25">
        <v>228735</v>
      </c>
      <c r="D25">
        <v>210263</v>
      </c>
      <c r="E25">
        <v>278975</v>
      </c>
      <c r="F25">
        <v>230401</v>
      </c>
      <c r="G25">
        <v>195537</v>
      </c>
      <c r="H25">
        <v>193065</v>
      </c>
    </row>
    <row r="26" spans="1:8" ht="15.75">
      <c r="A26" t="s">
        <v>25</v>
      </c>
      <c r="B26">
        <v>184217</v>
      </c>
      <c r="C26">
        <v>181730</v>
      </c>
      <c r="D26">
        <v>200293</v>
      </c>
      <c r="E26">
        <v>184928</v>
      </c>
      <c r="F26">
        <v>204762</v>
      </c>
      <c r="G26">
        <v>167305</v>
      </c>
      <c r="H26">
        <v>172599</v>
      </c>
    </row>
    <row r="27" spans="1:8" ht="15.75">
      <c r="A27" t="s">
        <v>26</v>
      </c>
      <c r="B27">
        <v>100823</v>
      </c>
      <c r="C27">
        <v>154634</v>
      </c>
      <c r="D27">
        <v>138241</v>
      </c>
      <c r="E27">
        <v>168771</v>
      </c>
      <c r="F27">
        <v>200539</v>
      </c>
      <c r="G27">
        <v>183275</v>
      </c>
      <c r="H27">
        <v>161058</v>
      </c>
    </row>
    <row r="28" spans="1:8" ht="15.75">
      <c r="A28" t="s">
        <v>27</v>
      </c>
      <c r="B28">
        <v>240072</v>
      </c>
      <c r="C28">
        <v>211353</v>
      </c>
      <c r="D28">
        <v>285947</v>
      </c>
      <c r="E28">
        <v>243298</v>
      </c>
      <c r="F28">
        <v>185182</v>
      </c>
      <c r="G28">
        <v>158882</v>
      </c>
      <c r="H28">
        <v>125214</v>
      </c>
    </row>
    <row r="29" spans="1:8" ht="15.75">
      <c r="A29" t="s">
        <v>28</v>
      </c>
      <c r="B29">
        <v>127447</v>
      </c>
      <c r="C29">
        <v>151990</v>
      </c>
      <c r="D29">
        <v>135574</v>
      </c>
      <c r="E29">
        <v>131705</v>
      </c>
      <c r="F29">
        <v>168119</v>
      </c>
      <c r="G29">
        <v>151390</v>
      </c>
      <c r="H29">
        <v>134319</v>
      </c>
    </row>
    <row r="30" spans="1:8" ht="15.75">
      <c r="A30" t="s">
        <v>29</v>
      </c>
      <c r="B30">
        <v>123009</v>
      </c>
      <c r="C30">
        <v>125047</v>
      </c>
      <c r="D30">
        <v>138823</v>
      </c>
      <c r="E30">
        <v>142010</v>
      </c>
      <c r="F30">
        <v>152097</v>
      </c>
      <c r="G30">
        <v>124715</v>
      </c>
      <c r="H30">
        <v>130167</v>
      </c>
    </row>
    <row r="31" spans="1:8" ht="15.75">
      <c r="A31" t="s">
        <v>30</v>
      </c>
      <c r="B31">
        <v>74441</v>
      </c>
      <c r="C31">
        <v>83676</v>
      </c>
      <c r="D31">
        <v>121679</v>
      </c>
      <c r="E31">
        <v>117539</v>
      </c>
      <c r="F31">
        <v>151773</v>
      </c>
      <c r="G31">
        <v>131052</v>
      </c>
      <c r="H31">
        <v>147246</v>
      </c>
    </row>
    <row r="32" spans="1:8" ht="15.75">
      <c r="A32" t="s">
        <v>31</v>
      </c>
      <c r="B32">
        <v>87857</v>
      </c>
      <c r="C32">
        <v>104933</v>
      </c>
      <c r="D32">
        <v>100790</v>
      </c>
      <c r="E32">
        <v>111355</v>
      </c>
      <c r="F32">
        <v>141634</v>
      </c>
      <c r="G32">
        <v>137591</v>
      </c>
      <c r="H32">
        <v>127834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H28"/>
    </sheetView>
  </sheetViews>
  <sheetFormatPr defaultColWidth="9.00390625" defaultRowHeight="15.75"/>
  <cols>
    <col min="1" max="1" width="16.00390625" style="0" customWidth="1"/>
    <col min="2" max="2" width="9.75390625" style="0" customWidth="1"/>
    <col min="3" max="3" width="10.25390625" style="0" customWidth="1"/>
    <col min="4" max="4" width="10.375" style="0" customWidth="1"/>
    <col min="5" max="5" width="10.00390625" style="0" customWidth="1"/>
    <col min="6" max="6" width="10.25390625" style="0" customWidth="1"/>
    <col min="7" max="7" width="9.75390625" style="0" customWidth="1"/>
    <col min="8" max="8" width="9.875" style="0" customWidth="1"/>
  </cols>
  <sheetData>
    <row r="1" spans="1:8" ht="15.75">
      <c r="A1" s="5" t="s">
        <v>32</v>
      </c>
      <c r="B1" s="4"/>
      <c r="C1" s="4"/>
      <c r="D1" s="4"/>
      <c r="E1" s="4"/>
      <c r="F1" s="4"/>
      <c r="G1" s="4"/>
      <c r="H1" s="4"/>
    </row>
    <row r="2" spans="1:8" ht="15.75">
      <c r="A2" s="4" t="s">
        <v>33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34</v>
      </c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  <c r="G4" s="7" t="s">
        <v>39</v>
      </c>
      <c r="H4" s="7" t="s">
        <v>40</v>
      </c>
    </row>
    <row r="5" spans="1:8" ht="15.75">
      <c r="A5" s="4"/>
      <c r="B5" s="4" t="s">
        <v>41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12</v>
      </c>
      <c r="B7" s="3">
        <f>+Value!B13</f>
        <v>1443326</v>
      </c>
      <c r="C7" s="3">
        <f>+Value!C13</f>
        <v>1677002</v>
      </c>
      <c r="D7" s="3">
        <f>+Value!D13</f>
        <v>1865038</v>
      </c>
      <c r="E7" s="3">
        <f>+Value!E13</f>
        <v>2126018</v>
      </c>
      <c r="F7" s="3">
        <f>+Value!F13</f>
        <v>2296189</v>
      </c>
      <c r="G7" s="3">
        <f>+Value!G13</f>
        <v>1911130</v>
      </c>
      <c r="H7" s="3">
        <f>+Value!H13</f>
        <v>2096870</v>
      </c>
    </row>
    <row r="8" spans="1:8" ht="15.75">
      <c r="A8" t="s">
        <v>13</v>
      </c>
      <c r="B8" s="3">
        <f>+Value!B14</f>
        <v>1629254</v>
      </c>
      <c r="C8" s="3">
        <f>+Value!C14</f>
        <v>1829709</v>
      </c>
      <c r="D8" s="3">
        <f>+Value!D14</f>
        <v>2150057</v>
      </c>
      <c r="E8" s="3">
        <f>+Value!E14</f>
        <v>2271185</v>
      </c>
      <c r="F8" s="3">
        <f>+Value!F14</f>
        <v>2284016</v>
      </c>
      <c r="G8" s="3">
        <f>+Value!G14</f>
        <v>1907803</v>
      </c>
      <c r="H8" s="3">
        <f>+Value!H14</f>
        <v>2168013</v>
      </c>
    </row>
    <row r="9" spans="1:8" ht="15.75">
      <c r="A9" t="s">
        <v>14</v>
      </c>
      <c r="B9" s="3">
        <f>+Value!B15</f>
        <v>1194458</v>
      </c>
      <c r="C9" s="3">
        <f>+Value!C15</f>
        <v>1188442</v>
      </c>
      <c r="D9" s="3">
        <f>+Value!D15</f>
        <v>1180227</v>
      </c>
      <c r="E9" s="3">
        <f>+Value!E15</f>
        <v>1098409</v>
      </c>
      <c r="F9" s="3">
        <f>+Value!F15</f>
        <v>1125986</v>
      </c>
      <c r="G9" s="3">
        <f>+Value!G15</f>
        <v>944116</v>
      </c>
      <c r="H9" s="3">
        <f>+Value!H15</f>
        <v>971685</v>
      </c>
    </row>
    <row r="10" spans="1:8" ht="15.75">
      <c r="A10" t="s">
        <v>15</v>
      </c>
      <c r="B10" s="3">
        <f>+Value!B16</f>
        <v>565267</v>
      </c>
      <c r="C10" s="3">
        <f>+Value!C16</f>
        <v>632672</v>
      </c>
      <c r="D10" s="3">
        <f>+Value!D16</f>
        <v>673194</v>
      </c>
      <c r="E10" s="3">
        <f>+Value!E16</f>
        <v>745977</v>
      </c>
      <c r="F10" s="3">
        <f>+Value!F16</f>
        <v>789187</v>
      </c>
      <c r="G10" s="3">
        <f>+Value!G16</f>
        <v>654029</v>
      </c>
      <c r="H10" s="3">
        <f>+Value!H16</f>
        <v>661396</v>
      </c>
    </row>
    <row r="11" spans="1:8" ht="15.75">
      <c r="A11" t="s">
        <v>16</v>
      </c>
      <c r="B11" s="3">
        <f>+Value!B17</f>
        <v>611612</v>
      </c>
      <c r="C11" s="3">
        <f>+Value!C17</f>
        <v>735180</v>
      </c>
      <c r="D11" s="3">
        <f>+Value!D17</f>
        <v>713121</v>
      </c>
      <c r="E11" s="3">
        <f>+Value!E17</f>
        <v>608428</v>
      </c>
      <c r="F11" s="3">
        <f>+Value!F17</f>
        <v>755074</v>
      </c>
      <c r="G11" s="3">
        <f>+Value!G17</f>
        <v>682055</v>
      </c>
      <c r="H11" s="3">
        <f>+Value!H17</f>
        <v>562781</v>
      </c>
    </row>
    <row r="12" spans="1:8" ht="15.75">
      <c r="A12" t="s">
        <v>17</v>
      </c>
      <c r="B12" s="3">
        <f>+Value!B18</f>
        <v>386183</v>
      </c>
      <c r="C12" s="3">
        <f>+Value!C18</f>
        <v>440659</v>
      </c>
      <c r="D12" s="3">
        <f>+Value!D18</f>
        <v>545409</v>
      </c>
      <c r="E12" s="3">
        <f>+Value!E18</f>
        <v>518260</v>
      </c>
      <c r="F12" s="3">
        <f>+Value!F18</f>
        <v>580879</v>
      </c>
      <c r="G12" s="3">
        <f>+Value!G18</f>
        <v>579679</v>
      </c>
      <c r="H12" s="3">
        <f>+Value!H18</f>
        <v>667404</v>
      </c>
    </row>
    <row r="13" spans="1:8" ht="15.75">
      <c r="A13" t="s">
        <v>18</v>
      </c>
      <c r="B13" s="3">
        <f>+Value!B19</f>
        <v>572926</v>
      </c>
      <c r="C13" s="3">
        <f>+Value!C19</f>
        <v>630067</v>
      </c>
      <c r="D13" s="3">
        <f>+Value!D19</f>
        <v>578766</v>
      </c>
      <c r="E13" s="3">
        <f>+Value!E19</f>
        <v>623213</v>
      </c>
      <c r="F13" s="3">
        <f>+Value!F19</f>
        <v>577480</v>
      </c>
      <c r="G13" s="3">
        <f>+Value!G19</f>
        <v>509657</v>
      </c>
      <c r="H13" s="3">
        <f>+Value!H19</f>
        <v>477697</v>
      </c>
    </row>
    <row r="14" spans="1:8" ht="15.75">
      <c r="A14" t="s">
        <v>19</v>
      </c>
      <c r="B14" s="3">
        <f>+Value!B20</f>
        <v>251908</v>
      </c>
      <c r="C14" s="3">
        <f>+Value!C20</f>
        <v>343606</v>
      </c>
      <c r="D14" s="3">
        <f>+Value!D20</f>
        <v>324880</v>
      </c>
      <c r="E14" s="3">
        <f>+Value!E20</f>
        <v>451848</v>
      </c>
      <c r="F14" s="3">
        <f>+Value!F20</f>
        <v>507973</v>
      </c>
      <c r="G14" s="3">
        <f>+Value!G20</f>
        <v>455208</v>
      </c>
      <c r="H14" s="3">
        <f>+Value!H20</f>
        <v>358185</v>
      </c>
    </row>
    <row r="15" spans="1:8" ht="15.75">
      <c r="A15" t="s">
        <v>20</v>
      </c>
      <c r="B15" s="3">
        <f>+Value!B21</f>
        <v>292315</v>
      </c>
      <c r="C15" s="3">
        <f>+Value!C21</f>
        <v>339490</v>
      </c>
      <c r="D15" s="3">
        <f>+Value!D21</f>
        <v>390111</v>
      </c>
      <c r="E15" s="3">
        <f>+Value!E21</f>
        <v>487687</v>
      </c>
      <c r="F15" s="3">
        <f>+Value!F21</f>
        <v>366770</v>
      </c>
      <c r="G15" s="3">
        <f>+Value!G21</f>
        <v>300423</v>
      </c>
      <c r="H15" s="3">
        <f>+Value!H21</f>
        <v>300698</v>
      </c>
    </row>
    <row r="16" spans="1:8" ht="15.75">
      <c r="A16" t="s">
        <v>42</v>
      </c>
      <c r="B16" s="3">
        <f>+Value!B22</f>
        <v>156831</v>
      </c>
      <c r="C16" s="3">
        <f>+Value!C22</f>
        <v>216576</v>
      </c>
      <c r="D16" s="3">
        <f>+Value!D22</f>
        <v>252437</v>
      </c>
      <c r="E16" s="3">
        <f>+Value!E22</f>
        <v>321914</v>
      </c>
      <c r="F16" s="3">
        <f>+Value!F22</f>
        <v>338228</v>
      </c>
      <c r="G16" s="3">
        <f>+Value!G22</f>
        <v>276274</v>
      </c>
      <c r="H16" s="3">
        <f>+Value!H22</f>
        <v>311800</v>
      </c>
    </row>
    <row r="17" spans="1:8" ht="15.75">
      <c r="A17" t="s">
        <v>22</v>
      </c>
      <c r="B17" s="3">
        <f>+Value!B23</f>
        <v>322447</v>
      </c>
      <c r="C17" s="3">
        <f>+Value!C23</f>
        <v>350086</v>
      </c>
      <c r="D17" s="3">
        <f>+Value!D23</f>
        <v>315861</v>
      </c>
      <c r="E17" s="3">
        <f>+Value!E23</f>
        <v>309570</v>
      </c>
      <c r="F17" s="3">
        <f>+Value!F23</f>
        <v>300148</v>
      </c>
      <c r="G17" s="3">
        <f>+Value!G23</f>
        <v>252641</v>
      </c>
      <c r="H17" s="3">
        <f>+Value!H23</f>
        <v>271421</v>
      </c>
    </row>
    <row r="18" spans="1:8" ht="15.75">
      <c r="A18" t="s">
        <v>23</v>
      </c>
      <c r="B18" s="3">
        <f>+Value!B24</f>
        <v>226502</v>
      </c>
      <c r="C18" s="3">
        <f>+Value!C24</f>
        <v>250921</v>
      </c>
      <c r="D18" s="3">
        <f>+Value!D24</f>
        <v>277880</v>
      </c>
      <c r="E18" s="3">
        <f>+Value!E24</f>
        <v>259797</v>
      </c>
      <c r="F18" s="3">
        <f>+Value!F24</f>
        <v>285714</v>
      </c>
      <c r="G18" s="3">
        <f>+Value!G24</f>
        <v>285103</v>
      </c>
      <c r="H18" s="3">
        <f>+Value!H24</f>
        <v>263954</v>
      </c>
    </row>
    <row r="19" spans="1:8" ht="15.75">
      <c r="A19" t="s">
        <v>24</v>
      </c>
      <c r="B19" s="3">
        <f>+Value!B25</f>
        <v>354632</v>
      </c>
      <c r="C19" s="3">
        <f>+Value!C25</f>
        <v>228735</v>
      </c>
      <c r="D19" s="3">
        <f>+Value!D25</f>
        <v>210263</v>
      </c>
      <c r="E19" s="3">
        <f>+Value!E25</f>
        <v>278975</v>
      </c>
      <c r="F19" s="3">
        <f>+Value!F25</f>
        <v>230401</v>
      </c>
      <c r="G19" s="3">
        <f>+Value!G25</f>
        <v>195537</v>
      </c>
      <c r="H19" s="3">
        <f>+Value!H25</f>
        <v>193065</v>
      </c>
    </row>
    <row r="20" spans="1:8" ht="15.75">
      <c r="A20" t="s">
        <v>25</v>
      </c>
      <c r="B20" s="3">
        <f>+Value!B26</f>
        <v>184217</v>
      </c>
      <c r="C20" s="3">
        <f>+Value!C26</f>
        <v>181730</v>
      </c>
      <c r="D20" s="3">
        <f>+Value!D26</f>
        <v>200293</v>
      </c>
      <c r="E20" s="3">
        <f>+Value!E26</f>
        <v>184928</v>
      </c>
      <c r="F20" s="3">
        <f>+Value!F26</f>
        <v>204762</v>
      </c>
      <c r="G20" s="3">
        <f>+Value!G26</f>
        <v>167305</v>
      </c>
      <c r="H20" s="3">
        <f>+Value!H26</f>
        <v>172599</v>
      </c>
    </row>
    <row r="21" spans="1:8" ht="15.75">
      <c r="A21" t="s">
        <v>26</v>
      </c>
      <c r="B21" s="3">
        <f>+Value!B27</f>
        <v>100823</v>
      </c>
      <c r="C21" s="3">
        <f>+Value!C27</f>
        <v>154634</v>
      </c>
      <c r="D21" s="3">
        <f>+Value!D27</f>
        <v>138241</v>
      </c>
      <c r="E21" s="3">
        <f>+Value!E27</f>
        <v>168771</v>
      </c>
      <c r="F21" s="3">
        <f>+Value!F27</f>
        <v>200539</v>
      </c>
      <c r="G21" s="3">
        <f>+Value!G27</f>
        <v>183275</v>
      </c>
      <c r="H21" s="3">
        <f>+Value!H27</f>
        <v>161058</v>
      </c>
    </row>
    <row r="22" spans="1:8" ht="15.75">
      <c r="A22" t="s">
        <v>27</v>
      </c>
      <c r="B22" s="3">
        <f>+Value!B28</f>
        <v>240072</v>
      </c>
      <c r="C22" s="3">
        <f>+Value!C28</f>
        <v>211353</v>
      </c>
      <c r="D22" s="3">
        <f>+Value!D28</f>
        <v>285947</v>
      </c>
      <c r="E22" s="3">
        <f>+Value!E28</f>
        <v>243298</v>
      </c>
      <c r="F22" s="3">
        <f>+Value!F28</f>
        <v>185182</v>
      </c>
      <c r="G22" s="3">
        <f>+Value!G28</f>
        <v>158882</v>
      </c>
      <c r="H22" s="3">
        <f>+Value!H28</f>
        <v>125214</v>
      </c>
    </row>
    <row r="23" spans="1:8" ht="15.75">
      <c r="A23" t="s">
        <v>28</v>
      </c>
      <c r="B23" s="3">
        <f>+Value!B29</f>
        <v>127447</v>
      </c>
      <c r="C23" s="3">
        <f>+Value!C29</f>
        <v>151990</v>
      </c>
      <c r="D23" s="3">
        <f>+Value!D29</f>
        <v>135574</v>
      </c>
      <c r="E23" s="3">
        <f>+Value!E29</f>
        <v>131705</v>
      </c>
      <c r="F23" s="3">
        <f>+Value!F29</f>
        <v>168119</v>
      </c>
      <c r="G23" s="3">
        <f>+Value!G29</f>
        <v>151390</v>
      </c>
      <c r="H23" s="3">
        <f>+Value!H29</f>
        <v>134319</v>
      </c>
    </row>
    <row r="24" spans="1:8" ht="15.75">
      <c r="A24" t="s">
        <v>29</v>
      </c>
      <c r="B24" s="3">
        <f>+Value!B30</f>
        <v>123009</v>
      </c>
      <c r="C24" s="3">
        <f>+Value!C30</f>
        <v>125047</v>
      </c>
      <c r="D24" s="3">
        <f>+Value!D30</f>
        <v>138823</v>
      </c>
      <c r="E24" s="3">
        <f>+Value!E30</f>
        <v>142010</v>
      </c>
      <c r="F24" s="3">
        <f>+Value!F30</f>
        <v>152097</v>
      </c>
      <c r="G24" s="3">
        <f>+Value!G30</f>
        <v>124715</v>
      </c>
      <c r="H24" s="3">
        <f>+Value!H30</f>
        <v>130167</v>
      </c>
    </row>
    <row r="25" spans="1:8" ht="15.75">
      <c r="A25" t="s">
        <v>30</v>
      </c>
      <c r="B25" s="3">
        <f>+Value!B31</f>
        <v>74441</v>
      </c>
      <c r="C25" s="3">
        <f>+Value!C31</f>
        <v>83676</v>
      </c>
      <c r="D25" s="3">
        <f>+Value!D31</f>
        <v>121679</v>
      </c>
      <c r="E25" s="3">
        <f>+Value!E31</f>
        <v>117539</v>
      </c>
      <c r="F25" s="3">
        <f>+Value!F31</f>
        <v>151773</v>
      </c>
      <c r="G25" s="3">
        <f>+Value!G31</f>
        <v>131052</v>
      </c>
      <c r="H25" s="3">
        <f>+Value!H31</f>
        <v>147246</v>
      </c>
    </row>
    <row r="26" spans="1:8" ht="15.75">
      <c r="A26" t="s">
        <v>43</v>
      </c>
      <c r="B26" s="3">
        <f>B28-SUM(B7:B25)</f>
        <v>4222577</v>
      </c>
      <c r="C26" s="3">
        <f aca="true" t="shared" si="0" ref="C26:H26">C28-SUM(C7:C25)</f>
        <v>4604941</v>
      </c>
      <c r="D26" s="3">
        <f t="shared" si="0"/>
        <v>5368446</v>
      </c>
      <c r="E26" s="3">
        <f t="shared" si="0"/>
        <v>5315151</v>
      </c>
      <c r="F26" s="3">
        <f t="shared" si="0"/>
        <v>5521799</v>
      </c>
      <c r="G26" s="3">
        <f t="shared" si="0"/>
        <v>4628408</v>
      </c>
      <c r="H26" s="3">
        <f t="shared" si="0"/>
        <v>5274839</v>
      </c>
    </row>
    <row r="27" spans="1:8" ht="7.5" customHeight="1">
      <c r="A27" s="8"/>
      <c r="B27" s="8"/>
      <c r="C27" s="8"/>
      <c r="D27" s="8"/>
      <c r="E27" s="8"/>
      <c r="F27" s="8"/>
      <c r="G27" s="8"/>
      <c r="H27" s="8"/>
    </row>
    <row r="28" spans="1:8" ht="15.75">
      <c r="A28" s="9" t="s">
        <v>44</v>
      </c>
      <c r="B28" s="10">
        <f>+Value!B12</f>
        <v>13080247</v>
      </c>
      <c r="C28" s="10">
        <f>+Value!C12</f>
        <v>14376516</v>
      </c>
      <c r="D28" s="10">
        <f>+Value!D12</f>
        <v>15866247</v>
      </c>
      <c r="E28" s="10">
        <f>+Value!E12</f>
        <v>16404683</v>
      </c>
      <c r="F28" s="10">
        <f>+Value!F12</f>
        <v>17022316</v>
      </c>
      <c r="G28" s="10">
        <f>+Value!G12</f>
        <v>14498682</v>
      </c>
      <c r="H28" s="10">
        <f>+Value!H12</f>
        <v>15450411</v>
      </c>
    </row>
    <row r="29" ht="11.25" customHeight="1"/>
    <row r="30" s="11" customFormat="1" ht="12.75">
      <c r="A30" s="11" t="s">
        <v>45</v>
      </c>
    </row>
    <row r="31" s="11" customFormat="1" ht="12.75">
      <c r="A31" s="11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9" sqref="C9"/>
    </sheetView>
  </sheetViews>
  <sheetFormatPr defaultColWidth="9.00390625" defaultRowHeight="15.75"/>
  <cols>
    <col min="1" max="1" width="17.875" style="0" customWidth="1"/>
    <col min="2" max="9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47</v>
      </c>
    </row>
    <row r="5" ht="15.75">
      <c r="A5" s="1">
        <v>37525.563888888886</v>
      </c>
    </row>
    <row r="6" ht="15.75">
      <c r="A6" t="s">
        <v>48</v>
      </c>
    </row>
    <row r="8" spans="2:9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  <c r="I8" t="s">
        <v>9</v>
      </c>
    </row>
    <row r="9" spans="2:9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  <c r="I9" t="s">
        <v>10</v>
      </c>
    </row>
    <row r="10" spans="2:9" ht="15.75">
      <c r="B10" t="s">
        <v>49</v>
      </c>
      <c r="C10" t="s">
        <v>49</v>
      </c>
      <c r="D10" t="s">
        <v>49</v>
      </c>
      <c r="E10" t="s">
        <v>49</v>
      </c>
      <c r="F10" t="s">
        <v>49</v>
      </c>
      <c r="G10" t="s">
        <v>49</v>
      </c>
      <c r="H10" t="s">
        <v>49</v>
      </c>
      <c r="I10" t="s">
        <v>11</v>
      </c>
    </row>
    <row r="11" ht="15.75">
      <c r="A11" t="s">
        <v>57</v>
      </c>
    </row>
    <row r="12" spans="1:9" ht="15.75">
      <c r="A12" t="s">
        <v>12</v>
      </c>
      <c r="B12">
        <v>1612379</v>
      </c>
      <c r="C12">
        <v>1869577</v>
      </c>
      <c r="D12">
        <v>2072394</v>
      </c>
      <c r="E12">
        <v>2290532</v>
      </c>
      <c r="F12">
        <v>2490362</v>
      </c>
      <c r="G12">
        <v>2072733</v>
      </c>
      <c r="H12">
        <v>2227913</v>
      </c>
      <c r="I12">
        <v>2296188674</v>
      </c>
    </row>
    <row r="13" spans="1:9" ht="15.75">
      <c r="A13" t="s">
        <v>13</v>
      </c>
      <c r="B13">
        <v>432192</v>
      </c>
      <c r="C13">
        <v>428664</v>
      </c>
      <c r="D13">
        <v>420152</v>
      </c>
      <c r="E13">
        <v>481164</v>
      </c>
      <c r="F13">
        <v>510722</v>
      </c>
      <c r="G13">
        <v>423488</v>
      </c>
      <c r="H13">
        <v>497137</v>
      </c>
      <c r="I13">
        <v>2284015543</v>
      </c>
    </row>
    <row r="14" spans="1:9" ht="15.75">
      <c r="A14" t="s">
        <v>14</v>
      </c>
      <c r="B14">
        <v>3911294</v>
      </c>
      <c r="C14">
        <v>4135832</v>
      </c>
      <c r="D14">
        <v>4369283</v>
      </c>
      <c r="E14">
        <v>4350838</v>
      </c>
      <c r="F14">
        <v>4046727</v>
      </c>
      <c r="G14">
        <v>3413732</v>
      </c>
      <c r="H14">
        <v>3463078</v>
      </c>
      <c r="I14">
        <v>1125986139</v>
      </c>
    </row>
    <row r="15" spans="1:9" ht="15.75">
      <c r="A15" t="s">
        <v>15</v>
      </c>
      <c r="B15">
        <v>2206085</v>
      </c>
      <c r="C15">
        <v>2460306</v>
      </c>
      <c r="D15">
        <v>2765772</v>
      </c>
      <c r="E15">
        <v>2860569</v>
      </c>
      <c r="F15">
        <v>2926930</v>
      </c>
      <c r="G15">
        <v>2051030</v>
      </c>
      <c r="H15">
        <v>2138848</v>
      </c>
      <c r="I15">
        <v>789186858</v>
      </c>
    </row>
    <row r="16" spans="1:9" ht="15.75">
      <c r="A16" t="s">
        <v>16</v>
      </c>
      <c r="B16">
        <v>743205</v>
      </c>
      <c r="C16">
        <v>856852</v>
      </c>
      <c r="D16">
        <v>722591</v>
      </c>
      <c r="E16">
        <v>708690</v>
      </c>
      <c r="F16">
        <v>868191</v>
      </c>
      <c r="G16">
        <v>792696</v>
      </c>
      <c r="H16">
        <v>595506</v>
      </c>
      <c r="I16">
        <v>755074356</v>
      </c>
    </row>
    <row r="17" spans="1:9" ht="15.75">
      <c r="A17" t="s">
        <v>17</v>
      </c>
      <c r="B17">
        <v>857</v>
      </c>
      <c r="C17">
        <v>1039</v>
      </c>
      <c r="D17">
        <v>978</v>
      </c>
      <c r="E17">
        <v>1185</v>
      </c>
      <c r="F17">
        <v>1060</v>
      </c>
      <c r="G17">
        <v>1056</v>
      </c>
      <c r="H17">
        <v>1274</v>
      </c>
      <c r="I17">
        <v>580879052</v>
      </c>
    </row>
    <row r="18" spans="1:9" ht="15.75">
      <c r="A18" t="s">
        <v>18</v>
      </c>
      <c r="B18">
        <v>2770092</v>
      </c>
      <c r="C18">
        <v>2770186</v>
      </c>
      <c r="D18">
        <v>2707948</v>
      </c>
      <c r="E18">
        <v>2804568</v>
      </c>
      <c r="F18">
        <v>2642815</v>
      </c>
      <c r="G18">
        <v>2312019</v>
      </c>
      <c r="H18">
        <v>2292394</v>
      </c>
      <c r="I18">
        <v>577480284</v>
      </c>
    </row>
    <row r="19" spans="1:9" ht="15.75">
      <c r="A19" t="s">
        <v>19</v>
      </c>
      <c r="B19">
        <v>284221</v>
      </c>
      <c r="C19">
        <v>319671</v>
      </c>
      <c r="D19">
        <v>345444</v>
      </c>
      <c r="E19">
        <v>352169</v>
      </c>
      <c r="F19">
        <v>346582</v>
      </c>
      <c r="G19">
        <v>292776</v>
      </c>
      <c r="H19">
        <v>313371</v>
      </c>
      <c r="I19">
        <v>507973029</v>
      </c>
    </row>
    <row r="20" spans="1:9" ht="15.75">
      <c r="A20" t="s">
        <v>21</v>
      </c>
      <c r="B20">
        <v>269794</v>
      </c>
      <c r="C20">
        <v>353931</v>
      </c>
      <c r="D20">
        <v>397455</v>
      </c>
      <c r="E20">
        <v>470605</v>
      </c>
      <c r="F20">
        <v>519789</v>
      </c>
      <c r="G20">
        <v>423737</v>
      </c>
      <c r="H20">
        <v>514955</v>
      </c>
      <c r="I20">
        <v>338228059</v>
      </c>
    </row>
    <row r="21" spans="1:9" ht="15.75">
      <c r="A21" t="s">
        <v>23</v>
      </c>
      <c r="B21">
        <v>779005</v>
      </c>
      <c r="C21">
        <v>860437</v>
      </c>
      <c r="D21">
        <v>873032</v>
      </c>
      <c r="E21">
        <v>898995</v>
      </c>
      <c r="F21">
        <v>878305</v>
      </c>
      <c r="G21">
        <v>875953</v>
      </c>
      <c r="H21">
        <v>898171</v>
      </c>
      <c r="I21">
        <v>285713537</v>
      </c>
    </row>
    <row r="22" spans="1:9" ht="15.75">
      <c r="A22" t="s">
        <v>24</v>
      </c>
      <c r="B22">
        <v>1084986</v>
      </c>
      <c r="C22">
        <v>1016823</v>
      </c>
      <c r="D22">
        <v>1140355</v>
      </c>
      <c r="E22">
        <v>1171502</v>
      </c>
      <c r="F22">
        <v>1231801</v>
      </c>
      <c r="G22">
        <v>1020592</v>
      </c>
      <c r="H22">
        <v>1105413</v>
      </c>
      <c r="I22">
        <v>230401334</v>
      </c>
    </row>
    <row r="23" spans="1:9" ht="15.75">
      <c r="A23" t="s">
        <v>26</v>
      </c>
      <c r="B23">
        <v>302306</v>
      </c>
      <c r="C23">
        <v>327745</v>
      </c>
      <c r="D23">
        <v>336045</v>
      </c>
      <c r="E23">
        <v>346863</v>
      </c>
      <c r="F23">
        <v>373629</v>
      </c>
      <c r="G23">
        <v>347981</v>
      </c>
      <c r="H23">
        <v>334673</v>
      </c>
      <c r="I23">
        <v>200539063</v>
      </c>
    </row>
    <row r="24" spans="1:9" ht="15.75">
      <c r="A24" t="s">
        <v>27</v>
      </c>
      <c r="B24">
        <v>1116798</v>
      </c>
      <c r="C24">
        <v>1063239</v>
      </c>
      <c r="D24">
        <v>1326231</v>
      </c>
      <c r="E24">
        <v>1284749</v>
      </c>
      <c r="F24">
        <v>976357</v>
      </c>
      <c r="G24">
        <v>826850</v>
      </c>
      <c r="H24">
        <v>563508</v>
      </c>
      <c r="I24">
        <v>185181601</v>
      </c>
    </row>
    <row r="25" spans="1:9" ht="15.75">
      <c r="A25" t="s">
        <v>28</v>
      </c>
      <c r="B25">
        <v>261088</v>
      </c>
      <c r="C25">
        <v>259188</v>
      </c>
      <c r="D25">
        <v>246532</v>
      </c>
      <c r="E25">
        <v>224080</v>
      </c>
      <c r="F25">
        <v>269179</v>
      </c>
      <c r="G25">
        <v>235820</v>
      </c>
      <c r="H25">
        <v>237968</v>
      </c>
      <c r="I25">
        <v>168119183</v>
      </c>
    </row>
    <row r="26" spans="1:9" ht="15.75">
      <c r="A26" t="s">
        <v>29</v>
      </c>
      <c r="B26">
        <v>191115</v>
      </c>
      <c r="C26">
        <v>188767</v>
      </c>
      <c r="D26">
        <v>212992</v>
      </c>
      <c r="E26">
        <v>231078</v>
      </c>
      <c r="F26">
        <v>229473</v>
      </c>
      <c r="G26">
        <v>188404</v>
      </c>
      <c r="H26">
        <v>230282</v>
      </c>
      <c r="I26">
        <v>152096994</v>
      </c>
    </row>
    <row r="27" spans="1:9" ht="15.75">
      <c r="A27" t="s">
        <v>30</v>
      </c>
      <c r="B27">
        <v>171253</v>
      </c>
      <c r="C27">
        <v>255533</v>
      </c>
      <c r="D27">
        <v>272601</v>
      </c>
      <c r="E27">
        <v>304207</v>
      </c>
      <c r="F27">
        <v>333479</v>
      </c>
      <c r="G27">
        <v>297401</v>
      </c>
      <c r="H27">
        <v>315472</v>
      </c>
      <c r="I27">
        <v>151772594</v>
      </c>
    </row>
    <row r="28" spans="1:9" ht="15.75">
      <c r="A28" t="s">
        <v>31</v>
      </c>
      <c r="B28">
        <v>141192</v>
      </c>
      <c r="C28">
        <v>157537</v>
      </c>
      <c r="D28">
        <v>151916</v>
      </c>
      <c r="E28">
        <v>156520</v>
      </c>
      <c r="F28">
        <v>168099</v>
      </c>
      <c r="G28">
        <v>163139</v>
      </c>
      <c r="H28">
        <v>167218</v>
      </c>
      <c r="I28">
        <v>141633606</v>
      </c>
    </row>
    <row r="29" spans="1:9" ht="15.75">
      <c r="A29" t="s">
        <v>50</v>
      </c>
      <c r="B29">
        <v>169458</v>
      </c>
      <c r="C29">
        <v>153962</v>
      </c>
      <c r="D29">
        <v>186187</v>
      </c>
      <c r="E29">
        <v>164090</v>
      </c>
      <c r="F29">
        <v>168988</v>
      </c>
      <c r="G29">
        <v>144322</v>
      </c>
      <c r="H29">
        <v>157927</v>
      </c>
      <c r="I29">
        <v>124043506</v>
      </c>
    </row>
    <row r="30" spans="1:9" ht="15.75">
      <c r="A30" t="s">
        <v>51</v>
      </c>
      <c r="B30">
        <v>168564</v>
      </c>
      <c r="C30">
        <v>156700</v>
      </c>
      <c r="D30">
        <v>158550</v>
      </c>
      <c r="E30">
        <v>170490</v>
      </c>
      <c r="F30">
        <v>156593</v>
      </c>
      <c r="G30">
        <v>145929</v>
      </c>
      <c r="H30">
        <v>153268</v>
      </c>
      <c r="I30">
        <v>94043714</v>
      </c>
    </row>
    <row r="31" spans="1:9" ht="15.75">
      <c r="A31" t="s">
        <v>52</v>
      </c>
      <c r="B31">
        <v>303510</v>
      </c>
      <c r="C31">
        <v>238683</v>
      </c>
      <c r="D31">
        <v>290854</v>
      </c>
      <c r="E31">
        <v>257015</v>
      </c>
      <c r="F31">
        <v>259087</v>
      </c>
      <c r="G31">
        <v>220142</v>
      </c>
      <c r="H31">
        <v>67783</v>
      </c>
      <c r="I31">
        <v>72533286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24"/>
    </sheetView>
  </sheetViews>
  <sheetFormatPr defaultColWidth="9.00390625" defaultRowHeight="15.75"/>
  <cols>
    <col min="1" max="1" width="15.75390625" style="0" customWidth="1"/>
    <col min="7" max="7" width="10.00390625" style="0" customWidth="1"/>
    <col min="8" max="8" width="10.375" style="0" customWidth="1"/>
  </cols>
  <sheetData>
    <row r="1" spans="1:8" ht="15.75">
      <c r="A1" s="5" t="s">
        <v>53</v>
      </c>
      <c r="B1" s="4"/>
      <c r="C1" s="4"/>
      <c r="D1" s="4"/>
      <c r="E1" s="4"/>
      <c r="F1" s="4"/>
      <c r="G1" s="4"/>
      <c r="H1" s="4"/>
    </row>
    <row r="2" spans="1:8" ht="15.75">
      <c r="A2" s="4" t="s">
        <v>33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54</v>
      </c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  <c r="G4" s="7" t="s">
        <v>39</v>
      </c>
      <c r="H4" s="7" t="s">
        <v>40</v>
      </c>
    </row>
    <row r="5" ht="7.5" customHeight="1"/>
    <row r="6" spans="1:8" ht="15.75">
      <c r="A6" t="s">
        <v>12</v>
      </c>
      <c r="B6" s="3">
        <f>+Volume!B12</f>
        <v>1612379</v>
      </c>
      <c r="C6" s="3">
        <f>+Volume!C12</f>
        <v>1869577</v>
      </c>
      <c r="D6" s="3">
        <f>+Volume!D12</f>
        <v>2072394</v>
      </c>
      <c r="E6" s="3">
        <f>+Volume!E12</f>
        <v>2290532</v>
      </c>
      <c r="F6" s="3">
        <f>+Volume!F12</f>
        <v>2490362</v>
      </c>
      <c r="G6" s="3">
        <f>+Volume!G12</f>
        <v>2072733</v>
      </c>
      <c r="H6" s="3">
        <f>+Volume!H12</f>
        <v>2227913</v>
      </c>
    </row>
    <row r="7" spans="1:8" ht="15.75">
      <c r="A7" t="s">
        <v>13</v>
      </c>
      <c r="B7" s="3">
        <f>+Volume!B13</f>
        <v>432192</v>
      </c>
      <c r="C7" s="3">
        <f>+Volume!C13</f>
        <v>428664</v>
      </c>
      <c r="D7" s="3">
        <f>+Volume!D13</f>
        <v>420152</v>
      </c>
      <c r="E7" s="3">
        <f>+Volume!E13</f>
        <v>481164</v>
      </c>
      <c r="F7" s="3">
        <f>+Volume!F13</f>
        <v>510722</v>
      </c>
      <c r="G7" s="3">
        <f>+Volume!G13</f>
        <v>423488</v>
      </c>
      <c r="H7" s="3">
        <f>+Volume!H13</f>
        <v>497137</v>
      </c>
    </row>
    <row r="8" spans="1:8" ht="15.75">
      <c r="A8" t="s">
        <v>14</v>
      </c>
      <c r="B8" s="3">
        <f>+Volume!B14</f>
        <v>3911294</v>
      </c>
      <c r="C8" s="3">
        <f>+Volume!C14</f>
        <v>4135832</v>
      </c>
      <c r="D8" s="3">
        <f>+Volume!D14</f>
        <v>4369283</v>
      </c>
      <c r="E8" s="3">
        <f>+Volume!E14</f>
        <v>4350838</v>
      </c>
      <c r="F8" s="3">
        <f>+Volume!F14</f>
        <v>4046727</v>
      </c>
      <c r="G8" s="3">
        <f>+Volume!G14</f>
        <v>3413732</v>
      </c>
      <c r="H8" s="3">
        <f>+Volume!H14</f>
        <v>3463078</v>
      </c>
    </row>
    <row r="9" spans="1:8" ht="15.75">
      <c r="A9" t="s">
        <v>15</v>
      </c>
      <c r="B9" s="3">
        <f>+Volume!B15</f>
        <v>2206085</v>
      </c>
      <c r="C9" s="3">
        <f>+Volume!C15</f>
        <v>2460306</v>
      </c>
      <c r="D9" s="3">
        <f>+Volume!D15</f>
        <v>2765772</v>
      </c>
      <c r="E9" s="3">
        <f>+Volume!E15</f>
        <v>2860569</v>
      </c>
      <c r="F9" s="3">
        <f>+Volume!F15</f>
        <v>2926930</v>
      </c>
      <c r="G9" s="3">
        <f>+Volume!G15</f>
        <v>2051030</v>
      </c>
      <c r="H9" s="3">
        <f>+Volume!H15</f>
        <v>2138848</v>
      </c>
    </row>
    <row r="10" spans="1:8" ht="15.75">
      <c r="A10" t="s">
        <v>16</v>
      </c>
      <c r="B10" s="3">
        <f>+Volume!B16</f>
        <v>743205</v>
      </c>
      <c r="C10" s="3">
        <f>+Volume!C16</f>
        <v>856852</v>
      </c>
      <c r="D10" s="3">
        <f>+Volume!D16</f>
        <v>722591</v>
      </c>
      <c r="E10" s="3">
        <f>+Volume!E16</f>
        <v>708690</v>
      </c>
      <c r="F10" s="3">
        <f>+Volume!F16</f>
        <v>868191</v>
      </c>
      <c r="G10" s="3">
        <f>+Volume!G16</f>
        <v>792696</v>
      </c>
      <c r="H10" s="3">
        <f>+Volume!H16</f>
        <v>595506</v>
      </c>
    </row>
    <row r="11" spans="1:8" ht="15.75">
      <c r="A11" t="s">
        <v>17</v>
      </c>
      <c r="B11" s="3">
        <f>+Volume!B17</f>
        <v>857</v>
      </c>
      <c r="C11" s="3">
        <f>+Volume!C17</f>
        <v>1039</v>
      </c>
      <c r="D11" s="3">
        <f>+Volume!D17</f>
        <v>978</v>
      </c>
      <c r="E11" s="3">
        <f>+Volume!E17</f>
        <v>1185</v>
      </c>
      <c r="F11" s="3">
        <f>+Volume!F17</f>
        <v>1060</v>
      </c>
      <c r="G11" s="3">
        <f>+Volume!G17</f>
        <v>1056</v>
      </c>
      <c r="H11" s="3">
        <f>+Volume!H17</f>
        <v>1274</v>
      </c>
    </row>
    <row r="12" spans="1:8" ht="15.75">
      <c r="A12" t="s">
        <v>18</v>
      </c>
      <c r="B12" s="3">
        <f>+Volume!B18</f>
        <v>2770092</v>
      </c>
      <c r="C12" s="3">
        <f>+Volume!C18</f>
        <v>2770186</v>
      </c>
      <c r="D12" s="3">
        <f>+Volume!D18</f>
        <v>2707948</v>
      </c>
      <c r="E12" s="3">
        <f>+Volume!E18</f>
        <v>2804568</v>
      </c>
      <c r="F12" s="3">
        <f>+Volume!F18</f>
        <v>2642815</v>
      </c>
      <c r="G12" s="3">
        <f>+Volume!G18</f>
        <v>2312019</v>
      </c>
      <c r="H12" s="3">
        <f>+Volume!H18</f>
        <v>2292394</v>
      </c>
    </row>
    <row r="13" spans="1:8" ht="15.75">
      <c r="A13" t="s">
        <v>19</v>
      </c>
      <c r="B13" s="3">
        <f>+Volume!B19</f>
        <v>284221</v>
      </c>
      <c r="C13" s="3">
        <f>+Volume!C19</f>
        <v>319671</v>
      </c>
      <c r="D13" s="3">
        <f>+Volume!D19</f>
        <v>345444</v>
      </c>
      <c r="E13" s="3">
        <f>+Volume!E19</f>
        <v>352169</v>
      </c>
      <c r="F13" s="3">
        <f>+Volume!F19</f>
        <v>346582</v>
      </c>
      <c r="G13" s="3">
        <f>+Volume!G19</f>
        <v>292776</v>
      </c>
      <c r="H13" s="3">
        <f>+Volume!H19</f>
        <v>313371</v>
      </c>
    </row>
    <row r="14" spans="1:8" ht="15.75">
      <c r="A14" t="s">
        <v>42</v>
      </c>
      <c r="B14" s="3">
        <f>+Volume!B20</f>
        <v>269794</v>
      </c>
      <c r="C14" s="3">
        <f>+Volume!C20</f>
        <v>353931</v>
      </c>
      <c r="D14" s="3">
        <f>+Volume!D20</f>
        <v>397455</v>
      </c>
      <c r="E14" s="3">
        <f>+Volume!E20</f>
        <v>470605</v>
      </c>
      <c r="F14" s="3">
        <f>+Volume!F20</f>
        <v>519789</v>
      </c>
      <c r="G14" s="3">
        <f>+Volume!G20</f>
        <v>423737</v>
      </c>
      <c r="H14" s="3">
        <f>+Volume!H20</f>
        <v>514955</v>
      </c>
    </row>
    <row r="15" spans="1:8" ht="15.75">
      <c r="A15" t="s">
        <v>23</v>
      </c>
      <c r="B15" s="3">
        <f>+Volume!B21</f>
        <v>779005</v>
      </c>
      <c r="C15" s="3">
        <f>+Volume!C21</f>
        <v>860437</v>
      </c>
      <c r="D15" s="3">
        <f>+Volume!D21</f>
        <v>873032</v>
      </c>
      <c r="E15" s="3">
        <f>+Volume!E21</f>
        <v>898995</v>
      </c>
      <c r="F15" s="3">
        <f>+Volume!F21</f>
        <v>878305</v>
      </c>
      <c r="G15" s="3">
        <f>+Volume!G21</f>
        <v>875953</v>
      </c>
      <c r="H15" s="3">
        <f>+Volume!H21</f>
        <v>898171</v>
      </c>
    </row>
    <row r="16" spans="1:8" ht="15.75">
      <c r="A16" t="s">
        <v>24</v>
      </c>
      <c r="B16" s="3">
        <f>+Volume!B22</f>
        <v>1084986</v>
      </c>
      <c r="C16" s="3">
        <f>+Volume!C22</f>
        <v>1016823</v>
      </c>
      <c r="D16" s="3">
        <f>+Volume!D22</f>
        <v>1140355</v>
      </c>
      <c r="E16" s="3">
        <f>+Volume!E22</f>
        <v>1171502</v>
      </c>
      <c r="F16" s="3">
        <f>+Volume!F22</f>
        <v>1231801</v>
      </c>
      <c r="G16" s="3">
        <f>+Volume!G22</f>
        <v>1020592</v>
      </c>
      <c r="H16" s="3">
        <f>+Volume!H22</f>
        <v>1105413</v>
      </c>
    </row>
    <row r="17" spans="1:8" ht="15.75">
      <c r="A17" t="s">
        <v>26</v>
      </c>
      <c r="B17" s="3">
        <f>+Volume!B23</f>
        <v>302306</v>
      </c>
      <c r="C17" s="3">
        <f>+Volume!C23</f>
        <v>327745</v>
      </c>
      <c r="D17" s="3">
        <f>+Volume!D23</f>
        <v>336045</v>
      </c>
      <c r="E17" s="3">
        <f>+Volume!E23</f>
        <v>346863</v>
      </c>
      <c r="F17" s="3">
        <f>+Volume!F23</f>
        <v>373629</v>
      </c>
      <c r="G17" s="3">
        <f>+Volume!G23</f>
        <v>347981</v>
      </c>
      <c r="H17" s="3">
        <f>+Volume!H23</f>
        <v>334673</v>
      </c>
    </row>
    <row r="18" spans="1:8" ht="15.75">
      <c r="A18" t="s">
        <v>27</v>
      </c>
      <c r="B18" s="3">
        <f>+Volume!B24</f>
        <v>1116798</v>
      </c>
      <c r="C18" s="3">
        <f>+Volume!C24</f>
        <v>1063239</v>
      </c>
      <c r="D18" s="3">
        <f>+Volume!D24</f>
        <v>1326231</v>
      </c>
      <c r="E18" s="3">
        <f>+Volume!E24</f>
        <v>1284749</v>
      </c>
      <c r="F18" s="3">
        <f>+Volume!F24</f>
        <v>976357</v>
      </c>
      <c r="G18" s="3">
        <f>+Volume!G24</f>
        <v>826850</v>
      </c>
      <c r="H18" s="3">
        <f>+Volume!H24</f>
        <v>563508</v>
      </c>
    </row>
    <row r="19" spans="1:8" ht="15.75">
      <c r="A19" t="s">
        <v>28</v>
      </c>
      <c r="B19" s="3">
        <f>+Volume!B25</f>
        <v>261088</v>
      </c>
      <c r="C19" s="3">
        <f>+Volume!C25</f>
        <v>259188</v>
      </c>
      <c r="D19" s="3">
        <f>+Volume!D25</f>
        <v>246532</v>
      </c>
      <c r="E19" s="3">
        <f>+Volume!E25</f>
        <v>224080</v>
      </c>
      <c r="F19" s="3">
        <f>+Volume!F25</f>
        <v>269179</v>
      </c>
      <c r="G19" s="3">
        <f>+Volume!G25</f>
        <v>235820</v>
      </c>
      <c r="H19" s="3">
        <f>+Volume!H25</f>
        <v>237968</v>
      </c>
    </row>
    <row r="20" spans="1:8" ht="15.75">
      <c r="A20" t="s">
        <v>29</v>
      </c>
      <c r="B20" s="3">
        <f>+Volume!B26</f>
        <v>191115</v>
      </c>
      <c r="C20" s="3">
        <f>+Volume!C26</f>
        <v>188767</v>
      </c>
      <c r="D20" s="3">
        <f>+Volume!D26</f>
        <v>212992</v>
      </c>
      <c r="E20" s="3">
        <f>+Volume!E26</f>
        <v>231078</v>
      </c>
      <c r="F20" s="3">
        <f>+Volume!F26</f>
        <v>229473</v>
      </c>
      <c r="G20" s="3">
        <f>+Volume!G26</f>
        <v>188404</v>
      </c>
      <c r="H20" s="3">
        <f>+Volume!H26</f>
        <v>230282</v>
      </c>
    </row>
    <row r="21" spans="1:8" ht="15.75">
      <c r="A21" t="s">
        <v>30</v>
      </c>
      <c r="B21" s="3">
        <f>+Volume!B27</f>
        <v>171253</v>
      </c>
      <c r="C21" s="3">
        <f>+Volume!C27</f>
        <v>255533</v>
      </c>
      <c r="D21" s="3">
        <f>+Volume!D27</f>
        <v>272601</v>
      </c>
      <c r="E21" s="3">
        <f>+Volume!E27</f>
        <v>304207</v>
      </c>
      <c r="F21" s="3">
        <f>+Volume!F27</f>
        <v>333479</v>
      </c>
      <c r="G21" s="3">
        <f>+Volume!G27</f>
        <v>297401</v>
      </c>
      <c r="H21" s="3">
        <f>+Volume!H27</f>
        <v>315472</v>
      </c>
    </row>
    <row r="22" spans="1:8" ht="15.75">
      <c r="A22" t="s">
        <v>31</v>
      </c>
      <c r="B22" s="3">
        <f>+Volume!B28</f>
        <v>141192</v>
      </c>
      <c r="C22" s="3">
        <f>+Volume!C28</f>
        <v>157537</v>
      </c>
      <c r="D22" s="3">
        <f>+Volume!D28</f>
        <v>151916</v>
      </c>
      <c r="E22" s="3">
        <f>+Volume!E28</f>
        <v>156520</v>
      </c>
      <c r="F22" s="3">
        <f>+Volume!F28</f>
        <v>168099</v>
      </c>
      <c r="G22" s="3">
        <f>+Volume!G28</f>
        <v>163139</v>
      </c>
      <c r="H22" s="3">
        <f>+Volume!H28</f>
        <v>167218</v>
      </c>
    </row>
    <row r="23" spans="1:8" ht="15.75">
      <c r="A23" t="s">
        <v>50</v>
      </c>
      <c r="B23" s="3">
        <f>+Volume!B29</f>
        <v>169458</v>
      </c>
      <c r="C23" s="3">
        <f>+Volume!C29</f>
        <v>153962</v>
      </c>
      <c r="D23" s="3">
        <f>+Volume!D29</f>
        <v>186187</v>
      </c>
      <c r="E23" s="3">
        <f>+Volume!E29</f>
        <v>164090</v>
      </c>
      <c r="F23" s="3">
        <f>+Volume!F29</f>
        <v>168988</v>
      </c>
      <c r="G23" s="3">
        <f>+Volume!G29</f>
        <v>144322</v>
      </c>
      <c r="H23" s="3">
        <f>+Volume!H29</f>
        <v>157927</v>
      </c>
    </row>
    <row r="24" spans="1:8" ht="15.75">
      <c r="A24" s="9" t="s">
        <v>51</v>
      </c>
      <c r="B24" s="10">
        <f>+Volume!B30</f>
        <v>168564</v>
      </c>
      <c r="C24" s="10">
        <f>+Volume!C30</f>
        <v>156700</v>
      </c>
      <c r="D24" s="10">
        <f>+Volume!D30</f>
        <v>158550</v>
      </c>
      <c r="E24" s="10">
        <f>+Volume!E30</f>
        <v>170490</v>
      </c>
      <c r="F24" s="10">
        <f>+Volume!F30</f>
        <v>156593</v>
      </c>
      <c r="G24" s="10">
        <f>+Volume!G30</f>
        <v>145929</v>
      </c>
      <c r="H24" s="10">
        <f>+Volume!H30</f>
        <v>153268</v>
      </c>
    </row>
    <row r="26" s="11" customFormat="1" ht="12.75">
      <c r="A26" s="12" t="s">
        <v>55</v>
      </c>
    </row>
    <row r="27" s="11" customFormat="1" ht="12.75">
      <c r="A27" s="12" t="s">
        <v>56</v>
      </c>
    </row>
    <row r="28" s="11" customFormat="1" ht="12.75">
      <c r="A28" s="12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6" sqref="A6"/>
    </sheetView>
  </sheetViews>
  <sheetFormatPr defaultColWidth="9.00390625" defaultRowHeight="15.75"/>
  <cols>
    <col min="1" max="1" width="16.125" style="0" customWidth="1"/>
    <col min="2" max="2" width="10.25390625" style="0" customWidth="1"/>
    <col min="3" max="3" width="10.50390625" style="0" customWidth="1"/>
    <col min="4" max="4" width="10.125" style="0" customWidth="1"/>
    <col min="5" max="5" width="10.375" style="0" customWidth="1"/>
    <col min="6" max="6" width="10.125" style="0" customWidth="1"/>
    <col min="7" max="8" width="9.75390625" style="0" customWidth="1"/>
  </cols>
  <sheetData>
    <row r="1" spans="1:8" ht="15.75">
      <c r="A1" s="5" t="s">
        <v>32</v>
      </c>
      <c r="B1" s="4"/>
      <c r="C1" s="4"/>
      <c r="D1" s="4"/>
      <c r="E1" s="4"/>
      <c r="F1" s="4"/>
      <c r="G1" s="4"/>
      <c r="H1" s="4"/>
    </row>
    <row r="2" spans="1:8" ht="15.75">
      <c r="A2" s="4" t="s">
        <v>33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13" t="s">
        <v>61</v>
      </c>
      <c r="H3" s="13" t="s">
        <v>61</v>
      </c>
    </row>
    <row r="4" spans="1:8" ht="15.75">
      <c r="A4" s="7" t="s">
        <v>34</v>
      </c>
      <c r="B4" s="7" t="s">
        <v>35</v>
      </c>
      <c r="C4" s="7" t="s">
        <v>36</v>
      </c>
      <c r="D4" s="7" t="s">
        <v>37</v>
      </c>
      <c r="E4" s="7" t="s">
        <v>38</v>
      </c>
      <c r="F4" s="7" t="s">
        <v>39</v>
      </c>
      <c r="G4" s="14" t="s">
        <v>39</v>
      </c>
      <c r="H4" s="14" t="s">
        <v>40</v>
      </c>
    </row>
    <row r="5" spans="1:8" ht="15.75">
      <c r="A5" s="4"/>
      <c r="B5" s="4" t="s">
        <v>41</v>
      </c>
      <c r="C5" s="4"/>
      <c r="D5" s="4"/>
      <c r="E5" s="4"/>
      <c r="F5" s="4"/>
      <c r="G5" s="4"/>
      <c r="H5" s="4"/>
    </row>
    <row r="6" ht="6.75" customHeight="1"/>
    <row r="7" spans="1:8" ht="15.75">
      <c r="A7" t="s">
        <v>12</v>
      </c>
      <c r="B7" s="3">
        <v>1443326</v>
      </c>
      <c r="C7" s="3">
        <v>1677002</v>
      </c>
      <c r="D7" s="3">
        <v>1865038</v>
      </c>
      <c r="E7" s="3">
        <v>2126018</v>
      </c>
      <c r="F7" s="3">
        <v>2296189</v>
      </c>
      <c r="G7" s="3">
        <v>1911130</v>
      </c>
      <c r="H7" s="3">
        <v>2096870</v>
      </c>
    </row>
    <row r="8" spans="1:8" ht="15.75">
      <c r="A8" t="s">
        <v>13</v>
      </c>
      <c r="B8" s="3">
        <v>1629254</v>
      </c>
      <c r="C8" s="3">
        <v>1829709</v>
      </c>
      <c r="D8" s="3">
        <v>2150057</v>
      </c>
      <c r="E8" s="3">
        <v>2271185</v>
      </c>
      <c r="F8" s="3">
        <v>2284016</v>
      </c>
      <c r="G8" s="3">
        <v>1907803</v>
      </c>
      <c r="H8" s="3">
        <v>2168013</v>
      </c>
    </row>
    <row r="9" spans="1:8" ht="15.75">
      <c r="A9" t="s">
        <v>14</v>
      </c>
      <c r="B9" s="3">
        <v>1194458</v>
      </c>
      <c r="C9" s="3">
        <v>1188442</v>
      </c>
      <c r="D9" s="3">
        <v>1180227</v>
      </c>
      <c r="E9" s="3">
        <v>1098409</v>
      </c>
      <c r="F9" s="3">
        <v>1125986</v>
      </c>
      <c r="G9" s="3">
        <v>944116</v>
      </c>
      <c r="H9" s="3">
        <v>971685</v>
      </c>
    </row>
    <row r="10" spans="1:8" ht="15.75">
      <c r="A10" t="s">
        <v>15</v>
      </c>
      <c r="B10" s="3">
        <v>565267</v>
      </c>
      <c r="C10" s="3">
        <v>632672</v>
      </c>
      <c r="D10" s="3">
        <v>673194</v>
      </c>
      <c r="E10" s="3">
        <v>745977</v>
      </c>
      <c r="F10" s="3">
        <v>789187</v>
      </c>
      <c r="G10" s="3">
        <v>654029</v>
      </c>
      <c r="H10" s="3">
        <v>661396</v>
      </c>
    </row>
    <row r="11" spans="1:8" ht="15.75">
      <c r="A11" t="s">
        <v>16</v>
      </c>
      <c r="B11" s="3">
        <v>611612</v>
      </c>
      <c r="C11" s="3">
        <v>735180</v>
      </c>
      <c r="D11" s="3">
        <v>713121</v>
      </c>
      <c r="E11" s="3">
        <v>608428</v>
      </c>
      <c r="F11" s="3">
        <v>755074</v>
      </c>
      <c r="G11" s="3">
        <v>682055</v>
      </c>
      <c r="H11" s="3">
        <v>562781</v>
      </c>
    </row>
    <row r="12" spans="1:8" ht="15.75">
      <c r="A12" t="s">
        <v>17</v>
      </c>
      <c r="B12" s="3">
        <v>386183</v>
      </c>
      <c r="C12" s="3">
        <v>440659</v>
      </c>
      <c r="D12" s="3">
        <v>545409</v>
      </c>
      <c r="E12" s="3">
        <v>518260</v>
      </c>
      <c r="F12" s="3">
        <v>580879</v>
      </c>
      <c r="G12" s="3">
        <v>579679</v>
      </c>
      <c r="H12" s="3">
        <v>667404</v>
      </c>
    </row>
    <row r="13" spans="1:8" ht="15.75">
      <c r="A13" t="s">
        <v>18</v>
      </c>
      <c r="B13" s="3">
        <v>572926</v>
      </c>
      <c r="C13" s="3">
        <v>630067</v>
      </c>
      <c r="D13" s="3">
        <v>578766</v>
      </c>
      <c r="E13" s="3">
        <v>623213</v>
      </c>
      <c r="F13" s="3">
        <v>577480</v>
      </c>
      <c r="G13" s="3">
        <v>509657</v>
      </c>
      <c r="H13" s="3">
        <v>477697</v>
      </c>
    </row>
    <row r="14" spans="1:8" ht="15.75">
      <c r="A14" t="s">
        <v>19</v>
      </c>
      <c r="B14" s="3">
        <v>251908</v>
      </c>
      <c r="C14" s="3">
        <v>343606</v>
      </c>
      <c r="D14" s="3">
        <v>324880</v>
      </c>
      <c r="E14" s="3">
        <v>451848</v>
      </c>
      <c r="F14" s="3">
        <v>507973</v>
      </c>
      <c r="G14" s="3">
        <v>455208</v>
      </c>
      <c r="H14" s="3">
        <v>358185</v>
      </c>
    </row>
    <row r="15" spans="1:8" ht="15.75">
      <c r="A15" t="s">
        <v>20</v>
      </c>
      <c r="B15" s="3">
        <v>292315</v>
      </c>
      <c r="C15" s="3">
        <v>339490</v>
      </c>
      <c r="D15" s="3">
        <v>390111</v>
      </c>
      <c r="E15" s="3">
        <v>487687</v>
      </c>
      <c r="F15" s="3">
        <v>366770</v>
      </c>
      <c r="G15" s="3">
        <v>300423</v>
      </c>
      <c r="H15" s="3">
        <v>300698</v>
      </c>
    </row>
    <row r="16" spans="1:8" ht="15.75">
      <c r="A16" t="s">
        <v>42</v>
      </c>
      <c r="B16" s="3">
        <v>156831</v>
      </c>
      <c r="C16" s="3">
        <v>216576</v>
      </c>
      <c r="D16" s="3">
        <v>252437</v>
      </c>
      <c r="E16" s="3">
        <v>321914</v>
      </c>
      <c r="F16" s="3">
        <v>338228</v>
      </c>
      <c r="G16" s="3">
        <v>276274</v>
      </c>
      <c r="H16" s="3">
        <v>311800</v>
      </c>
    </row>
    <row r="17" spans="1:8" ht="15.75">
      <c r="A17" t="s">
        <v>22</v>
      </c>
      <c r="B17" s="3">
        <v>322447</v>
      </c>
      <c r="C17" s="3">
        <v>350086</v>
      </c>
      <c r="D17" s="3">
        <v>315861</v>
      </c>
      <c r="E17" s="3">
        <v>309570</v>
      </c>
      <c r="F17" s="3">
        <v>300148</v>
      </c>
      <c r="G17" s="3">
        <v>252641</v>
      </c>
      <c r="H17" s="3">
        <v>271421</v>
      </c>
    </row>
    <row r="18" spans="1:8" ht="15.75">
      <c r="A18" t="s">
        <v>23</v>
      </c>
      <c r="B18" s="3">
        <v>226502</v>
      </c>
      <c r="C18" s="3">
        <v>250921</v>
      </c>
      <c r="D18" s="3">
        <v>277880</v>
      </c>
      <c r="E18" s="3">
        <v>259797</v>
      </c>
      <c r="F18" s="3">
        <v>285714</v>
      </c>
      <c r="G18" s="3">
        <v>285103</v>
      </c>
      <c r="H18" s="3">
        <v>263954</v>
      </c>
    </row>
    <row r="19" spans="1:8" ht="15.75">
      <c r="A19" t="s">
        <v>24</v>
      </c>
      <c r="B19" s="3">
        <v>354632</v>
      </c>
      <c r="C19" s="3">
        <v>228735</v>
      </c>
      <c r="D19" s="3">
        <v>210263</v>
      </c>
      <c r="E19" s="3">
        <v>278975</v>
      </c>
      <c r="F19" s="3">
        <v>230401</v>
      </c>
      <c r="G19" s="3">
        <v>195537</v>
      </c>
      <c r="H19" s="3">
        <v>193065</v>
      </c>
    </row>
    <row r="20" spans="1:8" ht="15.75">
      <c r="A20" t="s">
        <v>25</v>
      </c>
      <c r="B20" s="3">
        <v>184217</v>
      </c>
      <c r="C20" s="3">
        <v>181730</v>
      </c>
      <c r="D20" s="3">
        <v>200293</v>
      </c>
      <c r="E20" s="3">
        <v>184928</v>
      </c>
      <c r="F20" s="3">
        <v>204762</v>
      </c>
      <c r="G20" s="3">
        <v>167305</v>
      </c>
      <c r="H20" s="3">
        <v>172599</v>
      </c>
    </row>
    <row r="21" spans="1:8" ht="15.75">
      <c r="A21" t="s">
        <v>26</v>
      </c>
      <c r="B21" s="3">
        <v>100823</v>
      </c>
      <c r="C21" s="3">
        <v>154634</v>
      </c>
      <c r="D21" s="3">
        <v>138241</v>
      </c>
      <c r="E21" s="3">
        <v>168771</v>
      </c>
      <c r="F21" s="3">
        <v>200539</v>
      </c>
      <c r="G21" s="3">
        <v>183275</v>
      </c>
      <c r="H21" s="3">
        <v>161058</v>
      </c>
    </row>
    <row r="22" spans="1:8" ht="15.75">
      <c r="A22" t="s">
        <v>27</v>
      </c>
      <c r="B22" s="3">
        <v>240072</v>
      </c>
      <c r="C22" s="3">
        <v>211353</v>
      </c>
      <c r="D22" s="3">
        <v>285947</v>
      </c>
      <c r="E22" s="3">
        <v>243298</v>
      </c>
      <c r="F22" s="3">
        <v>185182</v>
      </c>
      <c r="G22" s="3">
        <v>158882</v>
      </c>
      <c r="H22" s="3">
        <v>125214</v>
      </c>
    </row>
    <row r="23" spans="1:8" ht="15.75">
      <c r="A23" t="s">
        <v>28</v>
      </c>
      <c r="B23" s="3">
        <v>127447</v>
      </c>
      <c r="C23" s="3">
        <v>151990</v>
      </c>
      <c r="D23" s="3">
        <v>135574</v>
      </c>
      <c r="E23" s="3">
        <v>131705</v>
      </c>
      <c r="F23" s="3">
        <v>168119</v>
      </c>
      <c r="G23" s="3">
        <v>151390</v>
      </c>
      <c r="H23" s="3">
        <v>134319</v>
      </c>
    </row>
    <row r="24" spans="1:8" ht="15.75">
      <c r="A24" t="s">
        <v>29</v>
      </c>
      <c r="B24" s="3">
        <v>123009</v>
      </c>
      <c r="C24" s="3">
        <v>125047</v>
      </c>
      <c r="D24" s="3">
        <v>138823</v>
      </c>
      <c r="E24" s="3">
        <v>142010</v>
      </c>
      <c r="F24" s="3">
        <v>152097</v>
      </c>
      <c r="G24" s="3">
        <v>124715</v>
      </c>
      <c r="H24" s="3">
        <v>130167</v>
      </c>
    </row>
    <row r="25" spans="1:8" ht="15.75">
      <c r="A25" t="s">
        <v>30</v>
      </c>
      <c r="B25" s="3">
        <v>74441</v>
      </c>
      <c r="C25" s="3">
        <v>83676</v>
      </c>
      <c r="D25" s="3">
        <v>121679</v>
      </c>
      <c r="E25" s="3">
        <v>117539</v>
      </c>
      <c r="F25" s="3">
        <v>151773</v>
      </c>
      <c r="G25" s="3">
        <v>131052</v>
      </c>
      <c r="H25" s="3">
        <v>147246</v>
      </c>
    </row>
    <row r="26" spans="1:8" ht="15.75">
      <c r="A26" t="s">
        <v>43</v>
      </c>
      <c r="B26" s="3">
        <v>4222577</v>
      </c>
      <c r="C26" s="3">
        <v>4604941</v>
      </c>
      <c r="D26" s="3">
        <v>5368446</v>
      </c>
      <c r="E26" s="3">
        <v>5315151</v>
      </c>
      <c r="F26" s="3">
        <v>5521799</v>
      </c>
      <c r="G26" s="3">
        <v>4628408</v>
      </c>
      <c r="H26" s="3">
        <v>5274839</v>
      </c>
    </row>
    <row r="27" spans="1:8" ht="6" customHeight="1">
      <c r="A27" s="8"/>
      <c r="B27" s="8"/>
      <c r="C27" s="8"/>
      <c r="D27" s="8"/>
      <c r="E27" s="8"/>
      <c r="F27" s="8"/>
      <c r="G27" s="8"/>
      <c r="H27" s="8"/>
    </row>
    <row r="28" spans="1:8" ht="15.75">
      <c r="A28" s="9" t="s">
        <v>44</v>
      </c>
      <c r="B28" s="10">
        <v>13080247</v>
      </c>
      <c r="C28" s="10">
        <v>14376516</v>
      </c>
      <c r="D28" s="10">
        <v>15866247</v>
      </c>
      <c r="E28" s="10">
        <v>16404683</v>
      </c>
      <c r="F28" s="10">
        <v>17022316</v>
      </c>
      <c r="G28" s="10">
        <v>14498682</v>
      </c>
      <c r="H28" s="10">
        <v>15450411</v>
      </c>
    </row>
    <row r="29" ht="5.25" customHeight="1"/>
    <row r="30" spans="1:8" ht="15.75">
      <c r="A30" s="11" t="s">
        <v>45</v>
      </c>
      <c r="B30" s="11"/>
      <c r="C30" s="11"/>
      <c r="D30" s="11"/>
      <c r="E30" s="11"/>
      <c r="F30" s="11"/>
      <c r="G30" s="11"/>
      <c r="H30" s="11"/>
    </row>
    <row r="31" spans="1:8" ht="9.75" customHeight="1">
      <c r="A31" s="11"/>
      <c r="B31" s="11"/>
      <c r="C31" s="11"/>
      <c r="D31" s="11"/>
      <c r="E31" s="11"/>
      <c r="F31" s="11"/>
      <c r="G31" s="11"/>
      <c r="H31" s="11"/>
    </row>
    <row r="32" spans="1:8" ht="15.75">
      <c r="A32" s="5" t="s">
        <v>53</v>
      </c>
      <c r="B32" s="4"/>
      <c r="C32" s="4"/>
      <c r="D32" s="4"/>
      <c r="E32" s="4"/>
      <c r="F32" s="4"/>
      <c r="G32" s="4"/>
      <c r="H32" s="4"/>
    </row>
    <row r="33" spans="1:8" ht="15.75">
      <c r="A33" s="4" t="s">
        <v>33</v>
      </c>
      <c r="B33" s="4"/>
      <c r="C33" s="4"/>
      <c r="D33" s="4"/>
      <c r="E33" s="4"/>
      <c r="F33" s="4"/>
      <c r="G33" s="4"/>
      <c r="H33" s="4"/>
    </row>
    <row r="34" spans="1:8" ht="15.75">
      <c r="A34" s="6"/>
      <c r="B34" s="6"/>
      <c r="C34" s="6"/>
      <c r="D34" s="6"/>
      <c r="E34" s="6"/>
      <c r="F34" s="6"/>
      <c r="G34" s="13" t="s">
        <v>61</v>
      </c>
      <c r="H34" s="13" t="s">
        <v>61</v>
      </c>
    </row>
    <row r="35" spans="1:8" ht="15.75">
      <c r="A35" s="7" t="s">
        <v>54</v>
      </c>
      <c r="B35" s="7" t="s">
        <v>35</v>
      </c>
      <c r="C35" s="7" t="s">
        <v>36</v>
      </c>
      <c r="D35" s="7" t="s">
        <v>37</v>
      </c>
      <c r="E35" s="7" t="s">
        <v>38</v>
      </c>
      <c r="F35" s="7" t="s">
        <v>39</v>
      </c>
      <c r="G35" s="14" t="s">
        <v>39</v>
      </c>
      <c r="H35" s="14" t="s">
        <v>40</v>
      </c>
    </row>
    <row r="36" ht="8.25" customHeight="1"/>
    <row r="37" spans="1:8" ht="15.75">
      <c r="A37" t="s">
        <v>12</v>
      </c>
      <c r="B37" s="3">
        <v>1612379</v>
      </c>
      <c r="C37" s="3">
        <v>1869577</v>
      </c>
      <c r="D37" s="3">
        <v>2072394</v>
      </c>
      <c r="E37" s="3">
        <v>2290532</v>
      </c>
      <c r="F37" s="3">
        <v>2490362</v>
      </c>
      <c r="G37" s="3">
        <v>2072733</v>
      </c>
      <c r="H37" s="3">
        <v>2227913</v>
      </c>
    </row>
    <row r="38" spans="1:8" ht="15.75">
      <c r="A38" t="s">
        <v>13</v>
      </c>
      <c r="B38" s="3">
        <v>432192</v>
      </c>
      <c r="C38" s="3">
        <v>428664</v>
      </c>
      <c r="D38" s="3">
        <v>420152</v>
      </c>
      <c r="E38" s="3">
        <v>481164</v>
      </c>
      <c r="F38" s="3">
        <v>510722</v>
      </c>
      <c r="G38" s="3">
        <v>423488</v>
      </c>
      <c r="H38" s="3">
        <v>497137</v>
      </c>
    </row>
    <row r="39" spans="1:8" ht="15.75">
      <c r="A39" t="s">
        <v>14</v>
      </c>
      <c r="B39" s="3">
        <v>3911294</v>
      </c>
      <c r="C39" s="3">
        <v>4135832</v>
      </c>
      <c r="D39" s="3">
        <v>4369283</v>
      </c>
      <c r="E39" s="3">
        <v>4350838</v>
      </c>
      <c r="F39" s="3">
        <v>4046727</v>
      </c>
      <c r="G39" s="3">
        <v>3413732</v>
      </c>
      <c r="H39" s="3">
        <v>3463078</v>
      </c>
    </row>
    <row r="40" spans="1:8" ht="15.75">
      <c r="A40" t="s">
        <v>15</v>
      </c>
      <c r="B40" s="3">
        <v>2206085</v>
      </c>
      <c r="C40" s="3">
        <v>2460306</v>
      </c>
      <c r="D40" s="3">
        <v>2765772</v>
      </c>
      <c r="E40" s="3">
        <v>2860569</v>
      </c>
      <c r="F40" s="3">
        <v>2926930</v>
      </c>
      <c r="G40" s="3">
        <v>2051030</v>
      </c>
      <c r="H40" s="3">
        <v>2138848</v>
      </c>
    </row>
    <row r="41" spans="1:8" ht="15.75">
      <c r="A41" t="s">
        <v>16</v>
      </c>
      <c r="B41" s="3">
        <v>743205</v>
      </c>
      <c r="C41" s="3">
        <v>856852</v>
      </c>
      <c r="D41" s="3">
        <v>722591</v>
      </c>
      <c r="E41" s="3">
        <v>708690</v>
      </c>
      <c r="F41" s="3">
        <v>868191</v>
      </c>
      <c r="G41" s="3">
        <v>792696</v>
      </c>
      <c r="H41" s="3">
        <v>595506</v>
      </c>
    </row>
    <row r="42" spans="1:8" ht="15.75">
      <c r="A42" t="s">
        <v>17</v>
      </c>
      <c r="B42" s="3">
        <v>857</v>
      </c>
      <c r="C42" s="3">
        <v>1039</v>
      </c>
      <c r="D42" s="3">
        <v>978</v>
      </c>
      <c r="E42" s="3">
        <v>1185</v>
      </c>
      <c r="F42" s="3">
        <v>1060</v>
      </c>
      <c r="G42" s="3">
        <v>1056</v>
      </c>
      <c r="H42" s="3">
        <v>1274</v>
      </c>
    </row>
    <row r="43" spans="1:8" ht="15.75">
      <c r="A43" t="s">
        <v>18</v>
      </c>
      <c r="B43" s="3">
        <v>2770092</v>
      </c>
      <c r="C43" s="3">
        <v>2770186</v>
      </c>
      <c r="D43" s="3">
        <v>2707948</v>
      </c>
      <c r="E43" s="3">
        <v>2804568</v>
      </c>
      <c r="F43" s="3">
        <v>2642815</v>
      </c>
      <c r="G43" s="3">
        <v>2312019</v>
      </c>
      <c r="H43" s="3">
        <v>2292394</v>
      </c>
    </row>
    <row r="44" spans="1:8" ht="15.75">
      <c r="A44" t="s">
        <v>19</v>
      </c>
      <c r="B44" s="3">
        <v>284221</v>
      </c>
      <c r="C44" s="3">
        <v>319671</v>
      </c>
      <c r="D44" s="3">
        <v>345444</v>
      </c>
      <c r="E44" s="3">
        <v>352169</v>
      </c>
      <c r="F44" s="3">
        <v>346582</v>
      </c>
      <c r="G44" s="3">
        <v>292776</v>
      </c>
      <c r="H44" s="3">
        <v>313371</v>
      </c>
    </row>
    <row r="45" spans="1:8" ht="15.75">
      <c r="A45" t="s">
        <v>42</v>
      </c>
      <c r="B45" s="3">
        <v>269794</v>
      </c>
      <c r="C45" s="3">
        <v>353931</v>
      </c>
      <c r="D45" s="3">
        <v>397455</v>
      </c>
      <c r="E45" s="3">
        <v>470605</v>
      </c>
      <c r="F45" s="3">
        <v>519789</v>
      </c>
      <c r="G45" s="3">
        <v>423737</v>
      </c>
      <c r="H45" s="3">
        <v>514955</v>
      </c>
    </row>
    <row r="46" spans="1:8" ht="15.75">
      <c r="A46" t="s">
        <v>23</v>
      </c>
      <c r="B46" s="3">
        <v>779005</v>
      </c>
      <c r="C46" s="3">
        <v>860437</v>
      </c>
      <c r="D46" s="3">
        <v>873032</v>
      </c>
      <c r="E46" s="3">
        <v>898995</v>
      </c>
      <c r="F46" s="3">
        <v>878305</v>
      </c>
      <c r="G46" s="3">
        <v>875953</v>
      </c>
      <c r="H46" s="3">
        <v>898171</v>
      </c>
    </row>
    <row r="47" spans="1:8" ht="15.75">
      <c r="A47" t="s">
        <v>24</v>
      </c>
      <c r="B47" s="3">
        <v>1084986</v>
      </c>
      <c r="C47" s="3">
        <v>1016823</v>
      </c>
      <c r="D47" s="3">
        <v>1140355</v>
      </c>
      <c r="E47" s="3">
        <v>1171502</v>
      </c>
      <c r="F47" s="3">
        <v>1231801</v>
      </c>
      <c r="G47" s="3">
        <v>1020592</v>
      </c>
      <c r="H47" s="3">
        <v>1105413</v>
      </c>
    </row>
    <row r="48" spans="1:8" ht="15.75">
      <c r="A48" t="s">
        <v>26</v>
      </c>
      <c r="B48" s="3">
        <v>302306</v>
      </c>
      <c r="C48" s="3">
        <v>327745</v>
      </c>
      <c r="D48" s="3">
        <v>336045</v>
      </c>
      <c r="E48" s="3">
        <v>346863</v>
      </c>
      <c r="F48" s="3">
        <v>373629</v>
      </c>
      <c r="G48" s="3">
        <v>347981</v>
      </c>
      <c r="H48" s="3">
        <v>334673</v>
      </c>
    </row>
    <row r="49" spans="1:8" ht="15.75">
      <c r="A49" t="s">
        <v>27</v>
      </c>
      <c r="B49" s="3">
        <v>1116798</v>
      </c>
      <c r="C49" s="3">
        <v>1063239</v>
      </c>
      <c r="D49" s="3">
        <v>1326231</v>
      </c>
      <c r="E49" s="3">
        <v>1284749</v>
      </c>
      <c r="F49" s="3">
        <v>976357</v>
      </c>
      <c r="G49" s="3">
        <v>826850</v>
      </c>
      <c r="H49" s="3">
        <v>563508</v>
      </c>
    </row>
    <row r="50" spans="1:8" ht="15.75">
      <c r="A50" t="s">
        <v>28</v>
      </c>
      <c r="B50" s="3">
        <v>261088</v>
      </c>
      <c r="C50" s="3">
        <v>259188</v>
      </c>
      <c r="D50" s="3">
        <v>246532</v>
      </c>
      <c r="E50" s="3">
        <v>224080</v>
      </c>
      <c r="F50" s="3">
        <v>269179</v>
      </c>
      <c r="G50" s="3">
        <v>235820</v>
      </c>
      <c r="H50" s="3">
        <v>237968</v>
      </c>
    </row>
    <row r="51" spans="1:8" ht="15.75">
      <c r="A51" t="s">
        <v>29</v>
      </c>
      <c r="B51" s="3">
        <v>191115</v>
      </c>
      <c r="C51" s="3">
        <v>188767</v>
      </c>
      <c r="D51" s="3">
        <v>212992</v>
      </c>
      <c r="E51" s="3">
        <v>231078</v>
      </c>
      <c r="F51" s="3">
        <v>229473</v>
      </c>
      <c r="G51" s="3">
        <v>188404</v>
      </c>
      <c r="H51" s="3">
        <v>230282</v>
      </c>
    </row>
    <row r="52" spans="1:8" ht="15.75">
      <c r="A52" t="s">
        <v>30</v>
      </c>
      <c r="B52" s="3">
        <v>171253</v>
      </c>
      <c r="C52" s="3">
        <v>255533</v>
      </c>
      <c r="D52" s="3">
        <v>272601</v>
      </c>
      <c r="E52" s="3">
        <v>304207</v>
      </c>
      <c r="F52" s="3">
        <v>333479</v>
      </c>
      <c r="G52" s="3">
        <v>297401</v>
      </c>
      <c r="H52" s="3">
        <v>315472</v>
      </c>
    </row>
    <row r="53" spans="1:8" ht="15.75">
      <c r="A53" t="s">
        <v>31</v>
      </c>
      <c r="B53" s="3">
        <v>141192</v>
      </c>
      <c r="C53" s="3">
        <v>157537</v>
      </c>
      <c r="D53" s="3">
        <v>151916</v>
      </c>
      <c r="E53" s="3">
        <v>156520</v>
      </c>
      <c r="F53" s="3">
        <v>168099</v>
      </c>
      <c r="G53" s="3">
        <v>163139</v>
      </c>
      <c r="H53" s="3">
        <v>167218</v>
      </c>
    </row>
    <row r="54" spans="1:8" ht="15.75">
      <c r="A54" t="s">
        <v>50</v>
      </c>
      <c r="B54" s="3">
        <v>169458</v>
      </c>
      <c r="C54" s="3">
        <v>153962</v>
      </c>
      <c r="D54" s="3">
        <v>186187</v>
      </c>
      <c r="E54" s="3">
        <v>164090</v>
      </c>
      <c r="F54" s="3">
        <v>168988</v>
      </c>
      <c r="G54" s="3">
        <v>144322</v>
      </c>
      <c r="H54" s="3">
        <v>157927</v>
      </c>
    </row>
    <row r="55" spans="1:8" ht="15.75">
      <c r="A55" s="9" t="s">
        <v>51</v>
      </c>
      <c r="B55" s="10">
        <v>168564</v>
      </c>
      <c r="C55" s="10">
        <v>156700</v>
      </c>
      <c r="D55" s="10">
        <v>158550</v>
      </c>
      <c r="E55" s="10">
        <v>170490</v>
      </c>
      <c r="F55" s="10">
        <v>156593</v>
      </c>
      <c r="G55" s="10">
        <v>145929</v>
      </c>
      <c r="H55" s="10">
        <v>153268</v>
      </c>
    </row>
    <row r="56" ht="7.5" customHeight="1"/>
    <row r="57" s="11" customFormat="1" ht="12.75">
      <c r="A57" s="12" t="s">
        <v>55</v>
      </c>
    </row>
    <row r="58" s="11" customFormat="1" ht="12.75">
      <c r="A58" s="12" t="s">
        <v>56</v>
      </c>
    </row>
    <row r="59" s="11" customFormat="1" ht="12.75">
      <c r="A59" s="12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lewise</cp:lastModifiedBy>
  <dcterms:created xsi:type="dcterms:W3CDTF">2002-02-25T20:07:10Z</dcterms:created>
  <dcterms:modified xsi:type="dcterms:W3CDTF">2002-09-26T19:24:33Z</dcterms:modified>
  <cp:category/>
  <cp:version/>
  <cp:contentType/>
  <cp:contentStatus/>
</cp:coreProperties>
</file>