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firstSheet="25" activeTab="27"/>
  </bookViews>
  <sheets>
    <sheet name="Beets Processing" sheetId="1" r:id="rId1"/>
    <sheet name="Bell Peppers" sheetId="2" r:id="rId2"/>
    <sheet name="Cabbage Long Island" sheetId="3" r:id="rId3"/>
    <sheet name="Cabbage Upstate" sheetId="4" r:id="rId4"/>
    <sheet name="Cabbage State" sheetId="5" r:id="rId5"/>
    <sheet name="Cabbage Kraut" sheetId="6" r:id="rId6"/>
    <sheet name="Carrots Fresh Market" sheetId="7" r:id="rId7"/>
    <sheet name="Carrots Processing" sheetId="8" r:id="rId8"/>
    <sheet name="Cauliflower Long Island" sheetId="9" r:id="rId9"/>
    <sheet name="Cauliflower Upstate" sheetId="10" r:id="rId10"/>
    <sheet name="Cauliflower State" sheetId="11" r:id="rId11"/>
    <sheet name="Celery" sheetId="12" r:id="rId12"/>
    <sheet name="Cucumbers" sheetId="13" r:id="rId13"/>
    <sheet name="Eggplant" sheetId="14" r:id="rId14"/>
    <sheet name="EndiveEscarole" sheetId="15" r:id="rId15"/>
    <sheet name="Lettuce" sheetId="16" r:id="rId16"/>
    <sheet name="Onions Fresh Market" sheetId="17" r:id="rId17"/>
    <sheet name="Peas for Processing" sheetId="18" r:id="rId18"/>
    <sheet name="Pumpkins" sheetId="19" r:id="rId19"/>
    <sheet name="Snap Beans Fresh Market" sheetId="20" r:id="rId20"/>
    <sheet name="Snap Beans Proc" sheetId="21" r:id="rId21"/>
    <sheet name="Spinach" sheetId="22" r:id="rId22"/>
    <sheet name="Squash" sheetId="23" r:id="rId23"/>
    <sheet name="Strawberries" sheetId="24" r:id="rId24"/>
    <sheet name="Sweet Corn Fresh Market" sheetId="25" r:id="rId25"/>
    <sheet name="Sweet Corn Processing" sheetId="26" r:id="rId26"/>
    <sheet name="Tomatoes Fresh Market" sheetId="27" r:id="rId27"/>
    <sheet name="Tomatoes Processing" sheetId="28" r:id="rId28"/>
  </sheets>
  <definedNames>
    <definedName name="_xlnm.Print_Area" localSheetId="0">'Beets Processing'!$A$1:$G$53</definedName>
    <definedName name="_xlnm.Print_Area" localSheetId="1">'Bell Peppers'!$A$1:$G$17</definedName>
    <definedName name="_xlnm.Print_Area" localSheetId="5">'Cabbage Kraut'!$A$1:$G$53</definedName>
    <definedName name="_xlnm.Print_Area" localSheetId="2">'Cabbage Long Island'!$A$1:$G$38</definedName>
    <definedName name="_xlnm.Print_Area" localSheetId="4">'Cabbage State'!$A$1:$H$46</definedName>
    <definedName name="_xlnm.Print_Area" localSheetId="3">'Cabbage Upstate'!$A$1:$H$38</definedName>
    <definedName name="_xlnm.Print_Area" localSheetId="6">'Carrots Fresh Market'!$A$1:$G$43</definedName>
    <definedName name="_xlnm.Print_Area" localSheetId="7">'Carrots Processing'!$A$1:$G$32</definedName>
    <definedName name="_xlnm.Print_Area" localSheetId="8">'Cauliflower Long Island'!$A$1:$G$38</definedName>
    <definedName name="_xlnm.Print_Area" localSheetId="10">'Cauliflower State'!$A$1:$G$46</definedName>
    <definedName name="_xlnm.Print_Area" localSheetId="9">'Cauliflower Upstate'!$A$1:$G$39</definedName>
    <definedName name="_xlnm.Print_Area" localSheetId="11">'Celery'!$A$1:$G$37</definedName>
    <definedName name="_xlnm.Print_Area" localSheetId="12">'Cucumbers'!$A$1:$G$53</definedName>
    <definedName name="_xlnm.Print_Area" localSheetId="13">'Eggplant'!$A$1:$G$16</definedName>
    <definedName name="_xlnm.Print_Area" localSheetId="14">'EndiveEscarole'!$A$1:$G$16</definedName>
    <definedName name="_xlnm.Print_Area" localSheetId="15">'Lettuce'!$A$1:$G$43</definedName>
    <definedName name="_xlnm.Print_Area" localSheetId="16">'Onions Fresh Market'!$A$1:$H$98</definedName>
    <definedName name="_xlnm.Print_Area" localSheetId="17">'Peas for Processing'!$A$1:$G$56</definedName>
    <definedName name="_xlnm.Print_Area" localSheetId="18">'Pumpkins'!$A$1:$G$16</definedName>
    <definedName name="_xlnm.Print_Area" localSheetId="19">'Snap Beans Fresh Market'!$A$1:$G$53</definedName>
    <definedName name="_xlnm.Print_Area" localSheetId="20">'Snap Beans Proc'!$A$1:$G$53</definedName>
    <definedName name="_xlnm.Print_Area" localSheetId="21">'Spinach'!$A$1:$G$16</definedName>
    <definedName name="_xlnm.Print_Area" localSheetId="22">'Squash'!$A$1:$G$16</definedName>
    <definedName name="_xlnm.Print_Area" localSheetId="23">'Strawberries'!$A$1:$G$54</definedName>
    <definedName name="_xlnm.Print_Area" localSheetId="24">'Sweet Corn Fresh Market'!$A$1:$G$53</definedName>
    <definedName name="_xlnm.Print_Area" localSheetId="25">'Sweet Corn Processing'!$A$1:$G$53</definedName>
    <definedName name="_xlnm.Print_Area" localSheetId="26">'Tomatoes Fresh Market'!$A$1:$G$53</definedName>
    <definedName name="_xlnm.Print_Area" localSheetId="27">'Tomatoes Processing'!$A$1:$G$34</definedName>
    <definedName name="_xlnm.Print_Area">'Cauliflower State'!$A$1:$G$40</definedName>
    <definedName name="_xlnm.Print_Titles" localSheetId="0">'Beets Processing'!$A:$A,'Beets Processing'!$1:$4</definedName>
    <definedName name="_xlnm.Print_Titles" localSheetId="1">'Bell Peppers'!$A:$A,'Bell Peppers'!$1:$5</definedName>
    <definedName name="_xlnm.Print_Titles" localSheetId="5">'Cabbage Kraut'!$A:$A,'Cabbage Kraut'!$1:$4</definedName>
    <definedName name="_xlnm.Print_Titles" localSheetId="2">'Cabbage Long Island'!$A:$A,'Cabbage Long Island'!$1:$4</definedName>
    <definedName name="_xlnm.Print_Titles" localSheetId="4">'Cabbage State'!$A:$A,'Cabbage State'!$1:$4</definedName>
    <definedName name="_xlnm.Print_Titles" localSheetId="3">'Cabbage Upstate'!$A:$A,'Cabbage Upstate'!$1:$4</definedName>
    <definedName name="_xlnm.Print_Titles" localSheetId="6">'Carrots Fresh Market'!$1:$4</definedName>
    <definedName name="_xlnm.Print_Titles" localSheetId="8">'Cauliflower Long Island'!$A:$A,'Cauliflower Long Island'!$1:$4</definedName>
    <definedName name="_xlnm.Print_Titles" localSheetId="10">'Cauliflower State'!$A:$A,'Cauliflower State'!$1:$4</definedName>
    <definedName name="_xlnm.Print_Titles" localSheetId="9">'Cauliflower Upstate'!$A:$A,'Cauliflower Upstate'!$1:$4</definedName>
    <definedName name="_xlnm.Print_Titles" localSheetId="11">'Celery'!$A:$A,'Celery'!$1:$4</definedName>
    <definedName name="_xlnm.Print_Titles" localSheetId="12">'Cucumbers'!$A:$A,'Cucumbers'!$1:$4</definedName>
    <definedName name="_xlnm.Print_Titles" localSheetId="13">'Eggplant'!$A:$A,'Eggplant'!$1:$4</definedName>
    <definedName name="_xlnm.Print_Titles" localSheetId="14">'EndiveEscarole'!$A:$A,'EndiveEscarole'!$1:$4</definedName>
    <definedName name="_xlnm.Print_Titles" localSheetId="15">'Lettuce'!$A:$A,'Lettuce'!$1:$4</definedName>
    <definedName name="_xlnm.Print_Titles" localSheetId="16">'Onions Fresh Market'!$A:$A,'Onions Fresh Market'!$1:$4</definedName>
    <definedName name="_xlnm.Print_Titles" localSheetId="17">'Peas for Processing'!$A:$A,'Peas for Processing'!$16:$17</definedName>
    <definedName name="_xlnm.Print_Titles" localSheetId="18">'Pumpkins'!$A:$A,'Pumpkins'!$1:$4</definedName>
    <definedName name="_xlnm.Print_Titles" localSheetId="19">'Snap Beans Fresh Market'!$A:$A,'Snap Beans Fresh Market'!$1:$4</definedName>
    <definedName name="_xlnm.Print_Titles" localSheetId="20">'Snap Beans Proc'!$1:$4</definedName>
    <definedName name="_xlnm.Print_Titles" localSheetId="21">'Spinach'!$A:$A,'Spinach'!$1:$4</definedName>
    <definedName name="_xlnm.Print_Titles" localSheetId="22">'Squash'!$A:$A,'Squash'!$1:$4</definedName>
    <definedName name="_xlnm.Print_Titles" localSheetId="23">'Strawberries'!$1:$6</definedName>
    <definedName name="_xlnm.Print_Titles" localSheetId="24">'Sweet Corn Fresh Market'!$A:$A,'Sweet Corn Fresh Market'!$1:$4</definedName>
    <definedName name="_xlnm.Print_Titles" localSheetId="25">'Sweet Corn Processing'!$A:$A,'Sweet Corn Processing'!$1:$4</definedName>
    <definedName name="_xlnm.Print_Titles" localSheetId="26">'Tomatoes Fresh Market'!$A:$A,'Tomatoes Fresh Market'!$1:$4</definedName>
    <definedName name="_xlnm.Print_Titles" localSheetId="27">'Tomatoes Processing'!$1:$4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<sst xmlns="http://schemas.openxmlformats.org/spreadsheetml/2006/main" count="469" uniqueCount="95">
  <si>
    <t>Crop Year</t>
  </si>
  <si>
    <t>Planted</t>
  </si>
  <si>
    <t>Acres</t>
  </si>
  <si>
    <t>Harvested</t>
  </si>
  <si>
    <t>Yield</t>
  </si>
  <si>
    <t>Tons</t>
  </si>
  <si>
    <t>Production</t>
  </si>
  <si>
    <t>Price</t>
  </si>
  <si>
    <t>Dollars per ton</t>
  </si>
  <si>
    <t>Value</t>
  </si>
  <si>
    <t>1,000 dollars</t>
  </si>
  <si>
    <t>Long Island Cabbage Estimates discontinued in 1995, see State Cabbage.</t>
  </si>
  <si>
    <t>Cwt.</t>
  </si>
  <si>
    <t>1,000 cwt.</t>
  </si>
  <si>
    <t>Dollars per cwt.</t>
  </si>
  <si>
    <t>Upstate Cabbage Estimates discontinued in 1995, see State Cabbage.</t>
  </si>
  <si>
    <t>Ave Price</t>
  </si>
  <si>
    <t>Long Island Cauliflower Estimates discontinued in 1995, see State Cauliflower.</t>
  </si>
  <si>
    <t>Upstate Cauliflower Estimates discontinued in 1995, see State Cauliflower.</t>
  </si>
  <si>
    <t>Celery Estimates discontinued in 1994.</t>
  </si>
  <si>
    <t>1,000 dol.</t>
  </si>
  <si>
    <t>Estimates not published for 1969, 1970,1971, 1972 to</t>
  </si>
  <si>
    <t>avoid disclosing individual operations.</t>
  </si>
  <si>
    <t xml:space="preserve"> </t>
  </si>
  <si>
    <t xml:space="preserve">Cwt.- </t>
  </si>
  <si>
    <t>Tons Beginning 1972</t>
  </si>
  <si>
    <t>Crop</t>
  </si>
  <si>
    <t>Acres of</t>
  </si>
  <si>
    <t>Marketing Year</t>
  </si>
  <si>
    <t>Value of Utilized</t>
  </si>
  <si>
    <t>Year</t>
  </si>
  <si>
    <t xml:space="preserve"> Bearing Age</t>
  </si>
  <si>
    <t>average price</t>
  </si>
  <si>
    <t>Thous.cwt</t>
  </si>
  <si>
    <t>$ per cwt</t>
  </si>
  <si>
    <t>1,000 Dol.</t>
  </si>
  <si>
    <t>Carrot Estimates discontinued in 2000.</t>
  </si>
  <si>
    <t>Lettuce Estimates discontinued in 2000</t>
  </si>
  <si>
    <t>Yield Per Acre</t>
  </si>
  <si>
    <t>cwt</t>
  </si>
  <si>
    <t>Beets for Canning:  Area, Yield, production, and Value</t>
  </si>
  <si>
    <t>Bell Peppers for Fresh Market and Processing:  Area Planted and Harvested,</t>
  </si>
  <si>
    <t>Cabbage for Fresh Market, Long Island:  Area, Yield, Production and Value</t>
  </si>
  <si>
    <t>1000 cwt.</t>
  </si>
  <si>
    <r>
      <t xml:space="preserve">Sales  </t>
    </r>
    <r>
      <rPr>
        <b/>
        <u val="single"/>
        <sz val="11"/>
        <rFont val="Arial"/>
        <family val="2"/>
      </rPr>
      <t>1/</t>
    </r>
  </si>
  <si>
    <r>
      <t xml:space="preserve">Sales </t>
    </r>
    <r>
      <rPr>
        <b/>
        <u val="single"/>
        <sz val="11"/>
        <rFont val="Arial"/>
        <family val="2"/>
      </rPr>
      <t>1/</t>
    </r>
  </si>
  <si>
    <r>
      <t xml:space="preserve">Sales </t>
    </r>
    <r>
      <rPr>
        <b/>
        <u val="single"/>
        <sz val="11"/>
        <rFont val="Arial"/>
        <family val="2"/>
      </rPr>
      <t>2/</t>
    </r>
  </si>
  <si>
    <r>
      <t xml:space="preserve">Cabbage for Fresh Market, Upstate:  Area, Yield, Production, and Value </t>
    </r>
    <r>
      <rPr>
        <b/>
        <u val="single"/>
        <sz val="12"/>
        <rFont val="Arial"/>
        <family val="2"/>
      </rPr>
      <t>1/</t>
    </r>
  </si>
  <si>
    <t>*   Excludes 170,000 cwt not harvested because of economic conditions.</t>
  </si>
  <si>
    <r>
      <t xml:space="preserve">1/ </t>
    </r>
    <r>
      <rPr>
        <sz val="10"/>
        <rFont val="Arial"/>
        <family val="0"/>
      </rPr>
      <t>Estimates through 1969 are for cabbage for all purposes (includes sauerkraut)</t>
    </r>
  </si>
  <si>
    <r>
      <t>2/</t>
    </r>
    <r>
      <rPr>
        <sz val="10"/>
        <rFont val="Arial"/>
        <family val="0"/>
      </rPr>
      <t xml:space="preserve"> Excludes quantities lost from shrinkage and waste.</t>
    </r>
  </si>
  <si>
    <t>*</t>
  </si>
  <si>
    <r>
      <t>1/</t>
    </r>
    <r>
      <rPr>
        <sz val="10"/>
        <rFont val="Arial"/>
        <family val="2"/>
      </rPr>
      <t xml:space="preserve"> Excludes quantities lost from shrinkage and waste.</t>
    </r>
  </si>
  <si>
    <t>Cabbage for Fresh Market,  State:  Area, Yield, Production and Value</t>
  </si>
  <si>
    <t xml:space="preserve"> Cabbage for Kraut:  Area, Yield, Production and Value</t>
  </si>
  <si>
    <t xml:space="preserve">     are fresh market only.</t>
  </si>
  <si>
    <t>tons</t>
  </si>
  <si>
    <r>
      <t>1/</t>
    </r>
    <r>
      <rPr>
        <sz val="12"/>
        <rFont val="Arial"/>
        <family val="2"/>
      </rPr>
      <t xml:space="preserve"> Estimates through 1991 include fresh market and processing acreage.  Estimates for 1992 and beyond</t>
    </r>
  </si>
  <si>
    <r>
      <t xml:space="preserve">Carrots for Processing:  Area, Yield, Production and Value </t>
    </r>
    <r>
      <rPr>
        <b/>
        <u val="single"/>
        <sz val="12"/>
        <rFont val="Arial"/>
        <family val="2"/>
      </rPr>
      <t>1/</t>
    </r>
  </si>
  <si>
    <t>* Value is computed on sales which are less than production because mature acreage</t>
  </si>
  <si>
    <t xml:space="preserve">   not harvested is excluded.</t>
  </si>
  <si>
    <t>Eggplant:  Acres, Yield, Production, and Value</t>
  </si>
  <si>
    <t>Endive/Escarole:  Acres, Yield, Production, and Value</t>
  </si>
  <si>
    <t>* Value is computed on sales which are less than production because mature acreage not harvested is excluded.</t>
  </si>
  <si>
    <t>Onions for Fresh Market and Processing:  Area, Yield, Production and Value</t>
  </si>
  <si>
    <t>Green Peas for Processing:  Area, Yield, Production and Value</t>
  </si>
  <si>
    <t>Snap Beans for Fresh Market:  Area, Yield, Production and Value</t>
  </si>
  <si>
    <t>Snap Beans for Processing: Area, Yield, Production and Value</t>
  </si>
  <si>
    <t>Tons/Acre</t>
  </si>
  <si>
    <t>Spinach for Fresh Market:  Area, Yield, Production, and Value</t>
  </si>
  <si>
    <t>Squash for Fresh Market:  Area, Yield, Production, and Value</t>
  </si>
  <si>
    <t>Pumpkins for Fresh Market:  Area, Yield, Production and Value</t>
  </si>
  <si>
    <t xml:space="preserve">Strawberries for Fresh Market:  Area Planted and Harvested, </t>
  </si>
  <si>
    <r>
      <t xml:space="preserve">Yield, Production and Value </t>
    </r>
    <r>
      <rPr>
        <b/>
        <u val="single"/>
        <sz val="12"/>
        <rFont val="Arial"/>
        <family val="2"/>
      </rPr>
      <t>1/</t>
    </r>
  </si>
  <si>
    <t>Sweet Corn for Fresh Market:  Area, Yield, Production, and Value</t>
  </si>
  <si>
    <t>Estimates not published for 1969, 1970, 1971,1972 to avoid disclosing individual operations</t>
  </si>
  <si>
    <t>Sweet Corn for Processing:  Area, Yield, Production, and Value</t>
  </si>
  <si>
    <t>Tomatoes for Fresh Market:  Area, Yield, Production, and Value</t>
  </si>
  <si>
    <t>Tomatoes for Processing:  Area, Yield, Production, and Value</t>
  </si>
  <si>
    <t>Dollars per Ton</t>
  </si>
  <si>
    <t>Estimates not published to avoid disclosure of individual operations</t>
  </si>
  <si>
    <t xml:space="preserve"> Bell Peppers: Yield, Production and Value</t>
  </si>
  <si>
    <r>
      <t xml:space="preserve">Carrots for Fresh Market:  Area, Yield, Production, and Value </t>
    </r>
    <r>
      <rPr>
        <b/>
        <u val="single"/>
        <sz val="12"/>
        <rFont val="Arial"/>
        <family val="2"/>
      </rPr>
      <t>1/</t>
    </r>
  </si>
  <si>
    <r>
      <t>1/</t>
    </r>
    <r>
      <rPr>
        <sz val="10"/>
        <rFont val="Arial"/>
        <family val="0"/>
      </rPr>
      <t xml:space="preserve"> Acreage from 1974 to 1991 is reported on Carrots for Fresh Market sheet.</t>
    </r>
  </si>
  <si>
    <t>Cabbage for Kraut Estimates discontinued in 2002 and 2003.</t>
  </si>
  <si>
    <t>Cauliflower, Long Island for Fresh Market and Processing:  Area, Yield, Production, and Value</t>
  </si>
  <si>
    <t>Cauliflower for Fresh Marketing and Processing, Upstate:  Area, Yield, Production and Value</t>
  </si>
  <si>
    <t xml:space="preserve">Cauliflower for Fresh Market and Processing, State: Area, Yield, Production, and Value </t>
  </si>
  <si>
    <t>Celery for Fresh Market and Processing:  Area, Yield, Production, and Value1/</t>
  </si>
  <si>
    <t>Cucumbers for Fresh Market:  Area, Yield, Production, and Value 1/</t>
  </si>
  <si>
    <t>1/ Value is computed on sales which are less than production because mature acreage is excluded.</t>
  </si>
  <si>
    <t>Lettuce for Fresh Market:  Area, Yield, Production, and Value1/</t>
  </si>
  <si>
    <t>Sales 1/</t>
  </si>
  <si>
    <t>1/</t>
  </si>
  <si>
    <t>Ton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</si>
</sst>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USD]\ #,##0.00"/>
    <numFmt numFmtId="165" formatCode="0.0"/>
    <numFmt numFmtId="166" formatCode="&quot;$&quot;#,##0"/>
  </numFmts>
  <fonts count="16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name val="Arial"/>
      <family val="0"/>
    </font>
    <font>
      <sz val="18"/>
      <name val="Arial"/>
      <family val="0"/>
    </font>
    <font>
      <b/>
      <sz val="12"/>
      <name val="Arial"/>
      <family val="0"/>
    </font>
    <font>
      <b/>
      <sz val="14"/>
      <name val="Arial"/>
      <family val="0"/>
    </font>
    <font>
      <sz val="8"/>
      <name val="Arial"/>
      <family val="0"/>
    </font>
    <font>
      <b/>
      <sz val="11"/>
      <name val="Arial"/>
      <family val="0"/>
    </font>
    <font>
      <sz val="10"/>
      <name val="Arial"/>
      <family val="0"/>
    </font>
    <font>
      <u val="single"/>
      <sz val="10"/>
      <name val="Arial"/>
      <family val="0"/>
    </font>
    <font>
      <u val="single"/>
      <sz val="12"/>
      <name val="Arial"/>
      <family val="0"/>
    </font>
    <font>
      <b/>
      <u val="single"/>
      <sz val="11"/>
      <name val="Arial"/>
      <family val="2"/>
    </font>
    <font>
      <b/>
      <u val="single"/>
      <sz val="12"/>
      <name val="Arial"/>
      <family val="2"/>
    </font>
    <font>
      <sz val="1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3" fontId="5" fillId="0" borderId="0" xfId="0" applyNumberFormat="1" applyFont="1" applyAlignment="1">
      <alignment horizontal="centerContinuous"/>
    </xf>
    <xf numFmtId="0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Continuous"/>
    </xf>
    <xf numFmtId="0" fontId="6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3" fontId="7" fillId="0" borderId="0" xfId="0" applyNumberFormat="1" applyFont="1" applyAlignment="1">
      <alignment horizontal="centerContinuous"/>
    </xf>
    <xf numFmtId="1" fontId="7" fillId="0" borderId="0" xfId="0" applyNumberFormat="1" applyFont="1" applyAlignment="1">
      <alignment horizontal="centerContinuous"/>
    </xf>
    <xf numFmtId="1" fontId="6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Continuous"/>
    </xf>
    <xf numFmtId="3" fontId="0" fillId="0" borderId="0" xfId="0" applyNumberFormat="1" applyFont="1" applyAlignment="1">
      <alignment horizontal="centerContinuous"/>
    </xf>
    <xf numFmtId="2" fontId="0" fillId="0" borderId="0" xfId="0" applyNumberFormat="1" applyFont="1" applyAlignment="1">
      <alignment horizontal="centerContinuous"/>
    </xf>
    <xf numFmtId="0" fontId="5" fillId="0" borderId="0" xfId="0" applyNumberFormat="1" applyFont="1" applyAlignment="1">
      <alignment horizontal="centerContinuous"/>
    </xf>
    <xf numFmtId="3" fontId="7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6" fillId="0" borderId="0" xfId="0" applyNumberFormat="1" applyFont="1" applyAlignment="1">
      <alignment horizontal="center"/>
    </xf>
    <xf numFmtId="0" fontId="0" fillId="2" borderId="0" xfId="0" applyNumberFormat="1" applyFont="1" applyFill="1" applyAlignment="1">
      <alignment/>
    </xf>
    <xf numFmtId="0" fontId="0" fillId="0" borderId="0" xfId="0" applyBorder="1" applyAlignment="1">
      <alignment/>
    </xf>
    <xf numFmtId="0" fontId="6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centerContinuous"/>
    </xf>
    <xf numFmtId="0" fontId="9" fillId="0" borderId="0" xfId="0" applyNumberFormat="1" applyFont="1" applyAlignment="1">
      <alignment horizontal="center"/>
    </xf>
    <xf numFmtId="3" fontId="9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3" fontId="10" fillId="0" borderId="0" xfId="0" applyNumberFormat="1" applyFont="1" applyAlignment="1">
      <alignment horizontal="center"/>
    </xf>
    <xf numFmtId="2" fontId="10" fillId="0" borderId="0" xfId="0" applyNumberFormat="1" applyFont="1" applyAlignment="1">
      <alignment horizontal="center"/>
    </xf>
    <xf numFmtId="3" fontId="10" fillId="0" borderId="0" xfId="0" applyNumberFormat="1" applyFont="1" applyAlignment="1">
      <alignment/>
    </xf>
    <xf numFmtId="2" fontId="10" fillId="0" borderId="0" xfId="0" applyNumberFormat="1" applyFont="1" applyAlignment="1">
      <alignment/>
    </xf>
    <xf numFmtId="3" fontId="6" fillId="0" borderId="0" xfId="0" applyNumberFormat="1" applyFont="1" applyAlignment="1">
      <alignment horizontal="centerContinuous"/>
    </xf>
    <xf numFmtId="2" fontId="6" fillId="0" borderId="0" xfId="0" applyNumberFormat="1" applyFont="1" applyAlignment="1">
      <alignment horizontal="centerContinuous"/>
    </xf>
    <xf numFmtId="0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0" fillId="0" borderId="0" xfId="0" applyNumberFormat="1" applyFont="1" applyAlignment="1">
      <alignment horizontal="centerContinuous"/>
    </xf>
    <xf numFmtId="3" fontId="0" fillId="0" borderId="0" xfId="0" applyNumberFormat="1" applyFont="1" applyAlignment="1">
      <alignment horizontal="centerContinuous"/>
    </xf>
    <xf numFmtId="0" fontId="9" fillId="0" borderId="0" xfId="0" applyNumberFormat="1" applyFont="1" applyAlignment="1">
      <alignment horizontal="center"/>
    </xf>
    <xf numFmtId="3" fontId="9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center"/>
    </xf>
    <xf numFmtId="0" fontId="1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" fontId="9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Continuous"/>
    </xf>
    <xf numFmtId="1" fontId="10" fillId="0" borderId="0" xfId="0" applyNumberFormat="1" applyFont="1" applyAlignment="1">
      <alignment/>
    </xf>
    <xf numFmtId="3" fontId="10" fillId="0" borderId="0" xfId="0" applyNumberFormat="1" applyFont="1" applyAlignment="1">
      <alignment horizontal="centerContinuous"/>
    </xf>
    <xf numFmtId="2" fontId="10" fillId="0" borderId="0" xfId="0" applyNumberFormat="1" applyFont="1" applyAlignment="1">
      <alignment horizontal="centerContinuous"/>
    </xf>
    <xf numFmtId="3" fontId="1" fillId="0" borderId="0" xfId="0" applyNumberFormat="1" applyFont="1" applyAlignment="1">
      <alignment horizontal="centerContinuous"/>
    </xf>
    <xf numFmtId="0" fontId="10" fillId="0" borderId="0" xfId="0" applyNumberFormat="1" applyFont="1" applyAlignment="1">
      <alignment horizontal="centerContinuous"/>
    </xf>
    <xf numFmtId="0" fontId="1" fillId="0" borderId="0" xfId="0" applyNumberFormat="1" applyFont="1" applyAlignment="1">
      <alignment horizontal="centerContinuous"/>
    </xf>
    <xf numFmtId="2" fontId="1" fillId="0" borderId="0" xfId="0" applyNumberFormat="1" applyFont="1" applyAlignment="1">
      <alignment horizontal="centerContinuous"/>
    </xf>
    <xf numFmtId="4" fontId="6" fillId="0" borderId="0" xfId="0" applyNumberFormat="1" applyFont="1" applyAlignment="1">
      <alignment horizontal="centerContinuous"/>
    </xf>
    <xf numFmtId="4" fontId="9" fillId="0" borderId="0" xfId="0" applyNumberFormat="1" applyFont="1" applyAlignment="1">
      <alignment horizontal="center"/>
    </xf>
    <xf numFmtId="3" fontId="9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0" fontId="9" fillId="0" borderId="0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0" fontId="9" fillId="0" borderId="1" xfId="0" applyNumberFormat="1" applyFont="1" applyBorder="1" applyAlignment="1">
      <alignment horizontal="center"/>
    </xf>
    <xf numFmtId="3" fontId="9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2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Continuous"/>
    </xf>
    <xf numFmtId="3" fontId="4" fillId="0" borderId="0" xfId="0" applyNumberFormat="1" applyFont="1" applyBorder="1" applyAlignment="1">
      <alignment horizontal="centerContinuous"/>
    </xf>
    <xf numFmtId="3" fontId="5" fillId="0" borderId="0" xfId="0" applyNumberFormat="1" applyFont="1" applyBorder="1" applyAlignment="1">
      <alignment horizontal="centerContinuous"/>
    </xf>
    <xf numFmtId="0" fontId="0" fillId="0" borderId="0" xfId="0" applyNumberFormat="1" applyFont="1" applyBorder="1" applyAlignment="1">
      <alignment horizontal="centerContinuous"/>
    </xf>
    <xf numFmtId="3" fontId="0" fillId="0" borderId="0" xfId="0" applyNumberFormat="1" applyFont="1" applyBorder="1" applyAlignment="1">
      <alignment horizontal="centerContinuous"/>
    </xf>
    <xf numFmtId="3" fontId="9" fillId="0" borderId="0" xfId="0" applyNumberFormat="1" applyFont="1" applyBorder="1" applyAlignment="1">
      <alignment horizontal="centerContinuous"/>
    </xf>
    <xf numFmtId="3" fontId="6" fillId="0" borderId="0" xfId="0" applyNumberFormat="1" applyFont="1" applyBorder="1" applyAlignment="1">
      <alignment horizontal="centerContinuous"/>
    </xf>
    <xf numFmtId="0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Continuous"/>
    </xf>
    <xf numFmtId="0" fontId="1" fillId="0" borderId="0" xfId="0" applyNumberFormat="1" applyFont="1" applyBorder="1" applyAlignment="1">
      <alignment horizontal="centerContinuous"/>
    </xf>
    <xf numFmtId="0" fontId="0" fillId="0" borderId="0" xfId="0" applyBorder="1" applyAlignment="1">
      <alignment/>
    </xf>
    <xf numFmtId="3" fontId="7" fillId="0" borderId="0" xfId="0" applyNumberFormat="1" applyFont="1" applyBorder="1" applyAlignment="1">
      <alignment horizontal="centerContinuous"/>
    </xf>
    <xf numFmtId="0" fontId="7" fillId="0" borderId="0" xfId="0" applyNumberFormat="1" applyFont="1" applyBorder="1" applyAlignment="1">
      <alignment horizontal="centerContinuous"/>
    </xf>
    <xf numFmtId="2" fontId="7" fillId="0" borderId="0" xfId="0" applyNumberFormat="1" applyFont="1" applyBorder="1" applyAlignment="1">
      <alignment horizontal="centerContinuous"/>
    </xf>
    <xf numFmtId="2" fontId="0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centerContinuous"/>
    </xf>
    <xf numFmtId="2" fontId="10" fillId="0" borderId="0" xfId="0" applyNumberFormat="1" applyFont="1" applyAlignment="1">
      <alignment horizontal="right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Continuous"/>
    </xf>
    <xf numFmtId="1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NumberFormat="1" applyFont="1" applyAlignment="1">
      <alignment horizontal="center"/>
    </xf>
    <xf numFmtId="0" fontId="9" fillId="0" borderId="0" xfId="0" applyNumberFormat="1" applyFont="1" applyBorder="1" applyAlignment="1">
      <alignment horizontal="center"/>
    </xf>
    <xf numFmtId="3" fontId="10" fillId="0" borderId="0" xfId="0" applyNumberFormat="1" applyFont="1" applyBorder="1" applyAlignment="1">
      <alignment horizontal="right"/>
    </xf>
    <xf numFmtId="2" fontId="10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3" fontId="10" fillId="0" borderId="0" xfId="0" applyNumberFormat="1" applyFont="1" applyAlignment="1">
      <alignment horizontal="right"/>
    </xf>
    <xf numFmtId="2" fontId="10" fillId="0" borderId="0" xfId="0" applyNumberFormat="1" applyFont="1" applyAlignment="1">
      <alignment horizontal="right"/>
    </xf>
    <xf numFmtId="0" fontId="10" fillId="0" borderId="0" xfId="0" applyNumberFormat="1" applyFont="1" applyAlignment="1">
      <alignment horizontal="right"/>
    </xf>
    <xf numFmtId="3" fontId="10" fillId="0" borderId="0" xfId="0" applyNumberFormat="1" applyFont="1" applyAlignment="1">
      <alignment horizontal="right"/>
    </xf>
    <xf numFmtId="0" fontId="9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10" fillId="0" borderId="0" xfId="0" applyFont="1" applyAlignment="1">
      <alignment horizontal="right"/>
    </xf>
    <xf numFmtId="4" fontId="10" fillId="0" borderId="0" xfId="0" applyNumberFormat="1" applyFont="1" applyAlignment="1">
      <alignment horizontal="right"/>
    </xf>
    <xf numFmtId="1" fontId="10" fillId="0" borderId="0" xfId="0" applyNumberFormat="1" applyFont="1" applyAlignment="1">
      <alignment horizontal="right"/>
    </xf>
    <xf numFmtId="0" fontId="9" fillId="0" borderId="0" xfId="0" applyFont="1" applyBorder="1" applyAlignment="1">
      <alignment horizontal="center"/>
    </xf>
    <xf numFmtId="3" fontId="10" fillId="0" borderId="0" xfId="0" applyNumberFormat="1" applyFont="1" applyBorder="1" applyAlignment="1">
      <alignment horizontal="right"/>
    </xf>
    <xf numFmtId="4" fontId="10" fillId="0" borderId="0" xfId="0" applyNumberFormat="1" applyFont="1" applyBorder="1" applyAlignment="1">
      <alignment horizontal="right"/>
    </xf>
    <xf numFmtId="4" fontId="10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1" fontId="9" fillId="0" borderId="0" xfId="0" applyNumberFormat="1" applyFont="1" applyAlignment="1">
      <alignment horizontal="center"/>
    </xf>
    <xf numFmtId="3" fontId="10" fillId="0" borderId="0" xfId="0" applyNumberFormat="1" applyFont="1" applyAlignment="1">
      <alignment/>
    </xf>
    <xf numFmtId="2" fontId="10" fillId="0" borderId="0" xfId="0" applyNumberFormat="1" applyFont="1" applyAlignment="1">
      <alignment/>
    </xf>
    <xf numFmtId="0" fontId="10" fillId="0" borderId="0" xfId="0" applyFont="1" applyBorder="1" applyAlignment="1">
      <alignment horizontal="center"/>
    </xf>
    <xf numFmtId="3" fontId="10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2" fontId="6" fillId="0" borderId="0" xfId="0" applyNumberFormat="1" applyFont="1" applyAlignment="1">
      <alignment horizontal="centerContinuous"/>
    </xf>
    <xf numFmtId="2" fontId="0" fillId="0" borderId="0" xfId="0" applyNumberFormat="1" applyAlignment="1">
      <alignment/>
    </xf>
    <xf numFmtId="2" fontId="9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3" fontId="6" fillId="0" borderId="0" xfId="0" applyNumberFormat="1" applyFont="1" applyAlignment="1">
      <alignment horizontal="centerContinuous"/>
    </xf>
    <xf numFmtId="3" fontId="9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3" fontId="10" fillId="0" borderId="0" xfId="0" applyNumberFormat="1" applyFont="1" applyFill="1" applyBorder="1" applyAlignment="1">
      <alignment horizontal="right"/>
    </xf>
    <xf numFmtId="0" fontId="11" fillId="0" borderId="0" xfId="0" applyFont="1" applyAlignment="1">
      <alignment/>
    </xf>
    <xf numFmtId="3" fontId="12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2" fontId="10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3" fontId="15" fillId="0" borderId="0" xfId="0" applyNumberFormat="1" applyFont="1" applyAlignment="1">
      <alignment/>
    </xf>
    <xf numFmtId="2" fontId="15" fillId="0" borderId="0" xfId="0" applyNumberFormat="1" applyFont="1" applyAlignment="1">
      <alignment/>
    </xf>
    <xf numFmtId="3" fontId="15" fillId="0" borderId="0" xfId="0" applyNumberFormat="1" applyFont="1" applyAlignment="1">
      <alignment/>
    </xf>
    <xf numFmtId="0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3" fontId="1" fillId="0" borderId="0" xfId="0" applyNumberFormat="1" applyFont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3" fontId="15" fillId="0" borderId="0" xfId="0" applyNumberFormat="1" applyFont="1" applyAlignment="1">
      <alignment horizontal="right"/>
    </xf>
    <xf numFmtId="4" fontId="10" fillId="0" borderId="0" xfId="0" applyNumberFormat="1" applyFont="1" applyBorder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zoomScale="87" zoomScaleNormal="87" workbookViewId="0" topLeftCell="A1">
      <pane xSplit="1" ySplit="4" topLeftCell="B2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8.88671875" defaultRowHeight="15"/>
  <cols>
    <col min="1" max="1" width="12.77734375" style="1" customWidth="1"/>
    <col min="2" max="3" width="12.77734375" style="2" customWidth="1"/>
    <col min="4" max="4" width="12.77734375" style="3" customWidth="1"/>
    <col min="5" max="5" width="12.77734375" style="2" customWidth="1"/>
    <col min="6" max="6" width="12.77734375" style="3" customWidth="1"/>
    <col min="7" max="7" width="12.77734375" style="2" customWidth="1"/>
    <col min="8" max="16384" width="9.6640625" style="1" customWidth="1"/>
  </cols>
  <sheetData>
    <row r="1" spans="1:7" ht="15.75">
      <c r="A1" s="32" t="s">
        <v>40</v>
      </c>
      <c r="B1" s="17"/>
      <c r="C1" s="17"/>
      <c r="D1" s="18"/>
      <c r="E1" s="17"/>
      <c r="F1" s="18"/>
      <c r="G1" s="17"/>
    </row>
    <row r="3" spans="1:7" ht="15.75">
      <c r="A3" s="33" t="s">
        <v>0</v>
      </c>
      <c r="B3" s="34" t="s">
        <v>1</v>
      </c>
      <c r="C3" s="34" t="s">
        <v>3</v>
      </c>
      <c r="D3" s="35" t="s">
        <v>4</v>
      </c>
      <c r="E3" s="34" t="s">
        <v>6</v>
      </c>
      <c r="F3" s="35" t="s">
        <v>7</v>
      </c>
      <c r="G3" s="34" t="s">
        <v>9</v>
      </c>
    </row>
    <row r="4" spans="1:7" ht="15.75">
      <c r="A4" s="33"/>
      <c r="B4" s="34" t="s">
        <v>2</v>
      </c>
      <c r="C4" s="34" t="s">
        <v>2</v>
      </c>
      <c r="D4" s="35" t="s">
        <v>5</v>
      </c>
      <c r="E4" s="34" t="s">
        <v>5</v>
      </c>
      <c r="F4" s="35" t="s">
        <v>8</v>
      </c>
      <c r="G4" s="34" t="s">
        <v>10</v>
      </c>
    </row>
    <row r="5" spans="1:7" ht="15.75">
      <c r="A5" s="33"/>
      <c r="B5" s="36"/>
      <c r="C5" s="36"/>
      <c r="D5" s="37"/>
      <c r="E5" s="36"/>
      <c r="F5" s="37"/>
      <c r="G5" s="36"/>
    </row>
    <row r="6" spans="1:7" ht="15.75">
      <c r="A6" s="53">
        <v>1963</v>
      </c>
      <c r="B6" s="116">
        <v>4800</v>
      </c>
      <c r="C6" s="116">
        <v>4800</v>
      </c>
      <c r="D6" s="103">
        <v>14.2</v>
      </c>
      <c r="E6" s="116">
        <v>68200</v>
      </c>
      <c r="F6" s="103">
        <v>17.6</v>
      </c>
      <c r="G6" s="116">
        <v>1200</v>
      </c>
    </row>
    <row r="7" spans="1:7" ht="15.75">
      <c r="A7" s="53">
        <f aca="true" t="shared" si="0" ref="A7:A38">A6+1</f>
        <v>1964</v>
      </c>
      <c r="B7" s="116">
        <v>4900</v>
      </c>
      <c r="C7" s="116">
        <v>4900</v>
      </c>
      <c r="D7" s="103">
        <v>12.5</v>
      </c>
      <c r="E7" s="116">
        <v>61200</v>
      </c>
      <c r="F7" s="103">
        <v>18.9</v>
      </c>
      <c r="G7" s="116">
        <v>1157</v>
      </c>
    </row>
    <row r="8" spans="1:7" ht="15.75">
      <c r="A8" s="53">
        <f t="shared" si="0"/>
        <v>1965</v>
      </c>
      <c r="B8" s="116">
        <v>5000</v>
      </c>
      <c r="C8" s="116">
        <v>4900</v>
      </c>
      <c r="D8" s="103">
        <v>13.3</v>
      </c>
      <c r="E8" s="116">
        <v>65200</v>
      </c>
      <c r="F8" s="103">
        <v>17.7</v>
      </c>
      <c r="G8" s="116">
        <v>1154</v>
      </c>
    </row>
    <row r="9" spans="1:7" ht="15.75">
      <c r="A9" s="53">
        <f t="shared" si="0"/>
        <v>1966</v>
      </c>
      <c r="B9" s="116">
        <v>5000</v>
      </c>
      <c r="C9" s="116">
        <v>5000</v>
      </c>
      <c r="D9" s="103">
        <v>15</v>
      </c>
      <c r="E9" s="116">
        <v>75000</v>
      </c>
      <c r="F9" s="103">
        <v>19.3</v>
      </c>
      <c r="G9" s="116">
        <v>1448</v>
      </c>
    </row>
    <row r="10" spans="1:7" ht="15.75">
      <c r="A10" s="53">
        <f t="shared" si="0"/>
        <v>1967</v>
      </c>
      <c r="B10" s="116">
        <v>5100</v>
      </c>
      <c r="C10" s="116">
        <v>4600</v>
      </c>
      <c r="D10" s="103">
        <v>17</v>
      </c>
      <c r="E10" s="116">
        <v>78200</v>
      </c>
      <c r="F10" s="103">
        <v>19.2</v>
      </c>
      <c r="G10" s="116">
        <v>1501</v>
      </c>
    </row>
    <row r="11" spans="1:7" ht="15.75">
      <c r="A11" s="53">
        <f t="shared" si="0"/>
        <v>1968</v>
      </c>
      <c r="B11" s="116">
        <v>5200</v>
      </c>
      <c r="C11" s="116">
        <v>5100</v>
      </c>
      <c r="D11" s="103">
        <v>17.5</v>
      </c>
      <c r="E11" s="116">
        <v>89200</v>
      </c>
      <c r="F11" s="103">
        <v>20.3</v>
      </c>
      <c r="G11" s="116">
        <v>1811</v>
      </c>
    </row>
    <row r="12" spans="1:7" ht="15.75">
      <c r="A12" s="53">
        <f t="shared" si="0"/>
        <v>1969</v>
      </c>
      <c r="B12" s="116">
        <v>4700</v>
      </c>
      <c r="C12" s="116">
        <v>4700</v>
      </c>
      <c r="D12" s="103">
        <v>14.75</v>
      </c>
      <c r="E12" s="116">
        <v>69350</v>
      </c>
      <c r="F12" s="103">
        <v>20</v>
      </c>
      <c r="G12" s="116">
        <v>1387</v>
      </c>
    </row>
    <row r="13" spans="1:7" ht="15.75">
      <c r="A13" s="53">
        <f t="shared" si="0"/>
        <v>1970</v>
      </c>
      <c r="B13" s="116">
        <v>4400</v>
      </c>
      <c r="C13" s="116">
        <v>3900</v>
      </c>
      <c r="D13" s="103">
        <v>19.86</v>
      </c>
      <c r="E13" s="116">
        <v>77450</v>
      </c>
      <c r="F13" s="103">
        <v>17.7</v>
      </c>
      <c r="G13" s="116">
        <v>1371</v>
      </c>
    </row>
    <row r="14" spans="1:7" ht="15.75">
      <c r="A14" s="53">
        <f t="shared" si="0"/>
        <v>1971</v>
      </c>
      <c r="B14" s="116">
        <v>4000</v>
      </c>
      <c r="C14" s="116">
        <v>4000</v>
      </c>
      <c r="D14" s="103">
        <v>18.3</v>
      </c>
      <c r="E14" s="116">
        <v>73200</v>
      </c>
      <c r="F14" s="103">
        <v>18.4</v>
      </c>
      <c r="G14" s="116">
        <v>1347</v>
      </c>
    </row>
    <row r="15" spans="1:7" ht="15.75">
      <c r="A15" s="53">
        <f t="shared" si="0"/>
        <v>1972</v>
      </c>
      <c r="B15" s="116">
        <v>4100</v>
      </c>
      <c r="C15" s="116">
        <v>3500</v>
      </c>
      <c r="D15" s="103">
        <v>13.77</v>
      </c>
      <c r="E15" s="116">
        <v>48200</v>
      </c>
      <c r="F15" s="103">
        <v>21.1</v>
      </c>
      <c r="G15" s="116">
        <v>1017</v>
      </c>
    </row>
    <row r="16" spans="1:7" ht="15.75">
      <c r="A16" s="53">
        <f t="shared" si="0"/>
        <v>1973</v>
      </c>
      <c r="B16" s="116">
        <v>4400</v>
      </c>
      <c r="C16" s="116">
        <v>4200</v>
      </c>
      <c r="D16" s="103">
        <v>15.71</v>
      </c>
      <c r="E16" s="116">
        <v>66000</v>
      </c>
      <c r="F16" s="103">
        <v>27</v>
      </c>
      <c r="G16" s="116">
        <v>1782</v>
      </c>
    </row>
    <row r="17" spans="1:7" ht="15.75">
      <c r="A17" s="53">
        <f t="shared" si="0"/>
        <v>1974</v>
      </c>
      <c r="B17" s="116">
        <v>5400</v>
      </c>
      <c r="C17" s="116">
        <v>5100</v>
      </c>
      <c r="D17" s="103">
        <v>16.9</v>
      </c>
      <c r="E17" s="116">
        <v>86200</v>
      </c>
      <c r="F17" s="103">
        <v>36.3</v>
      </c>
      <c r="G17" s="116">
        <v>3129</v>
      </c>
    </row>
    <row r="18" spans="1:7" ht="15.75">
      <c r="A18" s="53">
        <f t="shared" si="0"/>
        <v>1975</v>
      </c>
      <c r="B18" s="116">
        <v>4900</v>
      </c>
      <c r="C18" s="116">
        <v>4900</v>
      </c>
      <c r="D18" s="103">
        <v>15.52</v>
      </c>
      <c r="E18" s="116">
        <v>76050</v>
      </c>
      <c r="F18" s="103">
        <v>38.3</v>
      </c>
      <c r="G18" s="116">
        <v>2913</v>
      </c>
    </row>
    <row r="19" spans="1:7" ht="15.75">
      <c r="A19" s="53">
        <f t="shared" si="0"/>
        <v>1976</v>
      </c>
      <c r="B19" s="116">
        <v>4700</v>
      </c>
      <c r="C19" s="116">
        <v>4700</v>
      </c>
      <c r="D19" s="103">
        <v>12.01</v>
      </c>
      <c r="E19" s="116">
        <v>56450</v>
      </c>
      <c r="F19" s="103">
        <v>35.3</v>
      </c>
      <c r="G19" s="116">
        <v>1993</v>
      </c>
    </row>
    <row r="20" spans="1:7" ht="15.75">
      <c r="A20" s="53">
        <f t="shared" si="0"/>
        <v>1977</v>
      </c>
      <c r="B20" s="116">
        <v>4600</v>
      </c>
      <c r="C20" s="116">
        <v>3600</v>
      </c>
      <c r="D20" s="103">
        <v>14.33</v>
      </c>
      <c r="E20" s="116">
        <v>51600</v>
      </c>
      <c r="F20" s="103">
        <v>35</v>
      </c>
      <c r="G20" s="116">
        <v>1806</v>
      </c>
    </row>
    <row r="21" spans="1:7" ht="15.75">
      <c r="A21" s="53">
        <f t="shared" si="0"/>
        <v>1978</v>
      </c>
      <c r="B21" s="116">
        <v>5300</v>
      </c>
      <c r="C21" s="116">
        <v>5000</v>
      </c>
      <c r="D21" s="103">
        <v>14.5</v>
      </c>
      <c r="E21" s="116">
        <v>72500</v>
      </c>
      <c r="F21" s="103">
        <v>40.1</v>
      </c>
      <c r="G21" s="116">
        <v>2907</v>
      </c>
    </row>
    <row r="22" spans="1:7" ht="15.75">
      <c r="A22" s="53">
        <f t="shared" si="0"/>
        <v>1979</v>
      </c>
      <c r="B22" s="116">
        <v>5300</v>
      </c>
      <c r="C22" s="116">
        <v>5000</v>
      </c>
      <c r="D22" s="103">
        <v>15.82</v>
      </c>
      <c r="E22" s="116">
        <v>79100</v>
      </c>
      <c r="F22" s="103">
        <v>37.3</v>
      </c>
      <c r="G22" s="116">
        <v>2950</v>
      </c>
    </row>
    <row r="23" spans="1:7" ht="15.75">
      <c r="A23" s="53">
        <f t="shared" si="0"/>
        <v>1980</v>
      </c>
      <c r="B23" s="116">
        <v>3900</v>
      </c>
      <c r="C23" s="116">
        <v>3800</v>
      </c>
      <c r="D23" s="103">
        <v>17.14</v>
      </c>
      <c r="E23" s="116">
        <v>65130</v>
      </c>
      <c r="F23" s="103">
        <v>43.1</v>
      </c>
      <c r="G23" s="116">
        <v>2807</v>
      </c>
    </row>
    <row r="24" spans="1:7" ht="15.75">
      <c r="A24" s="53">
        <f t="shared" si="0"/>
        <v>1981</v>
      </c>
      <c r="B24" s="116">
        <v>3300</v>
      </c>
      <c r="C24" s="116">
        <v>3200</v>
      </c>
      <c r="D24" s="103">
        <v>17.85</v>
      </c>
      <c r="E24" s="116">
        <v>57120</v>
      </c>
      <c r="F24" s="103">
        <v>44.14</v>
      </c>
      <c r="G24" s="116">
        <v>2519</v>
      </c>
    </row>
    <row r="25" spans="1:7" ht="15.75">
      <c r="A25" s="53">
        <f t="shared" si="0"/>
        <v>1982</v>
      </c>
      <c r="B25" s="116">
        <v>3600</v>
      </c>
      <c r="C25" s="116">
        <v>3500</v>
      </c>
      <c r="D25" s="103">
        <v>17.6</v>
      </c>
      <c r="E25" s="116">
        <v>61600</v>
      </c>
      <c r="F25" s="103">
        <v>43.3</v>
      </c>
      <c r="G25" s="116">
        <v>2667</v>
      </c>
    </row>
    <row r="26" spans="1:7" ht="15.75">
      <c r="A26" s="53">
        <f t="shared" si="0"/>
        <v>1983</v>
      </c>
      <c r="B26" s="116">
        <v>2300</v>
      </c>
      <c r="C26" s="116">
        <v>2300</v>
      </c>
      <c r="D26" s="103">
        <v>14</v>
      </c>
      <c r="E26" s="116">
        <v>32200</v>
      </c>
      <c r="F26" s="103">
        <v>46.6</v>
      </c>
      <c r="G26" s="116">
        <v>1501</v>
      </c>
    </row>
    <row r="27" spans="1:7" ht="15.75">
      <c r="A27" s="53">
        <f t="shared" si="0"/>
        <v>1984</v>
      </c>
      <c r="B27" s="116">
        <v>3000</v>
      </c>
      <c r="C27" s="116">
        <v>2100</v>
      </c>
      <c r="D27" s="103">
        <v>16.03</v>
      </c>
      <c r="E27" s="116">
        <v>33660</v>
      </c>
      <c r="F27" s="103">
        <v>46.9</v>
      </c>
      <c r="G27" s="116">
        <v>1579</v>
      </c>
    </row>
    <row r="28" spans="1:7" ht="15.75">
      <c r="A28" s="53">
        <f t="shared" si="0"/>
        <v>1985</v>
      </c>
      <c r="B28" s="116">
        <v>2400</v>
      </c>
      <c r="C28" s="116">
        <v>2300</v>
      </c>
      <c r="D28" s="103">
        <v>15.94</v>
      </c>
      <c r="E28" s="116">
        <v>36660</v>
      </c>
      <c r="F28" s="103">
        <v>45.9</v>
      </c>
      <c r="G28" s="116">
        <v>1683</v>
      </c>
    </row>
    <row r="29" spans="1:7" ht="15.75">
      <c r="A29" s="53">
        <f t="shared" si="0"/>
        <v>1986</v>
      </c>
      <c r="B29" s="116">
        <v>2400</v>
      </c>
      <c r="C29" s="116">
        <v>2000</v>
      </c>
      <c r="D29" s="103">
        <v>15.15</v>
      </c>
      <c r="E29" s="116">
        <v>30300</v>
      </c>
      <c r="F29" s="103">
        <v>47.6</v>
      </c>
      <c r="G29" s="116">
        <v>1442</v>
      </c>
    </row>
    <row r="30" spans="1:7" ht="15.75">
      <c r="A30" s="53">
        <f t="shared" si="0"/>
        <v>1987</v>
      </c>
      <c r="B30" s="116">
        <v>2400</v>
      </c>
      <c r="C30" s="116">
        <v>2300</v>
      </c>
      <c r="D30" s="103">
        <v>15.8</v>
      </c>
      <c r="E30" s="116">
        <v>36340</v>
      </c>
      <c r="F30" s="103">
        <v>46.2</v>
      </c>
      <c r="G30" s="116">
        <v>1679</v>
      </c>
    </row>
    <row r="31" spans="1:7" ht="15.75">
      <c r="A31" s="53">
        <f t="shared" si="0"/>
        <v>1988</v>
      </c>
      <c r="B31" s="116">
        <v>1900</v>
      </c>
      <c r="C31" s="116">
        <v>1740</v>
      </c>
      <c r="D31" s="103">
        <v>18.57</v>
      </c>
      <c r="E31" s="116">
        <v>32312</v>
      </c>
      <c r="F31" s="103">
        <v>48.9</v>
      </c>
      <c r="G31" s="116">
        <v>1580</v>
      </c>
    </row>
    <row r="32" spans="1:7" ht="15.75">
      <c r="A32" s="53">
        <f t="shared" si="0"/>
        <v>1989</v>
      </c>
      <c r="B32" s="116">
        <v>2100</v>
      </c>
      <c r="C32" s="116">
        <v>2000</v>
      </c>
      <c r="D32" s="103">
        <v>13.7</v>
      </c>
      <c r="E32" s="116">
        <v>27400</v>
      </c>
      <c r="F32" s="103">
        <v>64.5</v>
      </c>
      <c r="G32" s="116">
        <v>1767</v>
      </c>
    </row>
    <row r="33" spans="1:7" ht="15.75">
      <c r="A33" s="53">
        <f t="shared" si="0"/>
        <v>1990</v>
      </c>
      <c r="B33" s="116">
        <v>2300</v>
      </c>
      <c r="C33" s="116">
        <v>2200</v>
      </c>
      <c r="D33" s="103">
        <v>16.67</v>
      </c>
      <c r="E33" s="116">
        <v>36674</v>
      </c>
      <c r="F33" s="103">
        <v>60.5</v>
      </c>
      <c r="G33" s="116">
        <v>2219</v>
      </c>
    </row>
    <row r="34" spans="1:7" ht="15.75">
      <c r="A34" s="53">
        <f t="shared" si="0"/>
        <v>1991</v>
      </c>
      <c r="B34" s="116">
        <v>2300</v>
      </c>
      <c r="C34" s="116">
        <v>1900</v>
      </c>
      <c r="D34" s="103">
        <v>15.38</v>
      </c>
      <c r="E34" s="116">
        <v>29222</v>
      </c>
      <c r="F34" s="103">
        <v>56.2</v>
      </c>
      <c r="G34" s="116">
        <v>1642</v>
      </c>
    </row>
    <row r="35" spans="1:7" ht="15.75">
      <c r="A35" s="53">
        <f t="shared" si="0"/>
        <v>1992</v>
      </c>
      <c r="B35" s="116">
        <v>2000</v>
      </c>
      <c r="C35" s="116">
        <v>1900</v>
      </c>
      <c r="D35" s="103">
        <v>15.25</v>
      </c>
      <c r="E35" s="116">
        <v>28980</v>
      </c>
      <c r="F35" s="103">
        <v>61.6</v>
      </c>
      <c r="G35" s="116">
        <v>1785</v>
      </c>
    </row>
    <row r="36" spans="1:7" ht="15.75">
      <c r="A36" s="53">
        <f t="shared" si="0"/>
        <v>1993</v>
      </c>
      <c r="B36" s="116">
        <v>2600</v>
      </c>
      <c r="C36" s="116">
        <v>2600</v>
      </c>
      <c r="D36" s="103">
        <v>14.7</v>
      </c>
      <c r="E36" s="116">
        <v>38220</v>
      </c>
      <c r="F36" s="103">
        <v>69.8</v>
      </c>
      <c r="G36" s="116">
        <v>2668</v>
      </c>
    </row>
    <row r="37" spans="1:7" ht="15.75">
      <c r="A37" s="53">
        <f t="shared" si="0"/>
        <v>1994</v>
      </c>
      <c r="B37" s="116">
        <v>2900</v>
      </c>
      <c r="C37" s="116">
        <v>2900</v>
      </c>
      <c r="D37" s="103">
        <v>15.4</v>
      </c>
      <c r="E37" s="116">
        <v>44660</v>
      </c>
      <c r="F37" s="103">
        <v>58.9</v>
      </c>
      <c r="G37" s="116">
        <v>2630</v>
      </c>
    </row>
    <row r="38" spans="1:7" ht="15.75">
      <c r="A38" s="53">
        <f t="shared" si="0"/>
        <v>1995</v>
      </c>
      <c r="B38" s="116">
        <v>3900</v>
      </c>
      <c r="C38" s="116">
        <v>3900</v>
      </c>
      <c r="D38" s="103">
        <v>11</v>
      </c>
      <c r="E38" s="116">
        <v>42900</v>
      </c>
      <c r="F38" s="103">
        <v>59.4</v>
      </c>
      <c r="G38" s="116">
        <v>2548</v>
      </c>
    </row>
    <row r="39" spans="1:7" ht="15.75">
      <c r="A39" s="53">
        <f aca="true" t="shared" si="1" ref="A39:A53">A38+1</f>
        <v>1996</v>
      </c>
      <c r="B39" s="116">
        <v>4200</v>
      </c>
      <c r="C39" s="116">
        <v>4200</v>
      </c>
      <c r="D39" s="103">
        <v>9.9</v>
      </c>
      <c r="E39" s="116">
        <v>41580</v>
      </c>
      <c r="F39" s="103">
        <v>75.2</v>
      </c>
      <c r="G39" s="116">
        <v>3127</v>
      </c>
    </row>
    <row r="40" spans="1:7" ht="15.75">
      <c r="A40" s="53">
        <f t="shared" si="1"/>
        <v>1997</v>
      </c>
      <c r="B40" s="116">
        <v>2700</v>
      </c>
      <c r="C40" s="116">
        <v>2700</v>
      </c>
      <c r="D40" s="103">
        <v>15</v>
      </c>
      <c r="E40" s="116">
        <v>40500</v>
      </c>
      <c r="F40" s="103">
        <v>64.7</v>
      </c>
      <c r="G40" s="116">
        <v>2620</v>
      </c>
    </row>
    <row r="41" spans="1:7" ht="15.75">
      <c r="A41" s="53">
        <f t="shared" si="1"/>
        <v>1998</v>
      </c>
      <c r="B41" s="116">
        <v>2300</v>
      </c>
      <c r="C41" s="116">
        <v>2300</v>
      </c>
      <c r="D41" s="103">
        <v>12</v>
      </c>
      <c r="E41" s="116">
        <v>27600</v>
      </c>
      <c r="F41" s="103">
        <v>78.5</v>
      </c>
      <c r="G41" s="116">
        <v>2167</v>
      </c>
    </row>
    <row r="42" spans="1:7" ht="15.75">
      <c r="A42" s="53">
        <f t="shared" si="1"/>
        <v>1999</v>
      </c>
      <c r="B42" s="116">
        <v>2500</v>
      </c>
      <c r="C42" s="116">
        <v>2500</v>
      </c>
      <c r="D42" s="103">
        <v>15.37</v>
      </c>
      <c r="E42" s="116">
        <v>38430</v>
      </c>
      <c r="F42" s="103">
        <v>79</v>
      </c>
      <c r="G42" s="116">
        <v>3036</v>
      </c>
    </row>
    <row r="43" spans="1:7" ht="15.75">
      <c r="A43" s="53">
        <f t="shared" si="1"/>
        <v>2000</v>
      </c>
      <c r="B43" s="116">
        <v>2600</v>
      </c>
      <c r="C43" s="116">
        <v>2500</v>
      </c>
      <c r="D43" s="103">
        <v>13.38</v>
      </c>
      <c r="E43" s="116">
        <v>33450</v>
      </c>
      <c r="F43" s="103">
        <v>73</v>
      </c>
      <c r="G43" s="116">
        <v>2442</v>
      </c>
    </row>
    <row r="44" spans="1:7" ht="15.75">
      <c r="A44" s="53">
        <f t="shared" si="1"/>
        <v>2001</v>
      </c>
      <c r="B44" s="116">
        <v>2600</v>
      </c>
      <c r="C44" s="116">
        <v>2300</v>
      </c>
      <c r="D44" s="103">
        <v>15.4</v>
      </c>
      <c r="E44" s="116">
        <v>35420</v>
      </c>
      <c r="F44" s="103">
        <v>75.2</v>
      </c>
      <c r="G44" s="116">
        <v>2664</v>
      </c>
    </row>
    <row r="45" spans="1:7" ht="15.75">
      <c r="A45" s="53">
        <f t="shared" si="1"/>
        <v>2002</v>
      </c>
      <c r="B45" s="116">
        <v>2300</v>
      </c>
      <c r="C45" s="116">
        <v>2300</v>
      </c>
      <c r="D45" s="103">
        <v>12.2</v>
      </c>
      <c r="E45" s="116">
        <v>28060</v>
      </c>
      <c r="F45" s="103">
        <v>71.5</v>
      </c>
      <c r="G45" s="116">
        <v>2006</v>
      </c>
    </row>
    <row r="46" spans="1:7" ht="15.75">
      <c r="A46" s="53">
        <f t="shared" si="1"/>
        <v>2003</v>
      </c>
      <c r="B46" s="116">
        <v>2500</v>
      </c>
      <c r="C46" s="116">
        <v>2200</v>
      </c>
      <c r="D46" s="103">
        <v>15.2</v>
      </c>
      <c r="E46" s="116">
        <v>33440</v>
      </c>
      <c r="F46" s="103">
        <v>65.9</v>
      </c>
      <c r="G46" s="116">
        <v>2204</v>
      </c>
    </row>
    <row r="47" spans="1:7" ht="15.75">
      <c r="A47" s="53">
        <f t="shared" si="1"/>
        <v>2004</v>
      </c>
      <c r="B47" s="116">
        <v>4100</v>
      </c>
      <c r="C47" s="116">
        <v>3900</v>
      </c>
      <c r="D47" s="103">
        <v>10.1</v>
      </c>
      <c r="E47" s="116">
        <v>39390</v>
      </c>
      <c r="F47" s="103">
        <v>71.7</v>
      </c>
      <c r="G47" s="116">
        <v>2824</v>
      </c>
    </row>
    <row r="48" spans="1:7" ht="15.75">
      <c r="A48" s="53">
        <f t="shared" si="1"/>
        <v>2005</v>
      </c>
      <c r="B48" s="116">
        <v>2200</v>
      </c>
      <c r="C48" s="116">
        <v>2100</v>
      </c>
      <c r="D48" s="103">
        <v>16.5</v>
      </c>
      <c r="E48" s="116">
        <v>35290</v>
      </c>
      <c r="F48" s="103">
        <v>84</v>
      </c>
      <c r="G48" s="116">
        <v>2964</v>
      </c>
    </row>
    <row r="49" spans="1:7" ht="15.75">
      <c r="A49" s="53">
        <f t="shared" si="1"/>
        <v>2006</v>
      </c>
      <c r="B49" s="116">
        <v>2300</v>
      </c>
      <c r="C49" s="116">
        <v>2100</v>
      </c>
      <c r="D49" s="103">
        <v>12</v>
      </c>
      <c r="E49" s="116">
        <v>25100</v>
      </c>
      <c r="F49" s="103">
        <v>84</v>
      </c>
      <c r="G49" s="116">
        <v>2108</v>
      </c>
    </row>
    <row r="50" spans="1:7" ht="15.75">
      <c r="A50" s="53">
        <f t="shared" si="1"/>
        <v>2007</v>
      </c>
      <c r="B50" s="116">
        <v>2500</v>
      </c>
      <c r="C50" s="116">
        <v>2400</v>
      </c>
      <c r="D50" s="103">
        <v>9.5</v>
      </c>
      <c r="E50" s="116">
        <v>22800</v>
      </c>
      <c r="F50" s="103">
        <v>80</v>
      </c>
      <c r="G50" s="116">
        <v>1824</v>
      </c>
    </row>
    <row r="51" spans="1:7" ht="15.75">
      <c r="A51" s="53">
        <f t="shared" si="1"/>
        <v>2008</v>
      </c>
      <c r="B51" s="116"/>
      <c r="C51" s="116"/>
      <c r="D51" s="103"/>
      <c r="E51" s="116"/>
      <c r="F51" s="103"/>
      <c r="G51" s="116"/>
    </row>
    <row r="52" spans="1:7" ht="15.75">
      <c r="A52" s="53">
        <f t="shared" si="1"/>
        <v>2009</v>
      </c>
      <c r="B52" s="116"/>
      <c r="C52" s="116"/>
      <c r="D52" s="103"/>
      <c r="E52" s="116"/>
      <c r="F52" s="103"/>
      <c r="G52" s="116"/>
    </row>
    <row r="53" spans="1:7" ht="15.75">
      <c r="A53" s="53">
        <f t="shared" si="1"/>
        <v>2010</v>
      </c>
      <c r="B53" s="116"/>
      <c r="C53" s="116"/>
      <c r="D53" s="103"/>
      <c r="E53" s="116"/>
      <c r="F53" s="103"/>
      <c r="G53" s="116"/>
    </row>
  </sheetData>
  <printOptions gridLines="1" horizontalCentered="1"/>
  <pageMargins left="0.25" right="0.25" top="0.25" bottom="0.5" header="0" footer="0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U40"/>
  <sheetViews>
    <sheetView zoomScale="87" zoomScaleNormal="87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8.88671875" defaultRowHeight="15"/>
  <cols>
    <col min="1" max="1" width="10.77734375" style="1" customWidth="1"/>
    <col min="2" max="3" width="12.77734375" style="2" customWidth="1"/>
    <col min="4" max="5" width="12.77734375" style="1" customWidth="1"/>
    <col min="6" max="6" width="12.77734375" style="12" customWidth="1"/>
    <col min="7" max="7" width="12.77734375" style="2" customWidth="1"/>
    <col min="8" max="16384" width="9.6640625" style="1" customWidth="1"/>
  </cols>
  <sheetData>
    <row r="1" spans="1:7" ht="18">
      <c r="A1" s="32" t="s">
        <v>86</v>
      </c>
      <c r="B1" s="13"/>
      <c r="C1" s="13"/>
      <c r="D1" s="10"/>
      <c r="E1" s="10"/>
      <c r="F1" s="14"/>
      <c r="G1" s="13"/>
    </row>
    <row r="2" ht="15">
      <c r="A2" s="8"/>
    </row>
    <row r="3" spans="1:255" ht="15.75">
      <c r="A3" s="33" t="s">
        <v>0</v>
      </c>
      <c r="B3" s="34" t="s">
        <v>1</v>
      </c>
      <c r="C3" s="34" t="s">
        <v>3</v>
      </c>
      <c r="D3" s="33" t="s">
        <v>4</v>
      </c>
      <c r="E3" s="33" t="s">
        <v>6</v>
      </c>
      <c r="F3" s="60" t="s">
        <v>7</v>
      </c>
      <c r="G3" s="34" t="s">
        <v>9</v>
      </c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</row>
    <row r="4" spans="1:255" ht="15.75">
      <c r="A4" s="33"/>
      <c r="B4" s="34" t="s">
        <v>2</v>
      </c>
      <c r="C4" s="34" t="s">
        <v>2</v>
      </c>
      <c r="D4" s="33" t="s">
        <v>12</v>
      </c>
      <c r="E4" s="33" t="s">
        <v>13</v>
      </c>
      <c r="F4" s="60" t="s">
        <v>14</v>
      </c>
      <c r="G4" s="34" t="s">
        <v>10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</row>
    <row r="5" spans="1:255" ht="15.75">
      <c r="A5" s="33"/>
      <c r="B5" s="34"/>
      <c r="C5" s="34"/>
      <c r="D5" s="33"/>
      <c r="E5" s="33"/>
      <c r="F5" s="60"/>
      <c r="G5" s="34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</row>
    <row r="6" spans="1:7" ht="15.75">
      <c r="A6" s="53">
        <v>1963</v>
      </c>
      <c r="B6" s="116">
        <v>2000</v>
      </c>
      <c r="C6" s="116">
        <v>1800</v>
      </c>
      <c r="D6" s="115">
        <v>100</v>
      </c>
      <c r="E6" s="115">
        <v>180</v>
      </c>
      <c r="F6" s="103">
        <v>7.57</v>
      </c>
      <c r="G6" s="116">
        <v>1362</v>
      </c>
    </row>
    <row r="7" spans="1:7" ht="15.75">
      <c r="A7" s="53">
        <f aca="true" t="shared" si="0" ref="A7:A38">A6+1</f>
        <v>1964</v>
      </c>
      <c r="B7" s="116">
        <v>1900</v>
      </c>
      <c r="C7" s="116">
        <v>1800</v>
      </c>
      <c r="D7" s="115">
        <v>90</v>
      </c>
      <c r="E7" s="115">
        <v>162</v>
      </c>
      <c r="F7" s="103">
        <v>6.75</v>
      </c>
      <c r="G7" s="116">
        <v>1093</v>
      </c>
    </row>
    <row r="8" spans="1:7" ht="15.75">
      <c r="A8" s="53">
        <f t="shared" si="0"/>
        <v>1965</v>
      </c>
      <c r="B8" s="116">
        <v>1900</v>
      </c>
      <c r="C8" s="116">
        <v>1800</v>
      </c>
      <c r="D8" s="115">
        <v>95</v>
      </c>
      <c r="E8" s="115">
        <v>171</v>
      </c>
      <c r="F8" s="103">
        <v>8.51</v>
      </c>
      <c r="G8" s="116">
        <v>1456</v>
      </c>
    </row>
    <row r="9" spans="1:7" ht="15.75">
      <c r="A9" s="53">
        <f t="shared" si="0"/>
        <v>1966</v>
      </c>
      <c r="B9" s="116">
        <v>1900</v>
      </c>
      <c r="C9" s="116">
        <v>1800</v>
      </c>
      <c r="D9" s="115">
        <v>90</v>
      </c>
      <c r="E9" s="115">
        <v>162</v>
      </c>
      <c r="F9" s="103">
        <v>8.98</v>
      </c>
      <c r="G9" s="116">
        <v>1455</v>
      </c>
    </row>
    <row r="10" spans="1:7" ht="15.75">
      <c r="A10" s="53">
        <f t="shared" si="0"/>
        <v>1967</v>
      </c>
      <c r="B10" s="116">
        <v>1900</v>
      </c>
      <c r="C10" s="116">
        <v>1800</v>
      </c>
      <c r="D10" s="115">
        <v>95</v>
      </c>
      <c r="E10" s="115">
        <v>171</v>
      </c>
      <c r="F10" s="103">
        <v>8.32</v>
      </c>
      <c r="G10" s="116">
        <v>1423</v>
      </c>
    </row>
    <row r="11" spans="1:7" ht="15.75">
      <c r="A11" s="53">
        <f t="shared" si="0"/>
        <v>1968</v>
      </c>
      <c r="B11" s="116">
        <v>1900</v>
      </c>
      <c r="C11" s="116">
        <v>1800</v>
      </c>
      <c r="D11" s="115">
        <v>100</v>
      </c>
      <c r="E11" s="115">
        <v>180</v>
      </c>
      <c r="F11" s="103">
        <v>9.84</v>
      </c>
      <c r="G11" s="116">
        <v>1772</v>
      </c>
    </row>
    <row r="12" spans="1:7" ht="15.75">
      <c r="A12" s="53">
        <f t="shared" si="0"/>
        <v>1969</v>
      </c>
      <c r="B12" s="116">
        <v>1600</v>
      </c>
      <c r="C12" s="116">
        <v>1500</v>
      </c>
      <c r="D12" s="115">
        <v>90</v>
      </c>
      <c r="E12" s="115">
        <v>135</v>
      </c>
      <c r="F12" s="103">
        <v>11.7</v>
      </c>
      <c r="G12" s="116">
        <v>1582</v>
      </c>
    </row>
    <row r="13" spans="1:7" ht="15.75">
      <c r="A13" s="53">
        <f t="shared" si="0"/>
        <v>1970</v>
      </c>
      <c r="B13" s="116">
        <v>1500</v>
      </c>
      <c r="C13" s="116">
        <v>1400</v>
      </c>
      <c r="D13" s="115">
        <v>95</v>
      </c>
      <c r="E13" s="115">
        <v>133</v>
      </c>
      <c r="F13" s="103">
        <v>11.2</v>
      </c>
      <c r="G13" s="116">
        <v>1492</v>
      </c>
    </row>
    <row r="14" spans="1:7" ht="15.75">
      <c r="A14" s="53">
        <f t="shared" si="0"/>
        <v>1971</v>
      </c>
      <c r="B14" s="116">
        <v>1500</v>
      </c>
      <c r="C14" s="116">
        <v>1400</v>
      </c>
      <c r="D14" s="115">
        <v>90</v>
      </c>
      <c r="E14" s="115">
        <v>126</v>
      </c>
      <c r="F14" s="103">
        <v>11.4</v>
      </c>
      <c r="G14" s="116">
        <v>1440</v>
      </c>
    </row>
    <row r="15" spans="1:7" ht="15.75">
      <c r="A15" s="53">
        <f t="shared" si="0"/>
        <v>1972</v>
      </c>
      <c r="B15" s="116">
        <v>1400</v>
      </c>
      <c r="C15" s="116">
        <v>1200</v>
      </c>
      <c r="D15" s="115">
        <v>80</v>
      </c>
      <c r="E15" s="115">
        <v>96</v>
      </c>
      <c r="F15" s="103">
        <v>13.4</v>
      </c>
      <c r="G15" s="116">
        <v>1291</v>
      </c>
    </row>
    <row r="16" spans="1:7" ht="15.75">
      <c r="A16" s="53">
        <f t="shared" si="0"/>
        <v>1973</v>
      </c>
      <c r="B16" s="116">
        <v>1500</v>
      </c>
      <c r="C16" s="116">
        <v>1400</v>
      </c>
      <c r="D16" s="115">
        <v>91</v>
      </c>
      <c r="E16" s="115">
        <v>127</v>
      </c>
      <c r="F16" s="103">
        <v>14.3</v>
      </c>
      <c r="G16" s="116">
        <v>1817</v>
      </c>
    </row>
    <row r="17" spans="1:7" ht="15.75">
      <c r="A17" s="53">
        <f t="shared" si="0"/>
        <v>1974</v>
      </c>
      <c r="B17" s="116">
        <v>1500</v>
      </c>
      <c r="C17" s="116">
        <v>1400</v>
      </c>
      <c r="D17" s="115">
        <v>81</v>
      </c>
      <c r="E17" s="115">
        <v>114</v>
      </c>
      <c r="F17" s="103">
        <v>18</v>
      </c>
      <c r="G17" s="116">
        <v>2055</v>
      </c>
    </row>
    <row r="18" spans="1:7" ht="15.75">
      <c r="A18" s="53">
        <f t="shared" si="0"/>
        <v>1975</v>
      </c>
      <c r="B18" s="116">
        <v>1600</v>
      </c>
      <c r="C18" s="116">
        <v>1500</v>
      </c>
      <c r="D18" s="115">
        <v>86</v>
      </c>
      <c r="E18" s="115">
        <v>128</v>
      </c>
      <c r="F18" s="103">
        <v>17.95</v>
      </c>
      <c r="G18" s="116">
        <v>2298</v>
      </c>
    </row>
    <row r="19" spans="1:7" ht="15.75">
      <c r="A19" s="53">
        <f t="shared" si="0"/>
        <v>1976</v>
      </c>
      <c r="B19" s="116">
        <v>1600</v>
      </c>
      <c r="C19" s="116">
        <v>1400</v>
      </c>
      <c r="D19" s="115">
        <v>90</v>
      </c>
      <c r="E19" s="115">
        <v>126</v>
      </c>
      <c r="F19" s="103">
        <v>22.2</v>
      </c>
      <c r="G19" s="116">
        <v>2798</v>
      </c>
    </row>
    <row r="20" spans="1:7" ht="15.75">
      <c r="A20" s="53">
        <f t="shared" si="0"/>
        <v>1977</v>
      </c>
      <c r="B20" s="116">
        <v>1500</v>
      </c>
      <c r="C20" s="116">
        <v>1250</v>
      </c>
      <c r="D20" s="115">
        <v>100</v>
      </c>
      <c r="E20" s="115">
        <v>158</v>
      </c>
      <c r="F20" s="103">
        <v>22.4</v>
      </c>
      <c r="G20" s="116">
        <v>2800</v>
      </c>
    </row>
    <row r="21" spans="1:14" ht="15.75">
      <c r="A21" s="53">
        <f t="shared" si="0"/>
        <v>1978</v>
      </c>
      <c r="B21" s="116">
        <v>1340</v>
      </c>
      <c r="C21" s="116">
        <v>1280</v>
      </c>
      <c r="D21" s="115">
        <v>85</v>
      </c>
      <c r="E21" s="115">
        <v>108</v>
      </c>
      <c r="F21" s="103">
        <v>17.8</v>
      </c>
      <c r="G21" s="116">
        <v>1922</v>
      </c>
      <c r="N21" s="11"/>
    </row>
    <row r="22" spans="1:7" ht="15.75">
      <c r="A22" s="53">
        <f>A21+1</f>
        <v>1979</v>
      </c>
      <c r="B22" s="116">
        <v>1600</v>
      </c>
      <c r="C22" s="116">
        <v>1500</v>
      </c>
      <c r="D22" s="115">
        <v>102</v>
      </c>
      <c r="E22" s="115">
        <v>153</v>
      </c>
      <c r="F22" s="103">
        <v>15.7</v>
      </c>
      <c r="G22" s="116">
        <v>2400</v>
      </c>
    </row>
    <row r="23" spans="1:7" ht="15.75">
      <c r="A23" s="53">
        <f t="shared" si="0"/>
        <v>1980</v>
      </c>
      <c r="B23" s="116">
        <v>1800</v>
      </c>
      <c r="C23" s="116">
        <v>1700</v>
      </c>
      <c r="D23" s="115">
        <v>100</v>
      </c>
      <c r="E23" s="115">
        <v>170</v>
      </c>
      <c r="F23" s="103">
        <v>19.5</v>
      </c>
      <c r="G23" s="116">
        <v>3320</v>
      </c>
    </row>
    <row r="24" spans="1:7" ht="15.75">
      <c r="A24" s="53">
        <f t="shared" si="0"/>
        <v>1981</v>
      </c>
      <c r="B24" s="116">
        <v>1900</v>
      </c>
      <c r="C24" s="116">
        <v>1700</v>
      </c>
      <c r="D24" s="115">
        <v>120</v>
      </c>
      <c r="E24" s="115">
        <v>204</v>
      </c>
      <c r="F24" s="103">
        <v>20.1</v>
      </c>
      <c r="G24" s="116">
        <v>4100</v>
      </c>
    </row>
    <row r="25" spans="1:7" ht="15.75">
      <c r="A25" s="53">
        <f t="shared" si="0"/>
        <v>1982</v>
      </c>
      <c r="B25" s="116">
        <v>1900</v>
      </c>
      <c r="C25" s="116">
        <v>1800</v>
      </c>
      <c r="D25" s="115">
        <v>120</v>
      </c>
      <c r="E25" s="115">
        <v>216</v>
      </c>
      <c r="F25" s="103">
        <v>18.8</v>
      </c>
      <c r="G25" s="116">
        <v>4061</v>
      </c>
    </row>
    <row r="26" spans="1:7" ht="15.75">
      <c r="A26" s="53">
        <f t="shared" si="0"/>
        <v>1983</v>
      </c>
      <c r="B26" s="116">
        <v>1800</v>
      </c>
      <c r="C26" s="116">
        <v>1700</v>
      </c>
      <c r="D26" s="115">
        <v>105</v>
      </c>
      <c r="E26" s="115">
        <v>179</v>
      </c>
      <c r="F26" s="103">
        <v>20.6</v>
      </c>
      <c r="G26" s="116">
        <v>3687</v>
      </c>
    </row>
    <row r="27" spans="1:7" ht="15.75">
      <c r="A27" s="53">
        <f t="shared" si="0"/>
        <v>1984</v>
      </c>
      <c r="B27" s="116">
        <v>2000</v>
      </c>
      <c r="C27" s="116">
        <v>1900</v>
      </c>
      <c r="D27" s="115">
        <v>110</v>
      </c>
      <c r="E27" s="115">
        <v>209</v>
      </c>
      <c r="F27" s="103">
        <v>21.6</v>
      </c>
      <c r="G27" s="116">
        <v>4514</v>
      </c>
    </row>
    <row r="28" spans="1:7" ht="15.75">
      <c r="A28" s="53">
        <f t="shared" si="0"/>
        <v>1985</v>
      </c>
      <c r="B28" s="116">
        <v>2000</v>
      </c>
      <c r="C28" s="116">
        <v>1900</v>
      </c>
      <c r="D28" s="115">
        <v>120</v>
      </c>
      <c r="E28" s="115">
        <v>228</v>
      </c>
      <c r="F28" s="103">
        <v>17.5</v>
      </c>
      <c r="G28" s="116">
        <v>3990</v>
      </c>
    </row>
    <row r="29" spans="1:7" ht="15.75">
      <c r="A29" s="53">
        <f t="shared" si="0"/>
        <v>1986</v>
      </c>
      <c r="B29" s="116">
        <v>1800</v>
      </c>
      <c r="C29" s="116">
        <v>1500</v>
      </c>
      <c r="D29" s="115">
        <v>110</v>
      </c>
      <c r="E29" s="115">
        <v>165</v>
      </c>
      <c r="F29" s="103">
        <v>27.6</v>
      </c>
      <c r="G29" s="116">
        <v>4554</v>
      </c>
    </row>
    <row r="30" spans="1:7" ht="15.75">
      <c r="A30" s="53">
        <f t="shared" si="0"/>
        <v>1987</v>
      </c>
      <c r="B30" s="116">
        <v>1700</v>
      </c>
      <c r="C30" s="116">
        <v>1500</v>
      </c>
      <c r="D30" s="115">
        <v>105</v>
      </c>
      <c r="E30" s="115">
        <v>158</v>
      </c>
      <c r="F30" s="103">
        <v>26.3</v>
      </c>
      <c r="G30" s="116">
        <v>4155</v>
      </c>
    </row>
    <row r="31" spans="1:7" ht="15.75">
      <c r="A31" s="53">
        <f t="shared" si="0"/>
        <v>1988</v>
      </c>
      <c r="B31" s="116">
        <v>1400</v>
      </c>
      <c r="C31" s="116">
        <v>1200</v>
      </c>
      <c r="D31" s="115">
        <v>95</v>
      </c>
      <c r="E31" s="115">
        <v>114</v>
      </c>
      <c r="F31" s="103">
        <v>24.9</v>
      </c>
      <c r="G31" s="116">
        <v>2839</v>
      </c>
    </row>
    <row r="32" spans="1:7" ht="15.75">
      <c r="A32" s="53">
        <f t="shared" si="0"/>
        <v>1989</v>
      </c>
      <c r="B32" s="116">
        <v>1200</v>
      </c>
      <c r="C32" s="116">
        <v>1000</v>
      </c>
      <c r="D32" s="115">
        <v>120</v>
      </c>
      <c r="E32" s="115">
        <v>120</v>
      </c>
      <c r="F32" s="103">
        <v>31.1</v>
      </c>
      <c r="G32" s="116">
        <v>3732</v>
      </c>
    </row>
    <row r="33" spans="1:7" ht="15.75">
      <c r="A33" s="53">
        <f t="shared" si="0"/>
        <v>1990</v>
      </c>
      <c r="B33" s="116">
        <v>1100</v>
      </c>
      <c r="C33" s="116">
        <v>900</v>
      </c>
      <c r="D33" s="115">
        <v>120</v>
      </c>
      <c r="E33" s="115">
        <v>108</v>
      </c>
      <c r="F33" s="103">
        <v>27.7</v>
      </c>
      <c r="G33" s="116">
        <v>2992</v>
      </c>
    </row>
    <row r="34" spans="1:7" ht="15.75">
      <c r="A34" s="53">
        <f t="shared" si="0"/>
        <v>1991</v>
      </c>
      <c r="B34" s="116">
        <v>900</v>
      </c>
      <c r="C34" s="116">
        <v>800</v>
      </c>
      <c r="D34" s="115">
        <v>135</v>
      </c>
      <c r="E34" s="115">
        <v>108</v>
      </c>
      <c r="F34" s="103">
        <v>27.6</v>
      </c>
      <c r="G34" s="116">
        <v>2981</v>
      </c>
    </row>
    <row r="35" spans="1:7" ht="15.75">
      <c r="A35" s="53">
        <f t="shared" si="0"/>
        <v>1992</v>
      </c>
      <c r="B35" s="116">
        <v>1100</v>
      </c>
      <c r="C35" s="116">
        <v>800</v>
      </c>
      <c r="D35" s="115">
        <v>130</v>
      </c>
      <c r="E35" s="115">
        <v>104</v>
      </c>
      <c r="F35" s="103">
        <v>36.2</v>
      </c>
      <c r="G35" s="116">
        <v>3765</v>
      </c>
    </row>
    <row r="36" spans="1:7" ht="15.75">
      <c r="A36" s="53">
        <f t="shared" si="0"/>
        <v>1993</v>
      </c>
      <c r="B36" s="116">
        <v>1000</v>
      </c>
      <c r="C36" s="116">
        <v>800</v>
      </c>
      <c r="D36" s="115">
        <v>150</v>
      </c>
      <c r="E36" s="115">
        <v>120</v>
      </c>
      <c r="F36" s="103">
        <v>40.8</v>
      </c>
      <c r="G36" s="116">
        <v>4896</v>
      </c>
    </row>
    <row r="37" spans="1:7" ht="15.75">
      <c r="A37" s="53">
        <f t="shared" si="0"/>
        <v>1994</v>
      </c>
      <c r="B37" s="116">
        <v>1000</v>
      </c>
      <c r="C37" s="116">
        <v>800</v>
      </c>
      <c r="D37" s="115">
        <v>120</v>
      </c>
      <c r="E37" s="115">
        <v>96</v>
      </c>
      <c r="F37" s="103">
        <v>40.5</v>
      </c>
      <c r="G37" s="116">
        <v>3888</v>
      </c>
    </row>
    <row r="38" spans="1:7" ht="15.75">
      <c r="A38" s="53">
        <f t="shared" si="0"/>
        <v>1995</v>
      </c>
      <c r="B38" s="65" t="s">
        <v>18</v>
      </c>
      <c r="C38" s="65"/>
      <c r="D38" s="67"/>
      <c r="E38" s="67"/>
      <c r="F38" s="68"/>
      <c r="G38" s="65"/>
    </row>
    <row r="39" spans="1:7" ht="15">
      <c r="A39" s="56"/>
      <c r="B39" s="40"/>
      <c r="C39" s="40"/>
      <c r="D39" s="56"/>
      <c r="E39" s="56"/>
      <c r="F39" s="62"/>
      <c r="G39" s="40"/>
    </row>
    <row r="40" ht="15">
      <c r="B40" s="146"/>
    </row>
  </sheetData>
  <printOptions gridLines="1" horizontalCentered="1"/>
  <pageMargins left="0.25" right="0.25" top="0.25" bottom="0.5" header="0" footer="0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91"/>
  <sheetViews>
    <sheetView zoomScale="87" zoomScaleNormal="87" workbookViewId="0" topLeftCell="A1">
      <pane xSplit="1" ySplit="4" topLeftCell="B2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G1"/>
    </sheetView>
  </sheetViews>
  <sheetFormatPr defaultColWidth="12.6640625" defaultRowHeight="15"/>
  <cols>
    <col min="1" max="1" width="10.77734375" style="1" customWidth="1"/>
    <col min="2" max="5" width="12.6640625" style="1" customWidth="1"/>
    <col min="6" max="6" width="15.6640625" style="1" customWidth="1"/>
    <col min="7" max="7" width="13.6640625" style="1" customWidth="1"/>
    <col min="8" max="16384" width="12.6640625" style="1" customWidth="1"/>
  </cols>
  <sheetData>
    <row r="1" spans="1:7" ht="23.25" customHeight="1">
      <c r="A1" s="156" t="s">
        <v>87</v>
      </c>
      <c r="B1" s="156"/>
      <c r="C1" s="156"/>
      <c r="D1" s="156"/>
      <c r="E1" s="156"/>
      <c r="F1" s="156"/>
      <c r="G1" s="156"/>
    </row>
    <row r="3" spans="1:7" ht="15.75">
      <c r="A3" s="33" t="s">
        <v>0</v>
      </c>
      <c r="B3" s="34" t="s">
        <v>1</v>
      </c>
      <c r="C3" s="34" t="s">
        <v>3</v>
      </c>
      <c r="D3" s="35" t="s">
        <v>4</v>
      </c>
      <c r="E3" s="34" t="s">
        <v>6</v>
      </c>
      <c r="F3" s="35" t="s">
        <v>7</v>
      </c>
      <c r="G3" s="33" t="s">
        <v>9</v>
      </c>
    </row>
    <row r="4" spans="1:7" ht="15.75">
      <c r="A4" s="33"/>
      <c r="B4" s="34" t="s">
        <v>2</v>
      </c>
      <c r="C4" s="34" t="s">
        <v>2</v>
      </c>
      <c r="D4" s="35" t="s">
        <v>12</v>
      </c>
      <c r="E4" s="34" t="s">
        <v>13</v>
      </c>
      <c r="F4" s="35" t="s">
        <v>14</v>
      </c>
      <c r="G4" s="33" t="s">
        <v>10</v>
      </c>
    </row>
    <row r="5" spans="1:7" ht="15.75">
      <c r="A5" s="5"/>
      <c r="B5" s="6"/>
      <c r="C5" s="6"/>
      <c r="D5" s="7"/>
      <c r="E5" s="6"/>
      <c r="F5" s="7"/>
      <c r="G5" s="5"/>
    </row>
    <row r="6" spans="1:7" ht="15.75">
      <c r="A6" s="53">
        <v>1970</v>
      </c>
      <c r="B6" s="116">
        <v>2700</v>
      </c>
      <c r="C6" s="116">
        <v>2500</v>
      </c>
      <c r="D6" s="121">
        <v>113</v>
      </c>
      <c r="E6" s="116">
        <v>282</v>
      </c>
      <c r="F6" s="103">
        <v>11.1</v>
      </c>
      <c r="G6" s="116">
        <v>3131</v>
      </c>
    </row>
    <row r="7" spans="1:7" ht="15.75">
      <c r="A7" s="53">
        <v>1971</v>
      </c>
      <c r="B7" s="116">
        <v>2700</v>
      </c>
      <c r="C7" s="116">
        <v>2500</v>
      </c>
      <c r="D7" s="121">
        <v>103</v>
      </c>
      <c r="E7" s="116">
        <v>258</v>
      </c>
      <c r="F7" s="103">
        <v>12.74</v>
      </c>
      <c r="G7" s="116">
        <v>3286</v>
      </c>
    </row>
    <row r="8" spans="1:7" ht="15.75">
      <c r="A8" s="53">
        <v>1972</v>
      </c>
      <c r="B8" s="116">
        <v>2700</v>
      </c>
      <c r="C8" s="116">
        <v>2400</v>
      </c>
      <c r="D8" s="121">
        <v>110</v>
      </c>
      <c r="E8" s="116">
        <v>264</v>
      </c>
      <c r="F8" s="103">
        <v>13.96</v>
      </c>
      <c r="G8" s="116">
        <v>3686</v>
      </c>
    </row>
    <row r="9" spans="1:7" ht="15.75">
      <c r="A9" s="53">
        <v>1973</v>
      </c>
      <c r="B9" s="116">
        <v>2900</v>
      </c>
      <c r="C9" s="116">
        <v>2700</v>
      </c>
      <c r="D9" s="121">
        <v>107</v>
      </c>
      <c r="E9" s="116">
        <v>290</v>
      </c>
      <c r="F9" s="103">
        <v>12.04</v>
      </c>
      <c r="G9" s="116">
        <v>3492</v>
      </c>
    </row>
    <row r="10" spans="1:7" ht="15.75">
      <c r="A10" s="53">
        <v>1974</v>
      </c>
      <c r="B10" s="116">
        <v>2800</v>
      </c>
      <c r="C10" s="116">
        <v>2600</v>
      </c>
      <c r="D10" s="121">
        <v>101</v>
      </c>
      <c r="E10" s="116">
        <v>263</v>
      </c>
      <c r="F10" s="103">
        <v>13.9</v>
      </c>
      <c r="G10" s="116">
        <v>3652</v>
      </c>
    </row>
    <row r="11" spans="1:7" ht="15.75">
      <c r="A11" s="53">
        <v>1975</v>
      </c>
      <c r="B11" s="116">
        <v>3250</v>
      </c>
      <c r="C11" s="116">
        <v>3050</v>
      </c>
      <c r="D11" s="121">
        <v>103</v>
      </c>
      <c r="E11" s="116">
        <v>315</v>
      </c>
      <c r="F11" s="103">
        <v>15.3</v>
      </c>
      <c r="G11" s="116">
        <v>4832</v>
      </c>
    </row>
    <row r="12" spans="1:7" ht="15.75">
      <c r="A12" s="53">
        <v>1976</v>
      </c>
      <c r="B12" s="116">
        <v>3200</v>
      </c>
      <c r="C12" s="116">
        <v>2900</v>
      </c>
      <c r="D12" s="121">
        <v>98</v>
      </c>
      <c r="E12" s="116">
        <v>283</v>
      </c>
      <c r="F12" s="103">
        <v>18.6</v>
      </c>
      <c r="G12" s="116">
        <v>5256</v>
      </c>
    </row>
    <row r="13" spans="1:7" ht="15.75">
      <c r="A13" s="53">
        <v>1977</v>
      </c>
      <c r="B13" s="116">
        <v>3000</v>
      </c>
      <c r="C13" s="116">
        <v>2700</v>
      </c>
      <c r="D13" s="121">
        <v>106</v>
      </c>
      <c r="E13" s="116">
        <v>285</v>
      </c>
      <c r="F13" s="103">
        <v>20.9</v>
      </c>
      <c r="G13" s="116">
        <v>5949</v>
      </c>
    </row>
    <row r="14" spans="1:7" ht="15.75">
      <c r="A14" s="53">
        <v>1978</v>
      </c>
      <c r="B14" s="116">
        <v>2700</v>
      </c>
      <c r="C14" s="116">
        <v>2600</v>
      </c>
      <c r="D14" s="121">
        <v>87</v>
      </c>
      <c r="E14" s="116">
        <v>225</v>
      </c>
      <c r="F14" s="103">
        <v>18.2</v>
      </c>
      <c r="G14" s="116">
        <v>4104</v>
      </c>
    </row>
    <row r="15" spans="1:7" ht="15.75">
      <c r="A15" s="53">
        <v>1979</v>
      </c>
      <c r="B15" s="116">
        <v>3100</v>
      </c>
      <c r="C15" s="116">
        <v>3000</v>
      </c>
      <c r="D15" s="121">
        <v>96</v>
      </c>
      <c r="E15" s="116">
        <v>288</v>
      </c>
      <c r="F15" s="103">
        <v>17.1</v>
      </c>
      <c r="G15" s="116">
        <v>4924</v>
      </c>
    </row>
    <row r="16" spans="1:7" ht="15.75">
      <c r="A16" s="53">
        <v>1980</v>
      </c>
      <c r="B16" s="116">
        <v>3600</v>
      </c>
      <c r="C16" s="116">
        <v>3200</v>
      </c>
      <c r="D16" s="121">
        <v>102</v>
      </c>
      <c r="E16" s="116">
        <v>326</v>
      </c>
      <c r="F16" s="103">
        <v>19.9</v>
      </c>
      <c r="G16" s="116">
        <v>6476</v>
      </c>
    </row>
    <row r="17" spans="1:7" ht="15.75">
      <c r="A17" s="53">
        <v>1981</v>
      </c>
      <c r="B17" s="116">
        <v>3900</v>
      </c>
      <c r="C17" s="116">
        <v>3600</v>
      </c>
      <c r="D17" s="121">
        <v>128</v>
      </c>
      <c r="E17" s="116">
        <v>461</v>
      </c>
      <c r="F17" s="103">
        <v>23.4</v>
      </c>
      <c r="G17" s="116">
        <v>10782</v>
      </c>
    </row>
    <row r="18" spans="1:7" ht="15.75">
      <c r="A18" s="53">
        <v>1982</v>
      </c>
      <c r="B18" s="116">
        <v>3900</v>
      </c>
      <c r="C18" s="116">
        <v>3700</v>
      </c>
      <c r="D18" s="121">
        <v>123</v>
      </c>
      <c r="E18" s="116">
        <v>454</v>
      </c>
      <c r="F18" s="103">
        <v>19.2</v>
      </c>
      <c r="G18" s="116">
        <v>8729</v>
      </c>
    </row>
    <row r="19" spans="1:7" ht="15.75">
      <c r="A19" s="53">
        <v>1983</v>
      </c>
      <c r="B19" s="116">
        <v>3900</v>
      </c>
      <c r="C19" s="116">
        <v>3500</v>
      </c>
      <c r="D19" s="121">
        <v>113</v>
      </c>
      <c r="E19" s="116">
        <v>395</v>
      </c>
      <c r="F19" s="103">
        <v>25.2</v>
      </c>
      <c r="G19" s="116">
        <v>9971</v>
      </c>
    </row>
    <row r="20" spans="1:7" ht="15.75">
      <c r="A20" s="53">
        <v>1984</v>
      </c>
      <c r="B20" s="116">
        <v>4200</v>
      </c>
      <c r="C20" s="116">
        <v>3900</v>
      </c>
      <c r="D20" s="121">
        <v>120</v>
      </c>
      <c r="E20" s="116">
        <v>469</v>
      </c>
      <c r="F20" s="103">
        <v>24.9</v>
      </c>
      <c r="G20" s="116">
        <v>11677</v>
      </c>
    </row>
    <row r="21" spans="1:7" ht="15.75">
      <c r="A21" s="53">
        <v>1985</v>
      </c>
      <c r="B21" s="116">
        <v>4100</v>
      </c>
      <c r="C21" s="116">
        <v>3900</v>
      </c>
      <c r="D21" s="121">
        <v>115</v>
      </c>
      <c r="E21" s="116">
        <v>448</v>
      </c>
      <c r="F21" s="103">
        <v>20.9</v>
      </c>
      <c r="G21" s="116">
        <v>9369</v>
      </c>
    </row>
    <row r="22" spans="1:7" ht="15.75">
      <c r="A22" s="53">
        <v>1986</v>
      </c>
      <c r="B22" s="116">
        <v>3500</v>
      </c>
      <c r="C22" s="116">
        <v>3100</v>
      </c>
      <c r="D22" s="121">
        <v>115</v>
      </c>
      <c r="E22" s="116">
        <v>357</v>
      </c>
      <c r="F22" s="103">
        <v>28.3</v>
      </c>
      <c r="G22" s="116">
        <v>10108</v>
      </c>
    </row>
    <row r="23" spans="1:7" ht="15.75">
      <c r="A23" s="53">
        <v>1987</v>
      </c>
      <c r="B23" s="116">
        <v>3500</v>
      </c>
      <c r="C23" s="116">
        <v>3100</v>
      </c>
      <c r="D23" s="121">
        <v>103</v>
      </c>
      <c r="E23" s="116">
        <v>318</v>
      </c>
      <c r="F23" s="103">
        <v>26.1</v>
      </c>
      <c r="G23" s="116">
        <v>8299</v>
      </c>
    </row>
    <row r="24" spans="1:7" ht="15.75">
      <c r="A24" s="53">
        <v>1988</v>
      </c>
      <c r="B24" s="116">
        <v>3100</v>
      </c>
      <c r="C24" s="116">
        <v>2600</v>
      </c>
      <c r="D24" s="121">
        <v>108</v>
      </c>
      <c r="E24" s="116">
        <v>282</v>
      </c>
      <c r="F24" s="103">
        <v>26.6</v>
      </c>
      <c r="G24" s="116">
        <v>7493</v>
      </c>
    </row>
    <row r="25" spans="1:7" ht="15.75">
      <c r="A25" s="53">
        <v>1989</v>
      </c>
      <c r="B25" s="116">
        <v>2500</v>
      </c>
      <c r="C25" s="116">
        <v>2200</v>
      </c>
      <c r="D25" s="121">
        <v>117</v>
      </c>
      <c r="E25" s="116">
        <v>258</v>
      </c>
      <c r="F25" s="103">
        <v>29.8</v>
      </c>
      <c r="G25" s="116">
        <v>7679</v>
      </c>
    </row>
    <row r="26" spans="1:7" ht="15.75">
      <c r="A26" s="53">
        <v>1990</v>
      </c>
      <c r="B26" s="116">
        <v>2000</v>
      </c>
      <c r="C26" s="116">
        <v>1800</v>
      </c>
      <c r="D26" s="121">
        <v>120</v>
      </c>
      <c r="E26" s="116">
        <v>216</v>
      </c>
      <c r="F26" s="103">
        <v>26.9</v>
      </c>
      <c r="G26" s="116">
        <v>5811</v>
      </c>
    </row>
    <row r="27" spans="1:7" ht="15.75">
      <c r="A27" s="53">
        <v>1991</v>
      </c>
      <c r="B27" s="116">
        <v>1700</v>
      </c>
      <c r="C27" s="116">
        <v>1400</v>
      </c>
      <c r="D27" s="121">
        <v>146</v>
      </c>
      <c r="E27" s="116">
        <v>204</v>
      </c>
      <c r="F27" s="103">
        <v>26.9</v>
      </c>
      <c r="G27" s="116">
        <v>5477</v>
      </c>
    </row>
    <row r="28" spans="1:7" ht="15.75">
      <c r="A28" s="53">
        <f aca="true" t="shared" si="0" ref="A28:A36">A27+1</f>
        <v>1992</v>
      </c>
      <c r="B28" s="116">
        <v>1700</v>
      </c>
      <c r="C28" s="116">
        <v>1300</v>
      </c>
      <c r="D28" s="121">
        <v>118</v>
      </c>
      <c r="E28" s="116">
        <v>154</v>
      </c>
      <c r="F28" s="103">
        <v>36.25</v>
      </c>
      <c r="G28" s="116">
        <v>5545</v>
      </c>
    </row>
    <row r="29" spans="1:7" ht="15.75">
      <c r="A29" s="53">
        <f t="shared" si="0"/>
        <v>1993</v>
      </c>
      <c r="B29" s="116">
        <v>1500</v>
      </c>
      <c r="C29" s="116">
        <v>1200</v>
      </c>
      <c r="D29" s="121">
        <v>150</v>
      </c>
      <c r="E29" s="116">
        <v>180</v>
      </c>
      <c r="F29" s="103">
        <v>42</v>
      </c>
      <c r="G29" s="116">
        <v>7560</v>
      </c>
    </row>
    <row r="30" spans="1:7" ht="15.75">
      <c r="A30" s="53">
        <f t="shared" si="0"/>
        <v>1994</v>
      </c>
      <c r="B30" s="116">
        <v>1500</v>
      </c>
      <c r="C30" s="116">
        <v>1300</v>
      </c>
      <c r="D30" s="121">
        <v>135</v>
      </c>
      <c r="E30" s="116">
        <v>176</v>
      </c>
      <c r="F30" s="103">
        <v>40.8</v>
      </c>
      <c r="G30" s="116">
        <v>7181</v>
      </c>
    </row>
    <row r="31" spans="1:7" ht="15.75">
      <c r="A31" s="53">
        <f t="shared" si="0"/>
        <v>1995</v>
      </c>
      <c r="B31" s="116">
        <v>1300</v>
      </c>
      <c r="C31" s="116">
        <v>1200</v>
      </c>
      <c r="D31" s="121">
        <v>155</v>
      </c>
      <c r="E31" s="116">
        <v>186</v>
      </c>
      <c r="F31" s="103">
        <v>25.8</v>
      </c>
      <c r="G31" s="116">
        <v>4799</v>
      </c>
    </row>
    <row r="32" spans="1:7" ht="15.75">
      <c r="A32" s="53">
        <f t="shared" si="0"/>
        <v>1996</v>
      </c>
      <c r="B32" s="116">
        <v>1100</v>
      </c>
      <c r="C32" s="116">
        <v>1000</v>
      </c>
      <c r="D32" s="121">
        <v>140</v>
      </c>
      <c r="E32" s="116">
        <v>140</v>
      </c>
      <c r="F32" s="103">
        <v>33.3</v>
      </c>
      <c r="G32" s="116">
        <v>4662</v>
      </c>
    </row>
    <row r="33" spans="1:7" ht="15.75">
      <c r="A33" s="53">
        <f t="shared" si="0"/>
        <v>1997</v>
      </c>
      <c r="B33" s="116">
        <v>1100</v>
      </c>
      <c r="C33" s="116">
        <v>1000</v>
      </c>
      <c r="D33" s="121">
        <v>200</v>
      </c>
      <c r="E33" s="116">
        <v>200</v>
      </c>
      <c r="F33" s="103">
        <v>34.8</v>
      </c>
      <c r="G33" s="116">
        <v>6960</v>
      </c>
    </row>
    <row r="34" spans="1:7" ht="15.75">
      <c r="A34" s="53">
        <f t="shared" si="0"/>
        <v>1998</v>
      </c>
      <c r="B34" s="116">
        <v>1400</v>
      </c>
      <c r="C34" s="116">
        <v>1400</v>
      </c>
      <c r="D34" s="121">
        <v>195</v>
      </c>
      <c r="E34" s="116">
        <v>273</v>
      </c>
      <c r="F34" s="103">
        <v>35.3</v>
      </c>
      <c r="G34" s="116">
        <v>9637</v>
      </c>
    </row>
    <row r="35" spans="1:7" ht="15.75">
      <c r="A35" s="53">
        <f t="shared" si="0"/>
        <v>1999</v>
      </c>
      <c r="B35" s="116">
        <v>1300</v>
      </c>
      <c r="C35" s="116">
        <v>1100</v>
      </c>
      <c r="D35" s="121">
        <v>150</v>
      </c>
      <c r="E35" s="116">
        <v>165</v>
      </c>
      <c r="F35" s="103">
        <v>38.3</v>
      </c>
      <c r="G35" s="116">
        <v>6319</v>
      </c>
    </row>
    <row r="36" spans="1:7" ht="15.75">
      <c r="A36" s="53">
        <f t="shared" si="0"/>
        <v>2000</v>
      </c>
      <c r="B36" s="116">
        <v>1100</v>
      </c>
      <c r="C36" s="116">
        <v>900</v>
      </c>
      <c r="D36" s="121">
        <v>120</v>
      </c>
      <c r="E36" s="116">
        <v>108</v>
      </c>
      <c r="F36" s="103">
        <v>38</v>
      </c>
      <c r="G36" s="116">
        <v>4104</v>
      </c>
    </row>
    <row r="37" spans="1:7" ht="15.75">
      <c r="A37" s="53">
        <v>2001</v>
      </c>
      <c r="B37" s="116">
        <v>900</v>
      </c>
      <c r="C37" s="116">
        <v>800</v>
      </c>
      <c r="D37" s="115">
        <v>140</v>
      </c>
      <c r="E37" s="116">
        <v>112</v>
      </c>
      <c r="F37" s="103">
        <v>38.6</v>
      </c>
      <c r="G37" s="116">
        <v>4323</v>
      </c>
    </row>
    <row r="38" spans="1:7" ht="15.75">
      <c r="A38" s="53">
        <v>2002</v>
      </c>
      <c r="B38" s="116">
        <v>1000</v>
      </c>
      <c r="C38" s="116">
        <v>900</v>
      </c>
      <c r="D38" s="115">
        <v>100</v>
      </c>
      <c r="E38" s="116">
        <v>90</v>
      </c>
      <c r="F38" s="103">
        <v>44.1</v>
      </c>
      <c r="G38" s="116">
        <v>3969</v>
      </c>
    </row>
    <row r="39" spans="1:7" ht="15.75">
      <c r="A39" s="53">
        <v>2003</v>
      </c>
      <c r="B39" s="116">
        <v>1000</v>
      </c>
      <c r="C39" s="116">
        <v>800</v>
      </c>
      <c r="D39" s="115">
        <v>70</v>
      </c>
      <c r="E39" s="116">
        <v>56</v>
      </c>
      <c r="F39" s="103">
        <v>37</v>
      </c>
      <c r="G39" s="116">
        <v>2072</v>
      </c>
    </row>
    <row r="40" spans="1:7" ht="15.75">
      <c r="A40" s="53">
        <v>2004</v>
      </c>
      <c r="B40" s="116">
        <v>1100</v>
      </c>
      <c r="C40" s="116">
        <v>1000</v>
      </c>
      <c r="D40" s="115">
        <v>25</v>
      </c>
      <c r="E40" s="116">
        <v>25</v>
      </c>
      <c r="F40" s="103">
        <v>36.8</v>
      </c>
      <c r="G40" s="115">
        <v>920</v>
      </c>
    </row>
    <row r="41" spans="1:7" ht="15.75">
      <c r="A41" s="53">
        <v>2005</v>
      </c>
      <c r="B41" s="116">
        <v>1000</v>
      </c>
      <c r="C41" s="116">
        <v>900</v>
      </c>
      <c r="D41" s="115">
        <v>115</v>
      </c>
      <c r="E41" s="116">
        <v>104</v>
      </c>
      <c r="F41" s="103">
        <v>32.2</v>
      </c>
      <c r="G41" s="116">
        <v>3349</v>
      </c>
    </row>
    <row r="42" spans="1:7" ht="15.75">
      <c r="A42" s="53">
        <v>2006</v>
      </c>
      <c r="B42" s="116">
        <v>930</v>
      </c>
      <c r="C42" s="116">
        <v>560</v>
      </c>
      <c r="D42" s="116">
        <v>120</v>
      </c>
      <c r="E42" s="116">
        <v>67</v>
      </c>
      <c r="F42" s="120">
        <v>42</v>
      </c>
      <c r="G42" s="116">
        <v>2814</v>
      </c>
    </row>
    <row r="43" spans="1:7" ht="15.75">
      <c r="A43" s="53">
        <v>2007</v>
      </c>
      <c r="B43" s="116">
        <v>1000</v>
      </c>
      <c r="C43" s="116">
        <v>950</v>
      </c>
      <c r="D43" s="115">
        <v>120</v>
      </c>
      <c r="E43" s="116">
        <v>114</v>
      </c>
      <c r="F43" s="103">
        <v>34.1</v>
      </c>
      <c r="G43" s="116">
        <v>3887</v>
      </c>
    </row>
    <row r="44" spans="1:7" ht="15.75">
      <c r="A44" s="53">
        <v>2008</v>
      </c>
      <c r="B44" s="116"/>
      <c r="C44" s="116"/>
      <c r="D44" s="115"/>
      <c r="E44" s="116"/>
      <c r="F44" s="103"/>
      <c r="G44" s="115"/>
    </row>
    <row r="45" spans="1:7" ht="15.75">
      <c r="A45" s="53">
        <v>2009</v>
      </c>
      <c r="B45" s="116"/>
      <c r="C45" s="116"/>
      <c r="D45" s="115"/>
      <c r="E45" s="116"/>
      <c r="F45" s="103"/>
      <c r="G45" s="115"/>
    </row>
    <row r="46" spans="1:7" ht="15.75">
      <c r="A46" s="53">
        <v>2010</v>
      </c>
      <c r="B46" s="116"/>
      <c r="C46" s="116"/>
      <c r="D46" s="115"/>
      <c r="E46" s="116"/>
      <c r="F46" s="103"/>
      <c r="G46" s="115"/>
    </row>
    <row r="47" spans="1:6" ht="15">
      <c r="A47" s="8"/>
      <c r="B47" s="2"/>
      <c r="C47" s="2"/>
      <c r="D47" s="3"/>
      <c r="E47" s="2"/>
      <c r="F47" s="3"/>
    </row>
    <row r="48" spans="1:6" ht="15">
      <c r="A48" s="8"/>
      <c r="B48" s="2"/>
      <c r="C48" s="2"/>
      <c r="D48" s="3"/>
      <c r="E48" s="2"/>
      <c r="F48" s="3"/>
    </row>
    <row r="49" spans="1:6" ht="15">
      <c r="A49" s="8"/>
      <c r="B49" s="146"/>
      <c r="C49" s="2"/>
      <c r="D49" s="3"/>
      <c r="E49" s="2"/>
      <c r="F49" s="3"/>
    </row>
    <row r="50" spans="1:6" ht="15">
      <c r="A50" s="8"/>
      <c r="B50" s="2"/>
      <c r="C50" s="2"/>
      <c r="D50" s="3"/>
      <c r="E50" s="2"/>
      <c r="F50" s="3"/>
    </row>
    <row r="51" spans="1:6" ht="15">
      <c r="A51" s="8"/>
      <c r="B51" s="2"/>
      <c r="C51" s="2"/>
      <c r="D51" s="3"/>
      <c r="E51" s="2"/>
      <c r="F51" s="3"/>
    </row>
    <row r="52" spans="1:6" ht="15">
      <c r="A52" s="8"/>
      <c r="B52" s="2"/>
      <c r="C52" s="2"/>
      <c r="D52" s="3"/>
      <c r="E52" s="2"/>
      <c r="F52" s="3"/>
    </row>
    <row r="53" spans="1:6" ht="15">
      <c r="A53" s="8"/>
      <c r="B53" s="2"/>
      <c r="C53" s="2"/>
      <c r="D53" s="3"/>
      <c r="E53" s="2"/>
      <c r="F53" s="3"/>
    </row>
    <row r="54" spans="1:6" ht="15">
      <c r="A54" s="8"/>
      <c r="B54" s="2"/>
      <c r="C54" s="2"/>
      <c r="D54" s="3"/>
      <c r="E54" s="2"/>
      <c r="F54" s="3"/>
    </row>
    <row r="55" spans="1:6" ht="15">
      <c r="A55" s="8"/>
      <c r="B55" s="2"/>
      <c r="C55" s="2"/>
      <c r="D55" s="3"/>
      <c r="E55" s="2"/>
      <c r="F55" s="3"/>
    </row>
    <row r="56" spans="1:6" ht="15">
      <c r="A56" s="8"/>
      <c r="B56" s="2"/>
      <c r="C56" s="2"/>
      <c r="D56" s="3"/>
      <c r="E56" s="2"/>
      <c r="F56" s="3"/>
    </row>
    <row r="57" spans="1:6" ht="15">
      <c r="A57" s="8"/>
      <c r="B57" s="2"/>
      <c r="C57" s="2"/>
      <c r="D57" s="3"/>
      <c r="E57" s="2"/>
      <c r="F57" s="3"/>
    </row>
    <row r="58" spans="1:6" ht="15">
      <c r="A58" s="8"/>
      <c r="B58" s="2"/>
      <c r="C58" s="2"/>
      <c r="D58" s="3"/>
      <c r="E58" s="2"/>
      <c r="F58" s="3"/>
    </row>
    <row r="59" spans="1:6" ht="15">
      <c r="A59" s="8"/>
      <c r="B59" s="2"/>
      <c r="C59" s="2"/>
      <c r="D59" s="3"/>
      <c r="E59" s="2"/>
      <c r="F59" s="3"/>
    </row>
    <row r="60" spans="1:6" ht="15">
      <c r="A60" s="8"/>
      <c r="B60" s="2"/>
      <c r="C60" s="2"/>
      <c r="D60" s="3"/>
      <c r="E60" s="2"/>
      <c r="F60" s="3"/>
    </row>
    <row r="61" spans="1:6" ht="15">
      <c r="A61" s="8"/>
      <c r="B61" s="2"/>
      <c r="C61" s="2"/>
      <c r="D61" s="3"/>
      <c r="E61" s="2"/>
      <c r="F61" s="3"/>
    </row>
    <row r="62" spans="1:6" ht="15">
      <c r="A62" s="8"/>
      <c r="B62" s="2"/>
      <c r="C62" s="2"/>
      <c r="D62" s="3"/>
      <c r="E62" s="2"/>
      <c r="F62" s="3"/>
    </row>
    <row r="63" spans="1:6" ht="15">
      <c r="A63" s="8"/>
      <c r="B63" s="2"/>
      <c r="C63" s="2"/>
      <c r="D63" s="3"/>
      <c r="E63" s="2"/>
      <c r="F63" s="3"/>
    </row>
    <row r="64" spans="1:6" ht="15">
      <c r="A64" s="8"/>
      <c r="B64" s="2"/>
      <c r="C64" s="2"/>
      <c r="D64" s="3"/>
      <c r="E64" s="2"/>
      <c r="F64" s="3"/>
    </row>
    <row r="65" spans="1:6" ht="15">
      <c r="A65" s="8"/>
      <c r="B65" s="2"/>
      <c r="C65" s="2"/>
      <c r="D65" s="3"/>
      <c r="E65" s="2"/>
      <c r="F65" s="3"/>
    </row>
    <row r="66" spans="1:6" ht="15">
      <c r="A66" s="8"/>
      <c r="B66" s="2"/>
      <c r="C66" s="2"/>
      <c r="D66" s="3"/>
      <c r="E66" s="2"/>
      <c r="F66" s="3"/>
    </row>
    <row r="67" spans="1:6" ht="15">
      <c r="A67" s="8"/>
      <c r="B67" s="2"/>
      <c r="C67" s="2"/>
      <c r="D67" s="3"/>
      <c r="E67" s="2"/>
      <c r="F67" s="3"/>
    </row>
    <row r="68" spans="1:6" ht="15">
      <c r="A68" s="8"/>
      <c r="B68" s="2"/>
      <c r="C68" s="2"/>
      <c r="D68" s="3"/>
      <c r="E68" s="2"/>
      <c r="F68" s="3"/>
    </row>
    <row r="69" spans="1:6" ht="15">
      <c r="A69" s="8"/>
      <c r="B69" s="2"/>
      <c r="C69" s="2"/>
      <c r="D69" s="3"/>
      <c r="E69" s="2"/>
      <c r="F69" s="3"/>
    </row>
    <row r="70" spans="1:6" ht="15">
      <c r="A70" s="8"/>
      <c r="B70" s="2"/>
      <c r="C70" s="2"/>
      <c r="D70" s="3"/>
      <c r="E70" s="2"/>
      <c r="F70" s="3"/>
    </row>
    <row r="71" spans="1:6" ht="15">
      <c r="A71" s="8"/>
      <c r="B71" s="2"/>
      <c r="C71" s="2"/>
      <c r="D71" s="3"/>
      <c r="E71" s="2"/>
      <c r="F71" s="3"/>
    </row>
    <row r="72" spans="1:6" ht="15">
      <c r="A72" s="8"/>
      <c r="B72" s="2"/>
      <c r="C72" s="2"/>
      <c r="D72" s="3"/>
      <c r="E72" s="2"/>
      <c r="F72" s="3"/>
    </row>
    <row r="73" spans="1:6" ht="15">
      <c r="A73" s="8"/>
      <c r="B73" s="2"/>
      <c r="C73" s="2"/>
      <c r="D73" s="3"/>
      <c r="E73" s="2"/>
      <c r="F73" s="3"/>
    </row>
    <row r="74" spans="1:6" ht="15">
      <c r="A74" s="8"/>
      <c r="B74" s="2"/>
      <c r="C74" s="2"/>
      <c r="D74" s="3"/>
      <c r="E74" s="2"/>
      <c r="F74" s="3"/>
    </row>
    <row r="75" spans="1:6" ht="15">
      <c r="A75" s="8"/>
      <c r="B75" s="2"/>
      <c r="C75" s="2"/>
      <c r="D75" s="3"/>
      <c r="E75" s="2"/>
      <c r="F75" s="3"/>
    </row>
    <row r="76" spans="1:6" ht="15">
      <c r="A76" s="8"/>
      <c r="B76" s="2"/>
      <c r="C76" s="2"/>
      <c r="D76" s="3"/>
      <c r="E76" s="2"/>
      <c r="F76" s="3"/>
    </row>
    <row r="77" spans="1:6" ht="15">
      <c r="A77" s="8"/>
      <c r="B77" s="2"/>
      <c r="C77" s="2"/>
      <c r="D77" s="3"/>
      <c r="E77" s="2"/>
      <c r="F77" s="3"/>
    </row>
    <row r="78" spans="1:6" ht="15">
      <c r="A78" s="8"/>
      <c r="B78" s="2"/>
      <c r="C78" s="2"/>
      <c r="D78" s="3"/>
      <c r="E78" s="2"/>
      <c r="F78" s="3"/>
    </row>
    <row r="79" spans="1:6" ht="15">
      <c r="A79" s="8"/>
      <c r="B79" s="2"/>
      <c r="C79" s="2"/>
      <c r="D79" s="3"/>
      <c r="E79" s="2"/>
      <c r="F79" s="3"/>
    </row>
    <row r="80" spans="1:6" ht="15">
      <c r="A80" s="8"/>
      <c r="B80" s="2"/>
      <c r="C80" s="2"/>
      <c r="D80" s="3"/>
      <c r="E80" s="2"/>
      <c r="F80" s="3"/>
    </row>
    <row r="81" spans="1:6" ht="15">
      <c r="A81" s="8"/>
      <c r="B81" s="2"/>
      <c r="C81" s="2"/>
      <c r="D81" s="3"/>
      <c r="E81" s="2"/>
      <c r="F81" s="3"/>
    </row>
    <row r="82" spans="1:6" ht="15">
      <c r="A82" s="8"/>
      <c r="B82" s="2"/>
      <c r="C82" s="2"/>
      <c r="D82" s="3"/>
      <c r="E82" s="2"/>
      <c r="F82" s="3"/>
    </row>
    <row r="83" spans="1:6" ht="15">
      <c r="A83" s="8"/>
      <c r="B83" s="2"/>
      <c r="C83" s="2"/>
      <c r="D83" s="3"/>
      <c r="E83" s="2"/>
      <c r="F83" s="3"/>
    </row>
    <row r="84" spans="1:6" ht="15">
      <c r="A84" s="8"/>
      <c r="B84" s="2"/>
      <c r="C84" s="2"/>
      <c r="D84" s="3"/>
      <c r="E84" s="2"/>
      <c r="F84" s="3"/>
    </row>
    <row r="85" spans="1:6" ht="15">
      <c r="A85" s="8"/>
      <c r="B85" s="2"/>
      <c r="C85" s="2"/>
      <c r="D85" s="3"/>
      <c r="E85" s="2"/>
      <c r="F85" s="3"/>
    </row>
    <row r="86" spans="1:6" ht="15">
      <c r="A86" s="8"/>
      <c r="B86" s="2"/>
      <c r="C86" s="2"/>
      <c r="D86" s="3"/>
      <c r="E86" s="2"/>
      <c r="F86" s="3"/>
    </row>
    <row r="87" spans="1:6" ht="15">
      <c r="A87" s="8"/>
      <c r="B87" s="2"/>
      <c r="C87" s="2"/>
      <c r="D87" s="3"/>
      <c r="E87" s="2"/>
      <c r="F87" s="3"/>
    </row>
    <row r="88" spans="1:6" ht="15">
      <c r="A88" s="8"/>
      <c r="B88" s="2"/>
      <c r="C88" s="2"/>
      <c r="D88" s="3"/>
      <c r="E88" s="2"/>
      <c r="F88" s="3"/>
    </row>
    <row r="89" spans="1:6" ht="15">
      <c r="A89" s="8"/>
      <c r="B89" s="2"/>
      <c r="C89" s="2"/>
      <c r="D89" s="3"/>
      <c r="E89" s="2"/>
      <c r="F89" s="3"/>
    </row>
    <row r="90" spans="1:6" ht="15">
      <c r="A90" s="8"/>
      <c r="B90" s="2"/>
      <c r="C90" s="2"/>
      <c r="D90" s="3"/>
      <c r="E90" s="2"/>
      <c r="F90" s="3"/>
    </row>
    <row r="91" spans="1:6" ht="15">
      <c r="A91" s="8"/>
      <c r="B91" s="2"/>
      <c r="C91" s="2"/>
      <c r="D91" s="3"/>
      <c r="E91" s="2"/>
      <c r="F91" s="3"/>
    </row>
  </sheetData>
  <mergeCells count="1">
    <mergeCell ref="A1:G1"/>
  </mergeCells>
  <printOptions gridLines="1" horizontalCentered="1"/>
  <pageMargins left="0.25" right="0.25" top="0.25" bottom="0.5" header="0" footer="0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V103"/>
  <sheetViews>
    <sheetView zoomScale="87" zoomScaleNormal="87" workbookViewId="0" topLeftCell="A1">
      <pane xSplit="1" ySplit="4" topLeftCell="B1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8.88671875" defaultRowHeight="15"/>
  <cols>
    <col min="1" max="1" width="10.77734375" style="1" customWidth="1"/>
    <col min="2" max="2" width="9.6640625" style="1" customWidth="1"/>
    <col min="3" max="3" width="12.6640625" style="1" customWidth="1"/>
    <col min="4" max="4" width="7.6640625" style="1" customWidth="1"/>
    <col min="5" max="5" width="10.6640625" style="1" customWidth="1"/>
    <col min="6" max="6" width="14.6640625" style="1" customWidth="1"/>
    <col min="7" max="7" width="12.6640625" style="1" customWidth="1"/>
    <col min="8" max="8" width="1.4375" style="1" customWidth="1"/>
    <col min="9" max="16384" width="9.6640625" style="1" customWidth="1"/>
  </cols>
  <sheetData>
    <row r="1" spans="1:7" ht="23.25">
      <c r="A1" s="32" t="s">
        <v>88</v>
      </c>
      <c r="B1" s="13"/>
      <c r="C1" s="13"/>
      <c r="D1" s="10"/>
      <c r="E1" s="19"/>
      <c r="F1" s="51"/>
      <c r="G1" s="52"/>
    </row>
    <row r="2" spans="1:7" ht="15">
      <c r="A2" s="8"/>
      <c r="B2" s="2"/>
      <c r="C2" s="2"/>
      <c r="F2" s="23"/>
      <c r="G2" s="2"/>
    </row>
    <row r="3" spans="1:256" ht="15.75">
      <c r="A3" s="33" t="s">
        <v>0</v>
      </c>
      <c r="B3" s="34" t="s">
        <v>1</v>
      </c>
      <c r="C3" s="34" t="s">
        <v>3</v>
      </c>
      <c r="D3" s="33" t="s">
        <v>4</v>
      </c>
      <c r="E3" s="33" t="s">
        <v>6</v>
      </c>
      <c r="F3" s="33" t="s">
        <v>7</v>
      </c>
      <c r="G3" s="34" t="s">
        <v>9</v>
      </c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  <c r="IV3" s="11"/>
    </row>
    <row r="4" spans="1:256" ht="15.75">
      <c r="A4" s="33"/>
      <c r="B4" s="34" t="s">
        <v>2</v>
      </c>
      <c r="C4" s="34" t="s">
        <v>2</v>
      </c>
      <c r="D4" s="33" t="s">
        <v>12</v>
      </c>
      <c r="E4" s="33" t="s">
        <v>13</v>
      </c>
      <c r="F4" s="33" t="s">
        <v>14</v>
      </c>
      <c r="G4" s="34" t="s">
        <v>10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256" ht="15.75">
      <c r="A5" s="5"/>
      <c r="B5" s="6"/>
      <c r="C5" s="6"/>
      <c r="D5" s="5"/>
      <c r="E5" s="5"/>
      <c r="F5" s="5"/>
      <c r="G5" s="6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</row>
    <row r="6" spans="1:8" ht="15.75">
      <c r="A6" s="53">
        <v>1963</v>
      </c>
      <c r="B6" s="116">
        <v>2000</v>
      </c>
      <c r="C6" s="116">
        <v>2000</v>
      </c>
      <c r="D6" s="115">
        <v>360</v>
      </c>
      <c r="E6" s="115">
        <v>720</v>
      </c>
      <c r="F6" s="103">
        <v>3.45</v>
      </c>
      <c r="G6" s="116">
        <v>2384</v>
      </c>
      <c r="H6" s="1" t="s">
        <v>51</v>
      </c>
    </row>
    <row r="7" spans="1:7" ht="15.75">
      <c r="A7" s="53">
        <f aca="true" t="shared" si="0" ref="A7:A37">A6+1</f>
        <v>1964</v>
      </c>
      <c r="B7" s="116">
        <v>2100</v>
      </c>
      <c r="C7" s="116">
        <v>2000</v>
      </c>
      <c r="D7" s="115">
        <v>370</v>
      </c>
      <c r="E7" s="115">
        <v>740</v>
      </c>
      <c r="F7" s="103">
        <v>4.75</v>
      </c>
      <c r="G7" s="116">
        <v>3515</v>
      </c>
    </row>
    <row r="8" spans="1:7" ht="15.75">
      <c r="A8" s="53">
        <f t="shared" si="0"/>
        <v>1965</v>
      </c>
      <c r="B8" s="116">
        <v>2000</v>
      </c>
      <c r="C8" s="116">
        <v>2000</v>
      </c>
      <c r="D8" s="115">
        <v>375</v>
      </c>
      <c r="E8" s="115">
        <v>750</v>
      </c>
      <c r="F8" s="103">
        <v>4.4</v>
      </c>
      <c r="G8" s="116">
        <v>3300</v>
      </c>
    </row>
    <row r="9" spans="1:7" ht="15.75">
      <c r="A9" s="53">
        <f t="shared" si="0"/>
        <v>1966</v>
      </c>
      <c r="B9" s="116">
        <v>2000</v>
      </c>
      <c r="C9" s="116">
        <v>1900</v>
      </c>
      <c r="D9" s="115">
        <v>310</v>
      </c>
      <c r="E9" s="115">
        <v>589</v>
      </c>
      <c r="F9" s="103">
        <v>4.9</v>
      </c>
      <c r="G9" s="116">
        <v>2886</v>
      </c>
    </row>
    <row r="10" spans="1:7" ht="15.75">
      <c r="A10" s="53">
        <f t="shared" si="0"/>
        <v>1967</v>
      </c>
      <c r="B10" s="116">
        <v>2000</v>
      </c>
      <c r="C10" s="116">
        <v>1800</v>
      </c>
      <c r="D10" s="115">
        <v>310</v>
      </c>
      <c r="E10" s="115">
        <v>558</v>
      </c>
      <c r="F10" s="103">
        <v>5.6</v>
      </c>
      <c r="G10" s="116">
        <v>3125</v>
      </c>
    </row>
    <row r="11" spans="1:15" ht="15.75">
      <c r="A11" s="53">
        <f t="shared" si="0"/>
        <v>1968</v>
      </c>
      <c r="B11" s="116">
        <v>2200</v>
      </c>
      <c r="C11" s="116">
        <v>2000</v>
      </c>
      <c r="D11" s="115">
        <v>290</v>
      </c>
      <c r="E11" s="115">
        <v>580</v>
      </c>
      <c r="F11" s="103">
        <v>3.5</v>
      </c>
      <c r="G11" s="116">
        <v>2030</v>
      </c>
      <c r="N11" s="24"/>
      <c r="O11" s="24"/>
    </row>
    <row r="12" spans="1:11" ht="15.75">
      <c r="A12" s="53">
        <f t="shared" si="0"/>
        <v>1969</v>
      </c>
      <c r="B12" s="116">
        <v>2000</v>
      </c>
      <c r="C12" s="116">
        <v>1800</v>
      </c>
      <c r="D12" s="115">
        <v>345</v>
      </c>
      <c r="E12" s="115">
        <v>621</v>
      </c>
      <c r="F12" s="103">
        <v>5.57</v>
      </c>
      <c r="G12" s="116">
        <v>3457</v>
      </c>
      <c r="K12" s="3"/>
    </row>
    <row r="13" spans="1:7" ht="15.75">
      <c r="A13" s="53">
        <f t="shared" si="0"/>
        <v>1970</v>
      </c>
      <c r="B13" s="116">
        <v>1600</v>
      </c>
      <c r="C13" s="116">
        <v>1500</v>
      </c>
      <c r="D13" s="115">
        <v>355</v>
      </c>
      <c r="E13" s="115">
        <v>533</v>
      </c>
      <c r="F13" s="103">
        <v>5.54</v>
      </c>
      <c r="G13" s="116">
        <v>2955</v>
      </c>
    </row>
    <row r="14" spans="1:7" ht="15.75">
      <c r="A14" s="53">
        <f t="shared" si="0"/>
        <v>1971</v>
      </c>
      <c r="B14" s="116">
        <v>1600</v>
      </c>
      <c r="C14" s="116">
        <v>1500</v>
      </c>
      <c r="D14" s="115">
        <v>340</v>
      </c>
      <c r="E14" s="115">
        <v>510</v>
      </c>
      <c r="F14" s="103">
        <v>5.41</v>
      </c>
      <c r="G14" s="116">
        <v>2761</v>
      </c>
    </row>
    <row r="15" spans="1:7" ht="15.75">
      <c r="A15" s="53">
        <f t="shared" si="0"/>
        <v>1972</v>
      </c>
      <c r="B15" s="116">
        <v>1400</v>
      </c>
      <c r="C15" s="116">
        <v>1300</v>
      </c>
      <c r="D15" s="115">
        <v>290</v>
      </c>
      <c r="E15" s="115">
        <v>377</v>
      </c>
      <c r="F15" s="103">
        <v>6.54</v>
      </c>
      <c r="G15" s="116">
        <v>2464</v>
      </c>
    </row>
    <row r="16" spans="1:7" ht="15.75">
      <c r="A16" s="53">
        <f t="shared" si="0"/>
        <v>1973</v>
      </c>
      <c r="B16" s="116">
        <v>1300</v>
      </c>
      <c r="C16" s="116">
        <v>1200</v>
      </c>
      <c r="D16" s="115">
        <v>327</v>
      </c>
      <c r="E16" s="115">
        <v>392</v>
      </c>
      <c r="F16" s="103">
        <v>7.89</v>
      </c>
      <c r="G16" s="116">
        <v>3091</v>
      </c>
    </row>
    <row r="17" spans="1:7" ht="15.75">
      <c r="A17" s="53">
        <f>A16+1</f>
        <v>1974</v>
      </c>
      <c r="B17" s="116">
        <v>910</v>
      </c>
      <c r="C17" s="116">
        <v>820</v>
      </c>
      <c r="D17" s="115">
        <v>462</v>
      </c>
      <c r="E17" s="115">
        <v>379</v>
      </c>
      <c r="F17" s="103">
        <v>7.11</v>
      </c>
      <c r="G17" s="116">
        <v>2695</v>
      </c>
    </row>
    <row r="18" spans="1:12" ht="15.75">
      <c r="A18" s="53">
        <f t="shared" si="0"/>
        <v>1975</v>
      </c>
      <c r="B18" s="116">
        <v>830</v>
      </c>
      <c r="C18" s="116">
        <v>810</v>
      </c>
      <c r="D18" s="115">
        <v>322</v>
      </c>
      <c r="E18" s="115">
        <v>261</v>
      </c>
      <c r="F18" s="103">
        <v>8.38</v>
      </c>
      <c r="G18" s="116">
        <v>2186</v>
      </c>
      <c r="L18" s="3"/>
    </row>
    <row r="19" spans="1:9" ht="15.75">
      <c r="A19" s="53">
        <f t="shared" si="0"/>
        <v>1976</v>
      </c>
      <c r="B19" s="116">
        <v>940</v>
      </c>
      <c r="C19" s="116">
        <v>890</v>
      </c>
      <c r="D19" s="115">
        <v>344</v>
      </c>
      <c r="E19" s="115">
        <v>306</v>
      </c>
      <c r="F19" s="103">
        <v>8.32</v>
      </c>
      <c r="G19" s="116">
        <v>2547</v>
      </c>
      <c r="I19" s="23"/>
    </row>
    <row r="20" spans="1:7" ht="15.75">
      <c r="A20" s="53">
        <f t="shared" si="0"/>
        <v>1977</v>
      </c>
      <c r="B20" s="116">
        <v>600</v>
      </c>
      <c r="C20" s="116">
        <v>550</v>
      </c>
      <c r="D20" s="115">
        <v>420</v>
      </c>
      <c r="E20" s="115">
        <v>231</v>
      </c>
      <c r="F20" s="103">
        <v>8.52</v>
      </c>
      <c r="G20" s="116">
        <v>1967</v>
      </c>
    </row>
    <row r="21" spans="1:7" ht="15.75">
      <c r="A21" s="53">
        <f t="shared" si="0"/>
        <v>1978</v>
      </c>
      <c r="B21" s="116">
        <v>700</v>
      </c>
      <c r="C21" s="116">
        <v>700</v>
      </c>
      <c r="D21" s="115">
        <v>420</v>
      </c>
      <c r="E21" s="115">
        <v>294</v>
      </c>
      <c r="F21" s="103">
        <v>15.54</v>
      </c>
      <c r="G21" s="116">
        <v>4569</v>
      </c>
    </row>
    <row r="22" spans="1:7" ht="15.75">
      <c r="A22" s="53">
        <f t="shared" si="0"/>
        <v>1979</v>
      </c>
      <c r="B22" s="116">
        <v>650</v>
      </c>
      <c r="C22" s="116">
        <v>600</v>
      </c>
      <c r="D22" s="115">
        <v>468</v>
      </c>
      <c r="E22" s="115">
        <v>281</v>
      </c>
      <c r="F22" s="103">
        <v>9.03</v>
      </c>
      <c r="G22" s="116">
        <v>2537</v>
      </c>
    </row>
    <row r="23" spans="1:7" ht="15.75">
      <c r="A23" s="53">
        <f t="shared" si="0"/>
        <v>1980</v>
      </c>
      <c r="B23" s="116">
        <v>770</v>
      </c>
      <c r="C23" s="116">
        <v>710</v>
      </c>
      <c r="D23" s="115">
        <v>425</v>
      </c>
      <c r="E23" s="115">
        <v>302</v>
      </c>
      <c r="F23" s="103">
        <v>9.32</v>
      </c>
      <c r="G23" s="116">
        <v>2814</v>
      </c>
    </row>
    <row r="24" spans="1:7" ht="15.75">
      <c r="A24" s="53">
        <f t="shared" si="0"/>
        <v>1981</v>
      </c>
      <c r="B24" s="116">
        <v>680</v>
      </c>
      <c r="C24" s="116">
        <v>680</v>
      </c>
      <c r="D24" s="115">
        <v>465</v>
      </c>
      <c r="E24" s="115">
        <v>316</v>
      </c>
      <c r="F24" s="103">
        <v>13.2</v>
      </c>
      <c r="G24" s="116">
        <v>4171</v>
      </c>
    </row>
    <row r="25" spans="1:7" ht="15.75">
      <c r="A25" s="53">
        <f t="shared" si="0"/>
        <v>1982</v>
      </c>
      <c r="B25" s="116">
        <v>740</v>
      </c>
      <c r="C25" s="116">
        <v>730</v>
      </c>
      <c r="D25" s="115">
        <v>480</v>
      </c>
      <c r="E25" s="115">
        <v>350</v>
      </c>
      <c r="F25" s="103">
        <v>10.4</v>
      </c>
      <c r="G25" s="116">
        <v>3640</v>
      </c>
    </row>
    <row r="26" spans="1:7" ht="15.75">
      <c r="A26" s="53">
        <f t="shared" si="0"/>
        <v>1983</v>
      </c>
      <c r="B26" s="116">
        <v>770</v>
      </c>
      <c r="C26" s="116">
        <v>730</v>
      </c>
      <c r="D26" s="115">
        <v>410</v>
      </c>
      <c r="E26" s="115">
        <v>299</v>
      </c>
      <c r="F26" s="103">
        <v>13.8</v>
      </c>
      <c r="G26" s="116">
        <v>4126</v>
      </c>
    </row>
    <row r="27" spans="1:7" ht="15.75">
      <c r="A27" s="53">
        <f t="shared" si="0"/>
        <v>1984</v>
      </c>
      <c r="B27" s="116">
        <v>810</v>
      </c>
      <c r="C27" s="116">
        <v>750</v>
      </c>
      <c r="D27" s="115">
        <v>400</v>
      </c>
      <c r="E27" s="115">
        <v>300</v>
      </c>
      <c r="F27" s="103">
        <v>10.3</v>
      </c>
      <c r="G27" s="116">
        <v>3090</v>
      </c>
    </row>
    <row r="28" spans="1:7" ht="15.75">
      <c r="A28" s="53">
        <f t="shared" si="0"/>
        <v>1985</v>
      </c>
      <c r="B28" s="116">
        <v>610</v>
      </c>
      <c r="C28" s="116">
        <v>610</v>
      </c>
      <c r="D28" s="115">
        <v>405</v>
      </c>
      <c r="E28" s="115">
        <v>247</v>
      </c>
      <c r="F28" s="103">
        <v>11.5</v>
      </c>
      <c r="G28" s="116">
        <v>2841</v>
      </c>
    </row>
    <row r="29" spans="1:10" ht="15.75">
      <c r="A29" s="53">
        <f t="shared" si="0"/>
        <v>1986</v>
      </c>
      <c r="B29" s="116">
        <v>470</v>
      </c>
      <c r="C29" s="116">
        <v>470</v>
      </c>
      <c r="D29" s="115">
        <v>410</v>
      </c>
      <c r="E29" s="115">
        <v>193</v>
      </c>
      <c r="F29" s="103">
        <v>16.3</v>
      </c>
      <c r="G29" s="116">
        <v>3146</v>
      </c>
      <c r="J29" s="3"/>
    </row>
    <row r="30" spans="1:14" ht="15.75">
      <c r="A30" s="53">
        <f t="shared" si="0"/>
        <v>1987</v>
      </c>
      <c r="B30" s="116">
        <v>490</v>
      </c>
      <c r="C30" s="116">
        <v>490</v>
      </c>
      <c r="D30" s="115">
        <v>410</v>
      </c>
      <c r="E30" s="115">
        <v>201</v>
      </c>
      <c r="F30" s="103">
        <v>17.7</v>
      </c>
      <c r="G30" s="116">
        <v>3558</v>
      </c>
      <c r="N30" s="3"/>
    </row>
    <row r="31" spans="1:7" ht="15.75">
      <c r="A31" s="53">
        <f t="shared" si="0"/>
        <v>1988</v>
      </c>
      <c r="B31" s="116">
        <v>490</v>
      </c>
      <c r="C31" s="116">
        <v>430</v>
      </c>
      <c r="D31" s="115">
        <v>400</v>
      </c>
      <c r="E31" s="115">
        <v>172</v>
      </c>
      <c r="F31" s="103">
        <v>21.1</v>
      </c>
      <c r="G31" s="116">
        <v>3629</v>
      </c>
    </row>
    <row r="32" spans="1:7" ht="15.75">
      <c r="A32" s="53">
        <f t="shared" si="0"/>
        <v>1989</v>
      </c>
      <c r="B32" s="116">
        <v>430</v>
      </c>
      <c r="C32" s="116">
        <v>430</v>
      </c>
      <c r="D32" s="115">
        <v>400</v>
      </c>
      <c r="E32" s="115">
        <v>172</v>
      </c>
      <c r="F32" s="103">
        <v>18.4</v>
      </c>
      <c r="G32" s="116">
        <v>3165</v>
      </c>
    </row>
    <row r="33" spans="1:7" ht="15.75">
      <c r="A33" s="53">
        <f t="shared" si="0"/>
        <v>1990</v>
      </c>
      <c r="B33" s="116">
        <v>440</v>
      </c>
      <c r="C33" s="116">
        <v>360</v>
      </c>
      <c r="D33" s="115">
        <v>300</v>
      </c>
      <c r="E33" s="115">
        <v>108</v>
      </c>
      <c r="F33" s="103">
        <v>14.1</v>
      </c>
      <c r="G33" s="116">
        <v>1523</v>
      </c>
    </row>
    <row r="34" spans="1:7" ht="15.75">
      <c r="A34" s="53">
        <f t="shared" si="0"/>
        <v>1991</v>
      </c>
      <c r="B34" s="116">
        <v>380</v>
      </c>
      <c r="C34" s="116">
        <v>380</v>
      </c>
      <c r="D34" s="115">
        <v>460</v>
      </c>
      <c r="E34" s="115">
        <v>175</v>
      </c>
      <c r="F34" s="103">
        <v>16.8</v>
      </c>
      <c r="G34" s="116">
        <v>2940</v>
      </c>
    </row>
    <row r="35" spans="1:7" ht="15.75">
      <c r="A35" s="53">
        <f t="shared" si="0"/>
        <v>1992</v>
      </c>
      <c r="B35" s="116">
        <v>320</v>
      </c>
      <c r="C35" s="116">
        <v>300</v>
      </c>
      <c r="D35" s="115">
        <v>450</v>
      </c>
      <c r="E35" s="115">
        <v>135</v>
      </c>
      <c r="F35" s="103">
        <v>40.3</v>
      </c>
      <c r="G35" s="116">
        <v>5441</v>
      </c>
    </row>
    <row r="36" spans="1:7" ht="15.75">
      <c r="A36" s="53">
        <f t="shared" si="0"/>
        <v>1993</v>
      </c>
      <c r="B36" s="116">
        <v>230</v>
      </c>
      <c r="C36" s="116">
        <v>220</v>
      </c>
      <c r="D36" s="115">
        <v>300</v>
      </c>
      <c r="E36" s="115">
        <v>66</v>
      </c>
      <c r="F36" s="103">
        <v>36.9</v>
      </c>
      <c r="G36" s="116">
        <v>2435</v>
      </c>
    </row>
    <row r="37" spans="1:7" ht="15.75">
      <c r="A37" s="53">
        <f t="shared" si="0"/>
        <v>1994</v>
      </c>
      <c r="B37" s="65" t="s">
        <v>19</v>
      </c>
      <c r="C37" s="63"/>
      <c r="D37" s="66"/>
      <c r="E37" s="66"/>
      <c r="F37" s="64"/>
      <c r="G37" s="63"/>
    </row>
    <row r="38" spans="1:7" ht="15">
      <c r="A38" s="8"/>
      <c r="B38" s="2"/>
      <c r="C38" s="2"/>
      <c r="F38" s="3"/>
      <c r="G38" s="2"/>
    </row>
    <row r="39" spans="1:9" ht="15">
      <c r="A39" s="8"/>
      <c r="B39" s="40" t="s">
        <v>59</v>
      </c>
      <c r="C39" s="40"/>
      <c r="D39" s="56"/>
      <c r="E39" s="56"/>
      <c r="F39" s="41"/>
      <c r="G39" s="40"/>
      <c r="H39" s="56"/>
      <c r="I39" s="56"/>
    </row>
    <row r="40" spans="1:9" ht="15">
      <c r="A40" s="8"/>
      <c r="B40" s="40" t="s">
        <v>60</v>
      </c>
      <c r="C40" s="40"/>
      <c r="D40" s="56"/>
      <c r="E40" s="56"/>
      <c r="F40" s="149"/>
      <c r="G40" s="40"/>
      <c r="H40" s="56"/>
      <c r="I40" s="56"/>
    </row>
    <row r="41" spans="1:7" ht="15">
      <c r="A41" s="8"/>
      <c r="B41" s="2"/>
      <c r="C41" s="2"/>
      <c r="F41" s="23"/>
      <c r="G41" s="2"/>
    </row>
    <row r="42" spans="1:7" ht="15">
      <c r="A42" s="8"/>
      <c r="B42" s="2"/>
      <c r="C42" s="2"/>
      <c r="F42" s="23"/>
      <c r="G42" s="2"/>
    </row>
    <row r="43" spans="1:7" ht="15">
      <c r="A43" s="8"/>
      <c r="B43" s="2"/>
      <c r="C43" s="2"/>
      <c r="F43" s="23"/>
      <c r="G43" s="2"/>
    </row>
    <row r="44" spans="1:7" ht="15">
      <c r="A44" s="8"/>
      <c r="B44" s="2"/>
      <c r="C44" s="2"/>
      <c r="F44" s="23"/>
      <c r="G44" s="2"/>
    </row>
    <row r="45" spans="1:7" ht="15">
      <c r="A45" s="8"/>
      <c r="B45" s="2"/>
      <c r="C45" s="2"/>
      <c r="F45" s="3"/>
      <c r="G45" s="2"/>
    </row>
    <row r="46" spans="1:7" ht="15">
      <c r="A46" s="8"/>
      <c r="B46" s="2"/>
      <c r="C46" s="2"/>
      <c r="F46" s="3"/>
      <c r="G46" s="2"/>
    </row>
    <row r="47" spans="1:7" ht="15">
      <c r="A47" s="8"/>
      <c r="B47" s="2"/>
      <c r="C47" s="2"/>
      <c r="F47" s="3"/>
      <c r="G47" s="2"/>
    </row>
    <row r="48" spans="1:7" ht="15">
      <c r="A48" s="8"/>
      <c r="B48" s="2"/>
      <c r="C48" s="2"/>
      <c r="F48" s="3"/>
      <c r="G48" s="2"/>
    </row>
    <row r="49" spans="1:7" ht="15">
      <c r="A49" s="8"/>
      <c r="B49" s="2"/>
      <c r="C49" s="2"/>
      <c r="F49" s="3"/>
      <c r="G49" s="2"/>
    </row>
    <row r="50" spans="1:7" ht="15">
      <c r="A50" s="8"/>
      <c r="B50" s="2"/>
      <c r="C50" s="2"/>
      <c r="F50" s="3"/>
      <c r="G50" s="2"/>
    </row>
    <row r="51" spans="1:7" ht="15">
      <c r="A51" s="8"/>
      <c r="B51" s="2"/>
      <c r="C51" s="2"/>
      <c r="F51" s="3"/>
      <c r="G51" s="2"/>
    </row>
    <row r="52" spans="1:7" ht="15">
      <c r="A52" s="8"/>
      <c r="B52" s="2"/>
      <c r="C52" s="2"/>
      <c r="F52" s="3"/>
      <c r="G52" s="2"/>
    </row>
    <row r="53" spans="1:7" ht="15">
      <c r="A53" s="8"/>
      <c r="B53" s="2"/>
      <c r="C53" s="2"/>
      <c r="F53" s="3"/>
      <c r="G53" s="2"/>
    </row>
    <row r="54" spans="2:7" ht="15">
      <c r="B54" s="2"/>
      <c r="C54" s="2"/>
      <c r="F54" s="23"/>
      <c r="G54" s="2"/>
    </row>
    <row r="55" spans="2:7" ht="15">
      <c r="B55" s="2"/>
      <c r="C55" s="2"/>
      <c r="F55" s="23"/>
      <c r="G55" s="2"/>
    </row>
    <row r="56" spans="2:7" ht="15">
      <c r="B56" s="2"/>
      <c r="C56" s="2"/>
      <c r="F56" s="23"/>
      <c r="G56" s="2"/>
    </row>
    <row r="57" spans="2:7" ht="15">
      <c r="B57" s="2"/>
      <c r="C57" s="2"/>
      <c r="F57" s="23"/>
      <c r="G57" s="2"/>
    </row>
    <row r="58" spans="2:7" ht="15">
      <c r="B58" s="2"/>
      <c r="C58" s="2"/>
      <c r="F58" s="23"/>
      <c r="G58" s="2"/>
    </row>
    <row r="59" spans="2:7" ht="15">
      <c r="B59" s="2"/>
      <c r="C59" s="2"/>
      <c r="F59" s="23"/>
      <c r="G59" s="2"/>
    </row>
    <row r="60" spans="2:7" ht="15">
      <c r="B60" s="2"/>
      <c r="C60" s="2"/>
      <c r="F60" s="23"/>
      <c r="G60" s="2"/>
    </row>
    <row r="61" spans="2:7" ht="15">
      <c r="B61" s="2"/>
      <c r="C61" s="2"/>
      <c r="F61" s="23"/>
      <c r="G61" s="2"/>
    </row>
    <row r="62" spans="2:7" ht="15">
      <c r="B62" s="2"/>
      <c r="C62" s="2"/>
      <c r="F62" s="23"/>
      <c r="G62" s="2"/>
    </row>
    <row r="63" spans="2:7" ht="15">
      <c r="B63" s="2"/>
      <c r="C63" s="2"/>
      <c r="F63" s="23"/>
      <c r="G63" s="2"/>
    </row>
    <row r="64" spans="2:7" ht="15">
      <c r="B64" s="2"/>
      <c r="C64" s="2"/>
      <c r="F64" s="23"/>
      <c r="G64" s="2"/>
    </row>
    <row r="65" spans="2:7" ht="15">
      <c r="B65" s="2"/>
      <c r="C65" s="2"/>
      <c r="F65" s="23"/>
      <c r="G65" s="2"/>
    </row>
    <row r="66" spans="2:7" ht="15">
      <c r="B66" s="2"/>
      <c r="C66" s="2"/>
      <c r="F66" s="23"/>
      <c r="G66" s="2"/>
    </row>
    <row r="67" spans="2:7" ht="15">
      <c r="B67" s="2"/>
      <c r="C67" s="2"/>
      <c r="F67" s="23"/>
      <c r="G67" s="2"/>
    </row>
    <row r="68" spans="2:7" ht="15">
      <c r="B68" s="2"/>
      <c r="C68" s="2"/>
      <c r="F68" s="23"/>
      <c r="G68" s="2"/>
    </row>
    <row r="69" spans="2:7" ht="15">
      <c r="B69" s="2"/>
      <c r="C69" s="2"/>
      <c r="F69" s="23"/>
      <c r="G69" s="2"/>
    </row>
    <row r="70" spans="2:7" ht="15">
      <c r="B70" s="2"/>
      <c r="C70" s="2"/>
      <c r="F70" s="23"/>
      <c r="G70" s="2"/>
    </row>
    <row r="71" spans="2:7" ht="15">
      <c r="B71" s="2"/>
      <c r="C71" s="2"/>
      <c r="F71" s="23"/>
      <c r="G71" s="2"/>
    </row>
    <row r="72" spans="2:7" ht="15">
      <c r="B72" s="2"/>
      <c r="C72" s="2"/>
      <c r="F72" s="23"/>
      <c r="G72" s="2"/>
    </row>
    <row r="73" spans="2:7" ht="15">
      <c r="B73" s="2"/>
      <c r="C73" s="2"/>
      <c r="F73" s="23"/>
      <c r="G73" s="2"/>
    </row>
    <row r="74" spans="2:7" ht="15">
      <c r="B74" s="2"/>
      <c r="C74" s="2"/>
      <c r="F74" s="23"/>
      <c r="G74" s="2"/>
    </row>
    <row r="75" spans="2:7" ht="15">
      <c r="B75" s="2"/>
      <c r="C75" s="2"/>
      <c r="F75" s="23"/>
      <c r="G75" s="2"/>
    </row>
    <row r="76" spans="2:7" ht="15">
      <c r="B76" s="2"/>
      <c r="C76" s="2"/>
      <c r="F76" s="23"/>
      <c r="G76" s="2"/>
    </row>
    <row r="77" spans="2:7" ht="15">
      <c r="B77" s="2"/>
      <c r="C77" s="2"/>
      <c r="F77" s="23"/>
      <c r="G77" s="2"/>
    </row>
    <row r="78" spans="2:7" ht="15">
      <c r="B78" s="2"/>
      <c r="C78" s="2"/>
      <c r="F78" s="23"/>
      <c r="G78" s="2"/>
    </row>
    <row r="79" spans="2:7" ht="15">
      <c r="B79" s="2"/>
      <c r="C79" s="2"/>
      <c r="F79" s="23"/>
      <c r="G79" s="2"/>
    </row>
    <row r="80" spans="2:7" ht="15">
      <c r="B80" s="2"/>
      <c r="C80" s="2"/>
      <c r="F80" s="23"/>
      <c r="G80" s="2"/>
    </row>
    <row r="81" spans="2:7" ht="15">
      <c r="B81" s="2"/>
      <c r="C81" s="2"/>
      <c r="F81" s="23"/>
      <c r="G81" s="2"/>
    </row>
    <row r="82" spans="2:7" ht="15">
      <c r="B82" s="2"/>
      <c r="C82" s="2"/>
      <c r="F82" s="23"/>
      <c r="G82" s="2"/>
    </row>
    <row r="83" spans="2:7" ht="15">
      <c r="B83" s="2"/>
      <c r="C83" s="2"/>
      <c r="F83" s="23"/>
      <c r="G83" s="2"/>
    </row>
    <row r="84" spans="2:7" ht="15">
      <c r="B84" s="2"/>
      <c r="C84" s="2"/>
      <c r="F84" s="23"/>
      <c r="G84" s="2"/>
    </row>
    <row r="85" spans="2:7" ht="15">
      <c r="B85" s="2"/>
      <c r="C85" s="2"/>
      <c r="F85" s="23"/>
      <c r="G85" s="2"/>
    </row>
    <row r="86" spans="2:7" ht="15">
      <c r="B86" s="2"/>
      <c r="C86" s="2"/>
      <c r="F86" s="23"/>
      <c r="G86" s="2"/>
    </row>
    <row r="87" spans="2:7" ht="15">
      <c r="B87" s="2"/>
      <c r="C87" s="2"/>
      <c r="F87" s="23"/>
      <c r="G87" s="2"/>
    </row>
    <row r="88" spans="2:7" ht="15">
      <c r="B88" s="2"/>
      <c r="C88" s="2"/>
      <c r="F88" s="23"/>
      <c r="G88" s="2"/>
    </row>
    <row r="89" spans="2:7" ht="15">
      <c r="B89" s="2"/>
      <c r="C89" s="2"/>
      <c r="F89" s="23"/>
      <c r="G89" s="2"/>
    </row>
    <row r="90" spans="2:7" ht="15">
      <c r="B90" s="2"/>
      <c r="C90" s="2"/>
      <c r="F90" s="23"/>
      <c r="G90" s="2"/>
    </row>
    <row r="91" spans="2:7" ht="15">
      <c r="B91" s="2"/>
      <c r="C91" s="2"/>
      <c r="F91" s="23"/>
      <c r="G91" s="2"/>
    </row>
    <row r="92" spans="2:7" ht="15">
      <c r="B92" s="2"/>
      <c r="C92" s="2"/>
      <c r="F92" s="23"/>
      <c r="G92" s="2"/>
    </row>
    <row r="93" spans="2:7" ht="15">
      <c r="B93" s="2"/>
      <c r="C93" s="2"/>
      <c r="F93" s="23"/>
      <c r="G93" s="2"/>
    </row>
    <row r="94" spans="2:7" ht="15">
      <c r="B94" s="2"/>
      <c r="C94" s="2"/>
      <c r="F94" s="23"/>
      <c r="G94" s="2"/>
    </row>
    <row r="95" spans="2:7" ht="15">
      <c r="B95" s="2"/>
      <c r="C95" s="2"/>
      <c r="F95" s="23"/>
      <c r="G95" s="2"/>
    </row>
    <row r="96" spans="2:7" ht="15">
      <c r="B96" s="2"/>
      <c r="C96" s="2"/>
      <c r="F96" s="23"/>
      <c r="G96" s="2"/>
    </row>
    <row r="97" spans="2:7" ht="15">
      <c r="B97" s="2"/>
      <c r="C97" s="2"/>
      <c r="F97" s="23"/>
      <c r="G97" s="2"/>
    </row>
    <row r="98" spans="2:7" ht="15">
      <c r="B98" s="2"/>
      <c r="C98" s="2"/>
      <c r="F98" s="23"/>
      <c r="G98" s="2"/>
    </row>
    <row r="99" spans="2:7" ht="15">
      <c r="B99" s="2"/>
      <c r="C99" s="2"/>
      <c r="F99" s="23"/>
      <c r="G99" s="2"/>
    </row>
    <row r="100" spans="2:7" ht="15">
      <c r="B100" s="2"/>
      <c r="C100" s="2"/>
      <c r="F100" s="23"/>
      <c r="G100" s="2"/>
    </row>
    <row r="101" spans="2:7" ht="15">
      <c r="B101" s="2"/>
      <c r="C101" s="2"/>
      <c r="F101" s="23"/>
      <c r="G101" s="2"/>
    </row>
    <row r="102" spans="2:7" ht="15">
      <c r="B102" s="2"/>
      <c r="C102" s="2"/>
      <c r="F102" s="23"/>
      <c r="G102" s="2"/>
    </row>
    <row r="103" spans="2:7" ht="15">
      <c r="B103" s="2"/>
      <c r="C103" s="2"/>
      <c r="F103" s="23"/>
      <c r="G103" s="2"/>
    </row>
  </sheetData>
  <printOptions gridLines="1" horizontalCentered="1"/>
  <pageMargins left="0.25" right="0.25" top="0.25" bottom="0.5" header="0" footer="0"/>
  <pageSetup horizontalDpi="600" verticalDpi="600" orientation="landscape" r:id="rId1"/>
  <headerFooter alignWithMargins="0">
    <oddFooter>&amp;L&amp;10 1/ Value is computed on sales which are less than production because mature acreage not harvest is excluded.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U103"/>
  <sheetViews>
    <sheetView zoomScale="87" zoomScaleNormal="87" workbookViewId="0" topLeftCell="A1">
      <pane xSplit="1" ySplit="4" topLeftCell="B3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8.88671875" defaultRowHeight="15"/>
  <cols>
    <col min="1" max="1" width="10.77734375" style="1" customWidth="1"/>
    <col min="2" max="7" width="12.77734375" style="1" customWidth="1"/>
    <col min="8" max="8" width="2.10546875" style="1" customWidth="1"/>
    <col min="9" max="16384" width="9.6640625" style="1" customWidth="1"/>
  </cols>
  <sheetData>
    <row r="1" spans="1:7" ht="15.75">
      <c r="A1" s="32" t="s">
        <v>89</v>
      </c>
      <c r="B1" s="42"/>
      <c r="C1" s="42"/>
      <c r="D1" s="32"/>
      <c r="E1" s="32"/>
      <c r="F1" s="69"/>
      <c r="G1" s="42"/>
    </row>
    <row r="2" spans="1:7" ht="15.75">
      <c r="A2" s="33"/>
      <c r="B2" s="71"/>
      <c r="C2" s="71"/>
      <c r="D2" s="72"/>
      <c r="E2" s="72"/>
      <c r="F2" s="73"/>
      <c r="G2" s="71"/>
    </row>
    <row r="3" spans="1:255" ht="15.75">
      <c r="A3" s="33" t="s">
        <v>0</v>
      </c>
      <c r="B3" s="34" t="s">
        <v>1</v>
      </c>
      <c r="C3" s="34" t="s">
        <v>3</v>
      </c>
      <c r="D3" s="33" t="s">
        <v>4</v>
      </c>
      <c r="E3" s="33" t="s">
        <v>6</v>
      </c>
      <c r="F3" s="70" t="s">
        <v>7</v>
      </c>
      <c r="G3" s="34" t="s">
        <v>9</v>
      </c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</row>
    <row r="4" spans="1:255" ht="15.75">
      <c r="A4" s="33"/>
      <c r="B4" s="34" t="s">
        <v>2</v>
      </c>
      <c r="C4" s="34" t="s">
        <v>2</v>
      </c>
      <c r="D4" s="33" t="s">
        <v>12</v>
      </c>
      <c r="E4" s="33" t="s">
        <v>13</v>
      </c>
      <c r="F4" s="70" t="s">
        <v>14</v>
      </c>
      <c r="G4" s="34" t="s">
        <v>10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</row>
    <row r="5" spans="1:255" ht="15.75">
      <c r="A5" s="5"/>
      <c r="B5" s="6"/>
      <c r="C5" s="6"/>
      <c r="D5" s="5"/>
      <c r="E5" s="5"/>
      <c r="F5" s="26"/>
      <c r="G5" s="6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</row>
    <row r="6" spans="1:8" ht="15.75">
      <c r="A6" s="53">
        <v>1963</v>
      </c>
      <c r="B6" s="116">
        <v>3300</v>
      </c>
      <c r="C6" s="116">
        <v>3000</v>
      </c>
      <c r="D6" s="115">
        <v>85</v>
      </c>
      <c r="E6" s="115">
        <v>255</v>
      </c>
      <c r="F6" s="120">
        <v>4.4</v>
      </c>
      <c r="G6" s="116">
        <v>1008</v>
      </c>
      <c r="H6" s="1" t="s">
        <v>51</v>
      </c>
    </row>
    <row r="7" spans="1:7" ht="15.75">
      <c r="A7" s="53">
        <f aca="true" t="shared" si="0" ref="A7:A53">A6+1</f>
        <v>1964</v>
      </c>
      <c r="B7" s="116">
        <v>3100</v>
      </c>
      <c r="C7" s="116">
        <v>3000</v>
      </c>
      <c r="D7" s="115">
        <v>90</v>
      </c>
      <c r="E7" s="115">
        <v>270</v>
      </c>
      <c r="F7" s="120">
        <v>6.1</v>
      </c>
      <c r="G7" s="116">
        <v>1647</v>
      </c>
    </row>
    <row r="8" spans="1:7" ht="15.75">
      <c r="A8" s="53">
        <f t="shared" si="0"/>
        <v>1965</v>
      </c>
      <c r="B8" s="116">
        <v>3100</v>
      </c>
      <c r="C8" s="116">
        <v>2900</v>
      </c>
      <c r="D8" s="115">
        <v>80</v>
      </c>
      <c r="E8" s="115">
        <v>232</v>
      </c>
      <c r="F8" s="120">
        <v>7.2</v>
      </c>
      <c r="G8" s="116">
        <v>1670</v>
      </c>
    </row>
    <row r="9" spans="1:7" ht="15.75">
      <c r="A9" s="53">
        <f t="shared" si="0"/>
        <v>1966</v>
      </c>
      <c r="B9" s="116">
        <v>3300</v>
      </c>
      <c r="C9" s="116">
        <v>3100</v>
      </c>
      <c r="D9" s="115">
        <v>85</v>
      </c>
      <c r="E9" s="115">
        <v>264</v>
      </c>
      <c r="F9" s="120">
        <v>6.6</v>
      </c>
      <c r="G9" s="116">
        <v>1742</v>
      </c>
    </row>
    <row r="10" spans="1:7" ht="15.75">
      <c r="A10" s="53">
        <f t="shared" si="0"/>
        <v>1967</v>
      </c>
      <c r="B10" s="116">
        <v>3200</v>
      </c>
      <c r="C10" s="116">
        <v>3000</v>
      </c>
      <c r="D10" s="115">
        <v>85</v>
      </c>
      <c r="E10" s="115">
        <v>255</v>
      </c>
      <c r="F10" s="120">
        <v>7.1</v>
      </c>
      <c r="G10" s="116">
        <v>1810</v>
      </c>
    </row>
    <row r="11" spans="1:7" ht="15.75">
      <c r="A11" s="53">
        <f t="shared" si="0"/>
        <v>1968</v>
      </c>
      <c r="B11" s="116">
        <v>3000</v>
      </c>
      <c r="C11" s="116">
        <v>2900</v>
      </c>
      <c r="D11" s="115">
        <v>88</v>
      </c>
      <c r="E11" s="115">
        <v>255</v>
      </c>
      <c r="F11" s="120">
        <v>6.1</v>
      </c>
      <c r="G11" s="116">
        <v>1556</v>
      </c>
    </row>
    <row r="12" spans="1:7" ht="15.75">
      <c r="A12" s="53">
        <f t="shared" si="0"/>
        <v>1969</v>
      </c>
      <c r="B12" s="116">
        <v>2800</v>
      </c>
      <c r="C12" s="116">
        <v>2600</v>
      </c>
      <c r="D12" s="115">
        <v>105</v>
      </c>
      <c r="E12" s="115">
        <v>273</v>
      </c>
      <c r="F12" s="120">
        <v>7.83</v>
      </c>
      <c r="G12" s="116">
        <v>2138</v>
      </c>
    </row>
    <row r="13" spans="1:7" ht="15.75">
      <c r="A13" s="53">
        <f t="shared" si="0"/>
        <v>1970</v>
      </c>
      <c r="B13" s="116">
        <v>2900</v>
      </c>
      <c r="C13" s="116">
        <v>2700</v>
      </c>
      <c r="D13" s="115">
        <v>110</v>
      </c>
      <c r="E13" s="115">
        <v>297</v>
      </c>
      <c r="F13" s="120">
        <v>6.02</v>
      </c>
      <c r="G13" s="116">
        <v>1788</v>
      </c>
    </row>
    <row r="14" spans="1:7" ht="15.75">
      <c r="A14" s="53">
        <f t="shared" si="0"/>
        <v>1971</v>
      </c>
      <c r="B14" s="116">
        <v>2500</v>
      </c>
      <c r="C14" s="116">
        <v>2400</v>
      </c>
      <c r="D14" s="115">
        <v>100</v>
      </c>
      <c r="E14" s="115">
        <v>240</v>
      </c>
      <c r="F14" s="120">
        <v>7.16</v>
      </c>
      <c r="G14" s="116">
        <v>1718</v>
      </c>
    </row>
    <row r="15" spans="1:7" ht="15.75">
      <c r="A15" s="53">
        <f t="shared" si="0"/>
        <v>1972</v>
      </c>
      <c r="B15" s="116">
        <v>2500</v>
      </c>
      <c r="C15" s="116">
        <v>2200</v>
      </c>
      <c r="D15" s="115">
        <v>90</v>
      </c>
      <c r="E15" s="115">
        <v>198</v>
      </c>
      <c r="F15" s="120">
        <v>9.72</v>
      </c>
      <c r="G15" s="116">
        <v>1925</v>
      </c>
    </row>
    <row r="16" spans="1:7" ht="15.75">
      <c r="A16" s="53">
        <f t="shared" si="0"/>
        <v>1973</v>
      </c>
      <c r="B16" s="116">
        <v>2200</v>
      </c>
      <c r="C16" s="116">
        <v>2100</v>
      </c>
      <c r="D16" s="115">
        <v>110</v>
      </c>
      <c r="E16" s="115">
        <v>231</v>
      </c>
      <c r="F16" s="120">
        <v>5.87</v>
      </c>
      <c r="G16" s="116">
        <v>1356</v>
      </c>
    </row>
    <row r="17" spans="1:7" ht="15.75">
      <c r="A17" s="53">
        <f>A16+1</f>
        <v>1974</v>
      </c>
      <c r="B17" s="116">
        <v>2100</v>
      </c>
      <c r="C17" s="116">
        <v>2000</v>
      </c>
      <c r="D17" s="115">
        <v>105</v>
      </c>
      <c r="E17" s="115">
        <v>210</v>
      </c>
      <c r="F17" s="120">
        <v>9.07</v>
      </c>
      <c r="G17" s="116">
        <v>1905</v>
      </c>
    </row>
    <row r="18" spans="1:7" ht="15.75">
      <c r="A18" s="53">
        <f t="shared" si="0"/>
        <v>1975</v>
      </c>
      <c r="B18" s="116">
        <v>2200</v>
      </c>
      <c r="C18" s="116">
        <v>2100</v>
      </c>
      <c r="D18" s="115">
        <v>130</v>
      </c>
      <c r="E18" s="115">
        <v>273</v>
      </c>
      <c r="F18" s="120">
        <v>9.62</v>
      </c>
      <c r="G18" s="116">
        <v>2626</v>
      </c>
    </row>
    <row r="19" spans="1:7" ht="15.75">
      <c r="A19" s="53">
        <f t="shared" si="0"/>
        <v>1976</v>
      </c>
      <c r="B19" s="116">
        <v>2400</v>
      </c>
      <c r="C19" s="116">
        <v>2200</v>
      </c>
      <c r="D19" s="115">
        <v>115</v>
      </c>
      <c r="E19" s="115">
        <v>253</v>
      </c>
      <c r="F19" s="120">
        <v>11.3</v>
      </c>
      <c r="G19" s="116">
        <v>2859</v>
      </c>
    </row>
    <row r="20" spans="1:7" ht="15.75">
      <c r="A20" s="53">
        <f t="shared" si="0"/>
        <v>1977</v>
      </c>
      <c r="B20" s="116">
        <v>2600</v>
      </c>
      <c r="C20" s="116">
        <v>2200</v>
      </c>
      <c r="D20" s="115">
        <v>115</v>
      </c>
      <c r="E20" s="115">
        <v>253</v>
      </c>
      <c r="F20" s="120">
        <v>10.7</v>
      </c>
      <c r="G20" s="116">
        <v>2707</v>
      </c>
    </row>
    <row r="21" spans="1:7" ht="15.75">
      <c r="A21" s="53">
        <f t="shared" si="0"/>
        <v>1978</v>
      </c>
      <c r="B21" s="116">
        <v>2700</v>
      </c>
      <c r="C21" s="116">
        <v>2500</v>
      </c>
      <c r="D21" s="115">
        <v>105</v>
      </c>
      <c r="E21" s="115">
        <v>263</v>
      </c>
      <c r="F21" s="120">
        <v>11.4</v>
      </c>
      <c r="G21" s="116">
        <v>2998</v>
      </c>
    </row>
    <row r="22" spans="1:7" ht="15.75">
      <c r="A22" s="53">
        <f t="shared" si="0"/>
        <v>1979</v>
      </c>
      <c r="B22" s="116">
        <v>2900</v>
      </c>
      <c r="C22" s="116">
        <v>2700</v>
      </c>
      <c r="D22" s="115">
        <v>115</v>
      </c>
      <c r="E22" s="115">
        <v>311</v>
      </c>
      <c r="F22" s="120">
        <v>12.1</v>
      </c>
      <c r="G22" s="116">
        <v>3763</v>
      </c>
    </row>
    <row r="23" spans="1:7" ht="15.75">
      <c r="A23" s="53">
        <f t="shared" si="0"/>
        <v>1980</v>
      </c>
      <c r="B23" s="116">
        <v>3400</v>
      </c>
      <c r="C23" s="116">
        <v>3200</v>
      </c>
      <c r="D23" s="115">
        <v>110</v>
      </c>
      <c r="E23" s="115">
        <v>352</v>
      </c>
      <c r="F23" s="120">
        <v>10.4</v>
      </c>
      <c r="G23" s="116">
        <v>3661</v>
      </c>
    </row>
    <row r="24" spans="1:7" ht="15.75">
      <c r="A24" s="53">
        <f t="shared" si="0"/>
        <v>1981</v>
      </c>
      <c r="B24" s="116">
        <v>3600</v>
      </c>
      <c r="C24" s="116">
        <v>3500</v>
      </c>
      <c r="D24" s="115">
        <v>115</v>
      </c>
      <c r="E24" s="115">
        <v>403</v>
      </c>
      <c r="F24" s="120">
        <v>14.2</v>
      </c>
      <c r="G24" s="116">
        <v>5723</v>
      </c>
    </row>
    <row r="25" spans="1:7" ht="15.75">
      <c r="A25" s="53">
        <f t="shared" si="0"/>
        <v>1982</v>
      </c>
      <c r="B25" s="116">
        <v>3600</v>
      </c>
      <c r="C25" s="116">
        <v>3500</v>
      </c>
      <c r="D25" s="115">
        <v>110</v>
      </c>
      <c r="E25" s="115">
        <v>385</v>
      </c>
      <c r="F25" s="120">
        <v>12.3</v>
      </c>
      <c r="G25" s="116">
        <v>4735</v>
      </c>
    </row>
    <row r="26" spans="1:7" ht="15.75">
      <c r="A26" s="53">
        <f>A25+1</f>
        <v>1983</v>
      </c>
      <c r="B26" s="116">
        <v>3200</v>
      </c>
      <c r="C26" s="116">
        <v>3100</v>
      </c>
      <c r="D26" s="115">
        <v>115</v>
      </c>
      <c r="E26" s="115">
        <v>357</v>
      </c>
      <c r="F26" s="120">
        <v>13.4</v>
      </c>
      <c r="G26" s="116">
        <v>4784</v>
      </c>
    </row>
    <row r="27" spans="1:7" ht="15.75">
      <c r="A27" s="53">
        <f t="shared" si="0"/>
        <v>1984</v>
      </c>
      <c r="B27" s="116">
        <v>3300</v>
      </c>
      <c r="C27" s="116">
        <v>3200</v>
      </c>
      <c r="D27" s="115">
        <v>105</v>
      </c>
      <c r="E27" s="115">
        <v>336</v>
      </c>
      <c r="F27" s="120">
        <v>13.3</v>
      </c>
      <c r="G27" s="116">
        <v>4469</v>
      </c>
    </row>
    <row r="28" spans="1:7" ht="15.75">
      <c r="A28" s="53">
        <f t="shared" si="0"/>
        <v>1985</v>
      </c>
      <c r="B28" s="116">
        <v>3300</v>
      </c>
      <c r="C28" s="116">
        <v>3200</v>
      </c>
      <c r="D28" s="115">
        <v>115</v>
      </c>
      <c r="E28" s="115">
        <v>368</v>
      </c>
      <c r="F28" s="120">
        <v>15.9</v>
      </c>
      <c r="G28" s="116">
        <v>5851</v>
      </c>
    </row>
    <row r="29" spans="1:7" ht="15.75">
      <c r="A29" s="53">
        <f t="shared" si="0"/>
        <v>1986</v>
      </c>
      <c r="B29" s="116">
        <v>3600</v>
      </c>
      <c r="C29" s="116">
        <v>3500</v>
      </c>
      <c r="D29" s="115">
        <v>125</v>
      </c>
      <c r="E29" s="115">
        <v>438</v>
      </c>
      <c r="F29" s="120">
        <v>11.4</v>
      </c>
      <c r="G29" s="116">
        <v>4993</v>
      </c>
    </row>
    <row r="30" spans="1:7" ht="15.75">
      <c r="A30" s="53">
        <f t="shared" si="0"/>
        <v>1987</v>
      </c>
      <c r="B30" s="116">
        <v>3200</v>
      </c>
      <c r="C30" s="116">
        <v>3100</v>
      </c>
      <c r="D30" s="115">
        <v>125</v>
      </c>
      <c r="E30" s="115">
        <v>388</v>
      </c>
      <c r="F30" s="120">
        <v>15.45</v>
      </c>
      <c r="G30" s="116">
        <v>5995</v>
      </c>
    </row>
    <row r="31" spans="1:7" ht="15.75">
      <c r="A31" s="53">
        <f t="shared" si="0"/>
        <v>1988</v>
      </c>
      <c r="B31" s="116">
        <v>3200</v>
      </c>
      <c r="C31" s="116">
        <v>3100</v>
      </c>
      <c r="D31" s="115">
        <v>115</v>
      </c>
      <c r="E31" s="115">
        <v>357</v>
      </c>
      <c r="F31" s="120">
        <v>17.1</v>
      </c>
      <c r="G31" s="116">
        <v>6105</v>
      </c>
    </row>
    <row r="32" spans="1:7" ht="15.75">
      <c r="A32" s="53">
        <f t="shared" si="0"/>
        <v>1989</v>
      </c>
      <c r="B32" s="116">
        <v>3100</v>
      </c>
      <c r="C32" s="116">
        <v>2900</v>
      </c>
      <c r="D32" s="115">
        <v>105</v>
      </c>
      <c r="E32" s="115">
        <v>305</v>
      </c>
      <c r="F32" s="120">
        <v>21.4</v>
      </c>
      <c r="G32" s="116">
        <v>6257</v>
      </c>
    </row>
    <row r="33" spans="1:7" ht="15.75">
      <c r="A33" s="53">
        <f t="shared" si="0"/>
        <v>1990</v>
      </c>
      <c r="B33" s="116">
        <v>3300</v>
      </c>
      <c r="C33" s="116">
        <v>3200</v>
      </c>
      <c r="D33" s="115">
        <v>134</v>
      </c>
      <c r="E33" s="115">
        <v>429</v>
      </c>
      <c r="F33" s="120">
        <v>12.1</v>
      </c>
      <c r="G33" s="116">
        <v>5191</v>
      </c>
    </row>
    <row r="34" spans="1:7" ht="15.75">
      <c r="A34" s="53">
        <f t="shared" si="0"/>
        <v>1991</v>
      </c>
      <c r="B34" s="116">
        <v>3400</v>
      </c>
      <c r="C34" s="116">
        <v>3300</v>
      </c>
      <c r="D34" s="115">
        <v>145</v>
      </c>
      <c r="E34" s="115">
        <v>479</v>
      </c>
      <c r="F34" s="120">
        <v>16.6</v>
      </c>
      <c r="G34" s="116">
        <v>7951</v>
      </c>
    </row>
    <row r="35" spans="1:7" ht="15.75">
      <c r="A35" s="53">
        <f>A34+1</f>
        <v>1992</v>
      </c>
      <c r="B35" s="116">
        <v>3600</v>
      </c>
      <c r="C35" s="116">
        <v>3400</v>
      </c>
      <c r="D35" s="115">
        <v>140</v>
      </c>
      <c r="E35" s="115">
        <v>476</v>
      </c>
      <c r="F35" s="120">
        <v>18.7</v>
      </c>
      <c r="G35" s="116">
        <v>8901</v>
      </c>
    </row>
    <row r="36" spans="1:7" ht="15.75">
      <c r="A36" s="53">
        <f t="shared" si="0"/>
        <v>1993</v>
      </c>
      <c r="B36" s="116">
        <v>3900</v>
      </c>
      <c r="C36" s="116">
        <v>3800</v>
      </c>
      <c r="D36" s="115">
        <v>145</v>
      </c>
      <c r="E36" s="115">
        <v>551</v>
      </c>
      <c r="F36" s="120">
        <v>12.1</v>
      </c>
      <c r="G36" s="116">
        <v>6667</v>
      </c>
    </row>
    <row r="37" spans="1:7" ht="15.75">
      <c r="A37" s="53">
        <f t="shared" si="0"/>
        <v>1994</v>
      </c>
      <c r="B37" s="116">
        <v>3300</v>
      </c>
      <c r="C37" s="116">
        <v>3300</v>
      </c>
      <c r="D37" s="115">
        <v>130</v>
      </c>
      <c r="E37" s="115">
        <v>429</v>
      </c>
      <c r="F37" s="120">
        <v>14.7</v>
      </c>
      <c r="G37" s="116">
        <v>6306</v>
      </c>
    </row>
    <row r="38" spans="1:7" ht="15.75">
      <c r="A38" s="53">
        <f t="shared" si="0"/>
        <v>1995</v>
      </c>
      <c r="B38" s="116">
        <v>3500</v>
      </c>
      <c r="C38" s="116">
        <v>3400</v>
      </c>
      <c r="D38" s="115">
        <v>130</v>
      </c>
      <c r="E38" s="115">
        <v>442</v>
      </c>
      <c r="F38" s="120">
        <v>15.1</v>
      </c>
      <c r="G38" s="116">
        <v>6674</v>
      </c>
    </row>
    <row r="39" spans="1:7" ht="15.75">
      <c r="A39" s="53">
        <f t="shared" si="0"/>
        <v>1996</v>
      </c>
      <c r="B39" s="116">
        <v>4100</v>
      </c>
      <c r="C39" s="116">
        <v>3900</v>
      </c>
      <c r="D39" s="115">
        <v>100</v>
      </c>
      <c r="E39" s="115">
        <v>390</v>
      </c>
      <c r="F39" s="120">
        <v>17.3</v>
      </c>
      <c r="G39" s="116">
        <v>6747</v>
      </c>
    </row>
    <row r="40" spans="1:7" ht="15.75">
      <c r="A40" s="53">
        <f t="shared" si="0"/>
        <v>1997</v>
      </c>
      <c r="B40" s="116">
        <v>3100</v>
      </c>
      <c r="C40" s="116">
        <v>3000</v>
      </c>
      <c r="D40" s="115">
        <v>200</v>
      </c>
      <c r="E40" s="115">
        <v>600</v>
      </c>
      <c r="F40" s="120">
        <v>21.4</v>
      </c>
      <c r="G40" s="116">
        <v>12840</v>
      </c>
    </row>
    <row r="41" spans="1:7" ht="15.75">
      <c r="A41" s="53">
        <f t="shared" si="0"/>
        <v>1998</v>
      </c>
      <c r="B41" s="116">
        <v>3800</v>
      </c>
      <c r="C41" s="116">
        <v>3800</v>
      </c>
      <c r="D41" s="115">
        <v>200</v>
      </c>
      <c r="E41" s="115">
        <v>760</v>
      </c>
      <c r="F41" s="120">
        <v>19.3</v>
      </c>
      <c r="G41" s="116">
        <v>14668</v>
      </c>
    </row>
    <row r="42" spans="1:7" ht="15.75">
      <c r="A42" s="53">
        <f t="shared" si="0"/>
        <v>1999</v>
      </c>
      <c r="B42" s="116">
        <v>3600</v>
      </c>
      <c r="C42" s="116">
        <v>3600</v>
      </c>
      <c r="D42" s="115">
        <v>180</v>
      </c>
      <c r="E42" s="115">
        <v>648</v>
      </c>
      <c r="F42" s="120">
        <v>26</v>
      </c>
      <c r="G42" s="116">
        <v>16848</v>
      </c>
    </row>
    <row r="43" spans="1:7" ht="15.75">
      <c r="A43" s="53">
        <f t="shared" si="0"/>
        <v>2000</v>
      </c>
      <c r="B43" s="116">
        <v>3900</v>
      </c>
      <c r="C43" s="116">
        <v>3800</v>
      </c>
      <c r="D43" s="115">
        <v>210</v>
      </c>
      <c r="E43" s="115">
        <v>798</v>
      </c>
      <c r="F43" s="120">
        <v>25.4</v>
      </c>
      <c r="G43" s="116">
        <v>20269</v>
      </c>
    </row>
    <row r="44" spans="1:7" ht="15.75">
      <c r="A44" s="53">
        <f t="shared" si="0"/>
        <v>2001</v>
      </c>
      <c r="B44" s="116">
        <v>4400</v>
      </c>
      <c r="C44" s="116">
        <v>4300</v>
      </c>
      <c r="D44" s="115">
        <v>170</v>
      </c>
      <c r="E44" s="115">
        <v>731</v>
      </c>
      <c r="F44" s="120">
        <v>27.5</v>
      </c>
      <c r="G44" s="116">
        <v>20103</v>
      </c>
    </row>
    <row r="45" spans="1:7" ht="15.75">
      <c r="A45" s="53">
        <f t="shared" si="0"/>
        <v>2002</v>
      </c>
      <c r="B45" s="116">
        <v>4600</v>
      </c>
      <c r="C45" s="116">
        <v>4600</v>
      </c>
      <c r="D45" s="115">
        <v>180</v>
      </c>
      <c r="E45" s="115">
        <v>828</v>
      </c>
      <c r="F45" s="120">
        <v>27.2</v>
      </c>
      <c r="G45" s="116">
        <v>22522</v>
      </c>
    </row>
    <row r="46" spans="1:7" ht="15.75">
      <c r="A46" s="53">
        <f t="shared" si="0"/>
        <v>2003</v>
      </c>
      <c r="B46" s="116">
        <v>5100</v>
      </c>
      <c r="C46" s="116">
        <v>4800</v>
      </c>
      <c r="D46" s="115">
        <v>110</v>
      </c>
      <c r="E46" s="115">
        <v>528</v>
      </c>
      <c r="F46" s="120">
        <v>23.6</v>
      </c>
      <c r="G46" s="116">
        <v>12461</v>
      </c>
    </row>
    <row r="47" spans="1:7" ht="15.75">
      <c r="A47" s="53">
        <f t="shared" si="0"/>
        <v>2004</v>
      </c>
      <c r="B47" s="116">
        <v>4700</v>
      </c>
      <c r="C47" s="116">
        <v>4600</v>
      </c>
      <c r="D47" s="115">
        <v>190</v>
      </c>
      <c r="E47" s="115">
        <v>874</v>
      </c>
      <c r="F47" s="120">
        <v>27.6</v>
      </c>
      <c r="G47" s="116">
        <v>24122</v>
      </c>
    </row>
    <row r="48" spans="1:7" ht="15.75">
      <c r="A48" s="53">
        <f t="shared" si="0"/>
        <v>2005</v>
      </c>
      <c r="B48" s="116">
        <v>4700</v>
      </c>
      <c r="C48" s="116">
        <v>4500</v>
      </c>
      <c r="D48" s="115">
        <v>120</v>
      </c>
      <c r="E48" s="115">
        <v>540</v>
      </c>
      <c r="F48" s="120">
        <v>28.3</v>
      </c>
      <c r="G48" s="116">
        <v>15282</v>
      </c>
    </row>
    <row r="49" spans="1:7" ht="15.75">
      <c r="A49" s="53">
        <f t="shared" si="0"/>
        <v>2006</v>
      </c>
      <c r="B49" s="116">
        <v>4500</v>
      </c>
      <c r="C49" s="116">
        <v>4000</v>
      </c>
      <c r="D49" s="115">
        <v>190</v>
      </c>
      <c r="E49" s="115">
        <v>760</v>
      </c>
      <c r="F49" s="120">
        <v>34.7</v>
      </c>
      <c r="G49" s="116">
        <v>26372</v>
      </c>
    </row>
    <row r="50" spans="1:7" ht="15.75">
      <c r="A50" s="53">
        <f t="shared" si="0"/>
        <v>2007</v>
      </c>
      <c r="B50" s="116">
        <v>5400</v>
      </c>
      <c r="C50" s="116">
        <v>5100</v>
      </c>
      <c r="D50" s="115">
        <v>140</v>
      </c>
      <c r="E50" s="115">
        <v>714</v>
      </c>
      <c r="F50" s="120">
        <v>34.3</v>
      </c>
      <c r="G50" s="116">
        <v>24490</v>
      </c>
    </row>
    <row r="51" spans="1:7" ht="15.75">
      <c r="A51" s="53">
        <f t="shared" si="0"/>
        <v>2008</v>
      </c>
      <c r="B51" s="116"/>
      <c r="C51" s="116"/>
      <c r="D51" s="115"/>
      <c r="E51" s="115"/>
      <c r="F51" s="120"/>
      <c r="G51" s="116"/>
    </row>
    <row r="52" spans="1:7" ht="15.75">
      <c r="A52" s="53">
        <f t="shared" si="0"/>
        <v>2009</v>
      </c>
      <c r="B52" s="116"/>
      <c r="C52" s="116"/>
      <c r="D52" s="115"/>
      <c r="E52" s="115"/>
      <c r="F52" s="120"/>
      <c r="G52" s="116"/>
    </row>
    <row r="53" spans="1:7" ht="15.75">
      <c r="A53" s="53">
        <f t="shared" si="0"/>
        <v>2010</v>
      </c>
      <c r="B53" s="116"/>
      <c r="C53" s="116"/>
      <c r="D53" s="115"/>
      <c r="E53" s="115"/>
      <c r="F53" s="120"/>
      <c r="G53" s="116"/>
    </row>
    <row r="54" spans="2:7" ht="15">
      <c r="B54" s="2"/>
      <c r="C54" s="2"/>
      <c r="F54" s="25"/>
      <c r="G54" s="2"/>
    </row>
    <row r="55" spans="2:7" ht="15">
      <c r="B55" s="40" t="s">
        <v>90</v>
      </c>
      <c r="C55" s="2"/>
      <c r="F55" s="25"/>
      <c r="G55" s="2"/>
    </row>
    <row r="56" spans="2:7" ht="15">
      <c r="B56" s="2"/>
      <c r="C56" s="2"/>
      <c r="F56" s="25"/>
      <c r="G56" s="2"/>
    </row>
    <row r="57" spans="2:7" ht="15">
      <c r="B57" s="2"/>
      <c r="C57" s="2"/>
      <c r="F57" s="25"/>
      <c r="G57" s="2"/>
    </row>
    <row r="58" spans="2:7" ht="15">
      <c r="B58" s="2"/>
      <c r="C58" s="2"/>
      <c r="F58" s="25"/>
      <c r="G58" s="2"/>
    </row>
    <row r="59" spans="2:7" ht="15">
      <c r="B59" s="2"/>
      <c r="C59" s="2"/>
      <c r="F59" s="25"/>
      <c r="G59" s="2"/>
    </row>
    <row r="60" spans="2:7" ht="15">
      <c r="B60" s="2"/>
      <c r="C60" s="2"/>
      <c r="F60" s="25"/>
      <c r="G60" s="2"/>
    </row>
    <row r="61" spans="2:7" ht="15">
      <c r="B61" s="2"/>
      <c r="C61" s="2"/>
      <c r="F61" s="25"/>
      <c r="G61" s="2"/>
    </row>
    <row r="62" spans="2:7" ht="15">
      <c r="B62" s="2"/>
      <c r="C62" s="2"/>
      <c r="F62" s="25"/>
      <c r="G62" s="2"/>
    </row>
    <row r="63" spans="2:7" ht="15">
      <c r="B63" s="2"/>
      <c r="C63" s="2"/>
      <c r="F63" s="25"/>
      <c r="G63" s="2"/>
    </row>
    <row r="64" spans="2:7" ht="15">
      <c r="B64" s="2"/>
      <c r="C64" s="2"/>
      <c r="F64" s="25"/>
      <c r="G64" s="2"/>
    </row>
    <row r="65" spans="2:7" ht="15">
      <c r="B65" s="2"/>
      <c r="C65" s="2"/>
      <c r="F65" s="25"/>
      <c r="G65" s="2"/>
    </row>
    <row r="66" spans="2:7" ht="15">
      <c r="B66" s="2"/>
      <c r="C66" s="2"/>
      <c r="F66" s="25"/>
      <c r="G66" s="2"/>
    </row>
    <row r="67" spans="2:7" ht="15">
      <c r="B67" s="2"/>
      <c r="C67" s="2"/>
      <c r="F67" s="25"/>
      <c r="G67" s="2"/>
    </row>
    <row r="68" spans="2:7" ht="15">
      <c r="B68" s="2"/>
      <c r="C68" s="2"/>
      <c r="F68" s="25"/>
      <c r="G68" s="2"/>
    </row>
    <row r="69" spans="2:7" ht="15">
      <c r="B69" s="2"/>
      <c r="C69" s="2"/>
      <c r="F69" s="25"/>
      <c r="G69" s="2"/>
    </row>
    <row r="70" spans="2:7" ht="15">
      <c r="B70" s="2"/>
      <c r="C70" s="2"/>
      <c r="F70" s="25"/>
      <c r="G70" s="2"/>
    </row>
    <row r="71" spans="2:7" ht="15">
      <c r="B71" s="2"/>
      <c r="C71" s="2"/>
      <c r="F71" s="25"/>
      <c r="G71" s="2"/>
    </row>
    <row r="72" spans="2:7" ht="15">
      <c r="B72" s="2"/>
      <c r="C72" s="2"/>
      <c r="F72" s="25"/>
      <c r="G72" s="2"/>
    </row>
    <row r="73" spans="2:7" ht="15">
      <c r="B73" s="2"/>
      <c r="C73" s="2"/>
      <c r="F73" s="25"/>
      <c r="G73" s="2"/>
    </row>
    <row r="74" spans="2:7" ht="15">
      <c r="B74" s="2"/>
      <c r="C74" s="2"/>
      <c r="F74" s="25"/>
      <c r="G74" s="2"/>
    </row>
    <row r="75" spans="2:7" ht="15">
      <c r="B75" s="2"/>
      <c r="C75" s="2"/>
      <c r="F75" s="25"/>
      <c r="G75" s="2"/>
    </row>
    <row r="76" spans="2:7" ht="15">
      <c r="B76" s="2"/>
      <c r="C76" s="2"/>
      <c r="F76" s="25"/>
      <c r="G76" s="2"/>
    </row>
    <row r="77" spans="2:7" ht="15">
      <c r="B77" s="2"/>
      <c r="C77" s="2"/>
      <c r="F77" s="25"/>
      <c r="G77" s="2"/>
    </row>
    <row r="78" spans="2:7" ht="15">
      <c r="B78" s="2"/>
      <c r="C78" s="2"/>
      <c r="F78" s="25"/>
      <c r="G78" s="2"/>
    </row>
    <row r="79" spans="2:7" ht="15">
      <c r="B79" s="2"/>
      <c r="C79" s="2"/>
      <c r="F79" s="25"/>
      <c r="G79" s="2"/>
    </row>
    <row r="80" spans="2:7" ht="15">
      <c r="B80" s="2"/>
      <c r="C80" s="2"/>
      <c r="F80" s="25"/>
      <c r="G80" s="2"/>
    </row>
    <row r="81" spans="2:7" ht="15">
      <c r="B81" s="2"/>
      <c r="C81" s="2"/>
      <c r="F81" s="25"/>
      <c r="G81" s="2"/>
    </row>
    <row r="82" spans="2:7" ht="15">
      <c r="B82" s="2"/>
      <c r="C82" s="2"/>
      <c r="F82" s="25"/>
      <c r="G82" s="2"/>
    </row>
    <row r="83" spans="2:7" ht="15">
      <c r="B83" s="2"/>
      <c r="C83" s="2"/>
      <c r="F83" s="25"/>
      <c r="G83" s="2"/>
    </row>
    <row r="84" spans="2:7" ht="15">
      <c r="B84" s="2"/>
      <c r="C84" s="2"/>
      <c r="F84" s="25"/>
      <c r="G84" s="2"/>
    </row>
    <row r="85" spans="2:7" ht="15">
      <c r="B85" s="2"/>
      <c r="C85" s="2"/>
      <c r="F85" s="25"/>
      <c r="G85" s="2"/>
    </row>
    <row r="86" spans="2:7" ht="15">
      <c r="B86" s="2"/>
      <c r="C86" s="2"/>
      <c r="F86" s="25"/>
      <c r="G86" s="2"/>
    </row>
    <row r="87" spans="2:7" ht="15">
      <c r="B87" s="2"/>
      <c r="C87" s="2"/>
      <c r="F87" s="25"/>
      <c r="G87" s="2"/>
    </row>
    <row r="88" spans="2:7" ht="15">
      <c r="B88" s="2"/>
      <c r="C88" s="2"/>
      <c r="F88" s="25"/>
      <c r="G88" s="2"/>
    </row>
    <row r="89" spans="2:7" ht="15">
      <c r="B89" s="2"/>
      <c r="C89" s="2"/>
      <c r="F89" s="25"/>
      <c r="G89" s="2"/>
    </row>
    <row r="90" spans="2:7" ht="15">
      <c r="B90" s="2"/>
      <c r="C90" s="2"/>
      <c r="F90" s="25"/>
      <c r="G90" s="2"/>
    </row>
    <row r="91" spans="2:7" ht="15">
      <c r="B91" s="2"/>
      <c r="C91" s="2"/>
      <c r="F91" s="25"/>
      <c r="G91" s="2"/>
    </row>
    <row r="92" spans="2:7" ht="15">
      <c r="B92" s="2"/>
      <c r="C92" s="2"/>
      <c r="F92" s="25"/>
      <c r="G92" s="2"/>
    </row>
    <row r="93" spans="2:7" ht="15">
      <c r="B93" s="2"/>
      <c r="C93" s="2"/>
      <c r="F93" s="25"/>
      <c r="G93" s="2"/>
    </row>
    <row r="94" spans="2:7" ht="15">
      <c r="B94" s="2"/>
      <c r="C94" s="2"/>
      <c r="F94" s="25"/>
      <c r="G94" s="2"/>
    </row>
    <row r="95" spans="2:7" ht="15">
      <c r="B95" s="2"/>
      <c r="C95" s="2"/>
      <c r="F95" s="25"/>
      <c r="G95" s="2"/>
    </row>
    <row r="96" spans="2:7" ht="15">
      <c r="B96" s="2"/>
      <c r="C96" s="2"/>
      <c r="F96" s="25"/>
      <c r="G96" s="2"/>
    </row>
    <row r="97" spans="2:7" ht="15">
      <c r="B97" s="2"/>
      <c r="C97" s="2"/>
      <c r="F97" s="25"/>
      <c r="G97" s="2"/>
    </row>
    <row r="98" spans="2:7" ht="15">
      <c r="B98" s="2"/>
      <c r="C98" s="2"/>
      <c r="F98" s="25"/>
      <c r="G98" s="2"/>
    </row>
    <row r="99" spans="2:7" ht="15">
      <c r="B99" s="2"/>
      <c r="C99" s="2"/>
      <c r="F99" s="25"/>
      <c r="G99" s="2"/>
    </row>
    <row r="100" spans="2:7" ht="15">
      <c r="B100" s="2"/>
      <c r="C100" s="2"/>
      <c r="F100" s="25"/>
      <c r="G100" s="2"/>
    </row>
    <row r="101" spans="2:7" ht="15">
      <c r="B101" s="2"/>
      <c r="C101" s="2"/>
      <c r="F101" s="25"/>
      <c r="G101" s="2"/>
    </row>
    <row r="102" spans="2:7" ht="15">
      <c r="B102" s="2"/>
      <c r="C102" s="2"/>
      <c r="F102" s="25"/>
      <c r="G102" s="2"/>
    </row>
    <row r="103" spans="2:7" ht="15">
      <c r="B103" s="2"/>
      <c r="C103" s="2"/>
      <c r="F103" s="25"/>
      <c r="G103" s="2"/>
    </row>
  </sheetData>
  <printOptions gridLines="1" horizontalCentered="1"/>
  <pageMargins left="0.25" right="0.25" top="0.25" bottom="0.5" header="0" footer="0"/>
  <pageSetup horizontalDpi="600" verticalDpi="600" orientation="landscape" r:id="rId1"/>
  <headerFooter alignWithMargins="0">
    <oddFooter>&amp;L&amp;10 1/ Value is computed on sales which are less than production because mature acreage is excluded.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8.88671875" defaultRowHeight="15"/>
  <cols>
    <col min="1" max="1" width="10.77734375" style="0" customWidth="1"/>
    <col min="2" max="7" width="12.77734375" style="0" customWidth="1"/>
  </cols>
  <sheetData>
    <row r="1" spans="1:7" ht="18">
      <c r="A1" s="32" t="s">
        <v>61</v>
      </c>
      <c r="B1" s="13"/>
      <c r="C1" s="13"/>
      <c r="D1" s="10"/>
      <c r="E1" s="13"/>
      <c r="F1" s="16"/>
      <c r="G1" s="52"/>
    </row>
    <row r="2" spans="1:7" ht="15">
      <c r="A2" s="8"/>
      <c r="B2" s="2"/>
      <c r="C2" s="2"/>
      <c r="D2" s="1"/>
      <c r="E2" s="2"/>
      <c r="F2" s="3"/>
      <c r="G2" s="2"/>
    </row>
    <row r="3" spans="1:7" ht="15.75">
      <c r="A3" s="74" t="s">
        <v>0</v>
      </c>
      <c r="B3" s="75" t="s">
        <v>1</v>
      </c>
      <c r="C3" s="75" t="s">
        <v>3</v>
      </c>
      <c r="D3" s="74" t="s">
        <v>4</v>
      </c>
      <c r="E3" s="75" t="s">
        <v>6</v>
      </c>
      <c r="F3" s="76" t="s">
        <v>7</v>
      </c>
      <c r="G3" s="75" t="s">
        <v>9</v>
      </c>
    </row>
    <row r="4" spans="1:7" ht="15.75">
      <c r="A4" s="77"/>
      <c r="B4" s="78" t="s">
        <v>2</v>
      </c>
      <c r="C4" s="78" t="s">
        <v>2</v>
      </c>
      <c r="D4" s="77" t="s">
        <v>12</v>
      </c>
      <c r="E4" s="78" t="s">
        <v>13</v>
      </c>
      <c r="F4" s="79" t="s">
        <v>14</v>
      </c>
      <c r="G4" s="78" t="s">
        <v>10</v>
      </c>
    </row>
    <row r="5" spans="1:7" ht="15.75">
      <c r="A5" s="74"/>
      <c r="B5" s="75"/>
      <c r="C5" s="75"/>
      <c r="D5" s="74"/>
      <c r="E5" s="75"/>
      <c r="F5" s="76"/>
      <c r="G5" s="75"/>
    </row>
    <row r="6" spans="1:7" ht="15.75" customHeight="1">
      <c r="A6" s="104">
        <v>2000</v>
      </c>
      <c r="B6" s="113">
        <v>550</v>
      </c>
      <c r="C6" s="113">
        <v>520</v>
      </c>
      <c r="D6" s="113">
        <v>180</v>
      </c>
      <c r="E6" s="113">
        <v>94</v>
      </c>
      <c r="F6" s="114">
        <v>39.3</v>
      </c>
      <c r="G6" s="113">
        <v>3694</v>
      </c>
    </row>
    <row r="7" spans="1:7" ht="15.75">
      <c r="A7" s="104">
        <v>2001</v>
      </c>
      <c r="B7" s="113">
        <v>550</v>
      </c>
      <c r="C7" s="113">
        <v>520</v>
      </c>
      <c r="D7" s="113">
        <v>230</v>
      </c>
      <c r="E7" s="113">
        <v>120</v>
      </c>
      <c r="F7" s="114">
        <v>40.7</v>
      </c>
      <c r="G7" s="113">
        <v>4884</v>
      </c>
    </row>
    <row r="8" spans="1:7" ht="15.75">
      <c r="A8" s="104">
        <v>2002</v>
      </c>
      <c r="B8" s="113">
        <v>500</v>
      </c>
      <c r="C8" s="113">
        <v>490</v>
      </c>
      <c r="D8" s="113">
        <v>260</v>
      </c>
      <c r="E8" s="113">
        <v>127</v>
      </c>
      <c r="F8" s="114">
        <v>38.1</v>
      </c>
      <c r="G8" s="113">
        <v>4839</v>
      </c>
    </row>
    <row r="9" spans="1:7" ht="15.75">
      <c r="A9" s="104">
        <v>2003</v>
      </c>
      <c r="B9" s="113">
        <v>450</v>
      </c>
      <c r="C9" s="113">
        <v>440</v>
      </c>
      <c r="D9" s="113">
        <v>220</v>
      </c>
      <c r="E9" s="113">
        <v>97</v>
      </c>
      <c r="F9" s="114">
        <v>39.4</v>
      </c>
      <c r="G9" s="113">
        <v>3822</v>
      </c>
    </row>
    <row r="10" spans="1:7" ht="15.75">
      <c r="A10" s="104">
        <v>2004</v>
      </c>
      <c r="B10" s="113">
        <v>400</v>
      </c>
      <c r="C10" s="113">
        <v>360</v>
      </c>
      <c r="D10" s="113">
        <v>160</v>
      </c>
      <c r="E10" s="113">
        <v>58</v>
      </c>
      <c r="F10" s="114">
        <v>44.6</v>
      </c>
      <c r="G10" s="113">
        <v>2587</v>
      </c>
    </row>
    <row r="11" spans="1:7" ht="15.75">
      <c r="A11" s="104">
        <v>2005</v>
      </c>
      <c r="B11" s="113">
        <v>450</v>
      </c>
      <c r="C11" s="113">
        <v>420</v>
      </c>
      <c r="D11" s="113">
        <v>180</v>
      </c>
      <c r="E11" s="113">
        <v>76</v>
      </c>
      <c r="F11" s="114">
        <v>49.2</v>
      </c>
      <c r="G11" s="113">
        <v>3720</v>
      </c>
    </row>
    <row r="12" spans="1:7" ht="15.75">
      <c r="A12" s="104">
        <v>2006</v>
      </c>
      <c r="B12" s="113">
        <v>420</v>
      </c>
      <c r="C12" s="113">
        <v>410</v>
      </c>
      <c r="D12" s="113">
        <v>250</v>
      </c>
      <c r="E12" s="113">
        <v>103</v>
      </c>
      <c r="F12" s="114">
        <v>42.3</v>
      </c>
      <c r="G12" s="113">
        <v>4357</v>
      </c>
    </row>
    <row r="13" spans="1:7" ht="15.75">
      <c r="A13" s="104">
        <v>2007</v>
      </c>
      <c r="B13" s="119">
        <v>500</v>
      </c>
      <c r="C13" s="119">
        <v>480</v>
      </c>
      <c r="D13" s="119">
        <v>240</v>
      </c>
      <c r="E13" s="119">
        <v>115</v>
      </c>
      <c r="F13" s="119">
        <v>49.3</v>
      </c>
      <c r="G13" s="113">
        <v>5670</v>
      </c>
    </row>
    <row r="14" spans="1:7" ht="15.75">
      <c r="A14" s="104">
        <v>2008</v>
      </c>
      <c r="B14" s="119"/>
      <c r="C14" s="119"/>
      <c r="D14" s="119"/>
      <c r="E14" s="119"/>
      <c r="F14" s="119"/>
      <c r="G14" s="119"/>
    </row>
    <row r="15" spans="1:7" ht="15.75">
      <c r="A15" s="104">
        <v>2009</v>
      </c>
      <c r="B15" s="119"/>
      <c r="C15" s="119"/>
      <c r="D15" s="119"/>
      <c r="E15" s="119"/>
      <c r="F15" s="119"/>
      <c r="G15" s="119"/>
    </row>
    <row r="16" spans="1:7" ht="15.75">
      <c r="A16" s="104">
        <v>2010</v>
      </c>
      <c r="B16" s="119"/>
      <c r="C16" s="119"/>
      <c r="D16" s="119"/>
      <c r="E16" s="119"/>
      <c r="F16" s="119"/>
      <c r="G16" s="119"/>
    </row>
  </sheetData>
  <printOptions gridLines="1" horizontalCentered="1"/>
  <pageMargins left="0.25" right="0.25" top="0.25" bottom="0.5" header="0.5" footer="0.5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8.88671875" defaultRowHeight="15"/>
  <cols>
    <col min="1" max="1" width="10.77734375" style="0" customWidth="1"/>
    <col min="2" max="7" width="12.77734375" style="0" customWidth="1"/>
  </cols>
  <sheetData>
    <row r="1" spans="1:7" ht="18">
      <c r="A1" s="32" t="s">
        <v>62</v>
      </c>
      <c r="B1" s="13"/>
      <c r="C1" s="13"/>
      <c r="D1" s="10"/>
      <c r="E1" s="13"/>
      <c r="F1" s="16"/>
      <c r="G1" s="52"/>
    </row>
    <row r="2" spans="1:7" ht="15">
      <c r="A2" s="8"/>
      <c r="B2" s="2"/>
      <c r="C2" s="2"/>
      <c r="D2" s="1"/>
      <c r="E2" s="2"/>
      <c r="F2" s="3"/>
      <c r="G2" s="2"/>
    </row>
    <row r="3" spans="1:7" ht="15.75">
      <c r="A3" s="74" t="s">
        <v>0</v>
      </c>
      <c r="B3" s="75" t="s">
        <v>1</v>
      </c>
      <c r="C3" s="75" t="s">
        <v>3</v>
      </c>
      <c r="D3" s="74" t="s">
        <v>4</v>
      </c>
      <c r="E3" s="75" t="s">
        <v>6</v>
      </c>
      <c r="F3" s="76" t="s">
        <v>7</v>
      </c>
      <c r="G3" s="75" t="s">
        <v>9</v>
      </c>
    </row>
    <row r="4" spans="1:8" ht="15.75">
      <c r="A4" s="74"/>
      <c r="B4" s="75" t="s">
        <v>2</v>
      </c>
      <c r="C4" s="75" t="s">
        <v>2</v>
      </c>
      <c r="D4" s="74" t="s">
        <v>12</v>
      </c>
      <c r="E4" s="75" t="s">
        <v>13</v>
      </c>
      <c r="F4" s="76" t="s">
        <v>14</v>
      </c>
      <c r="G4" s="75" t="s">
        <v>10</v>
      </c>
      <c r="H4" s="28"/>
    </row>
    <row r="5" spans="1:7" ht="15.75">
      <c r="A5" s="74"/>
      <c r="B5" s="75"/>
      <c r="C5" s="75"/>
      <c r="D5" s="74"/>
      <c r="E5" s="75"/>
      <c r="F5" s="76"/>
      <c r="G5" s="75"/>
    </row>
    <row r="6" spans="1:8" ht="15.75">
      <c r="A6" s="117">
        <v>2000</v>
      </c>
      <c r="B6" s="110">
        <v>300</v>
      </c>
      <c r="C6" s="110">
        <v>240</v>
      </c>
      <c r="D6" s="110">
        <v>280</v>
      </c>
      <c r="E6" s="110">
        <v>67</v>
      </c>
      <c r="F6" s="111">
        <v>38.9</v>
      </c>
      <c r="G6" s="110">
        <v>2606</v>
      </c>
      <c r="H6" s="28"/>
    </row>
    <row r="7" spans="1:8" ht="15.75">
      <c r="A7" s="117">
        <v>2001</v>
      </c>
      <c r="B7" s="110">
        <v>300</v>
      </c>
      <c r="C7" s="110">
        <v>260</v>
      </c>
      <c r="D7" s="110">
        <v>280</v>
      </c>
      <c r="E7" s="110">
        <v>73</v>
      </c>
      <c r="F7" s="111">
        <v>36.6</v>
      </c>
      <c r="G7" s="110">
        <v>2672</v>
      </c>
      <c r="H7" s="28"/>
    </row>
    <row r="8" spans="1:8" ht="15.75">
      <c r="A8" s="117">
        <v>2002</v>
      </c>
      <c r="B8" s="110">
        <v>300</v>
      </c>
      <c r="C8" s="110">
        <v>250</v>
      </c>
      <c r="D8" s="110">
        <v>190</v>
      </c>
      <c r="E8" s="110">
        <v>48</v>
      </c>
      <c r="F8" s="111">
        <v>40</v>
      </c>
      <c r="G8" s="110">
        <v>1920</v>
      </c>
      <c r="H8" s="28"/>
    </row>
    <row r="9" spans="1:8" ht="15.75">
      <c r="A9" s="117">
        <v>2003</v>
      </c>
      <c r="B9" s="110">
        <v>280</v>
      </c>
      <c r="C9" s="110">
        <v>270</v>
      </c>
      <c r="D9" s="110">
        <v>170</v>
      </c>
      <c r="E9" s="110">
        <v>96</v>
      </c>
      <c r="F9" s="111">
        <v>40.2</v>
      </c>
      <c r="G9" s="110">
        <v>1849</v>
      </c>
      <c r="H9" s="28"/>
    </row>
    <row r="10" spans="1:8" ht="15.75">
      <c r="A10" s="117">
        <v>2004</v>
      </c>
      <c r="B10" s="110">
        <v>230</v>
      </c>
      <c r="C10" s="110">
        <v>190</v>
      </c>
      <c r="D10" s="110">
        <v>100</v>
      </c>
      <c r="E10" s="110">
        <v>19</v>
      </c>
      <c r="F10" s="111">
        <v>38.6</v>
      </c>
      <c r="G10" s="110">
        <v>733</v>
      </c>
      <c r="H10" s="28"/>
    </row>
    <row r="11" spans="1:8" ht="15.75">
      <c r="A11" s="117">
        <v>2005</v>
      </c>
      <c r="B11" s="110">
        <v>310</v>
      </c>
      <c r="C11" s="110">
        <v>300</v>
      </c>
      <c r="D11" s="110">
        <v>150</v>
      </c>
      <c r="E11" s="110">
        <v>45</v>
      </c>
      <c r="F11" s="111">
        <v>37.1</v>
      </c>
      <c r="G11" s="110">
        <v>1770</v>
      </c>
      <c r="H11" s="28"/>
    </row>
    <row r="12" spans="1:8" ht="15.75">
      <c r="A12" s="117">
        <v>2006</v>
      </c>
      <c r="B12" s="118">
        <v>300</v>
      </c>
      <c r="C12" s="118">
        <v>290</v>
      </c>
      <c r="D12" s="118">
        <v>180</v>
      </c>
      <c r="E12" s="118">
        <v>52</v>
      </c>
      <c r="F12" s="111">
        <v>40.3</v>
      </c>
      <c r="G12" s="110">
        <v>2096</v>
      </c>
      <c r="H12" s="28"/>
    </row>
    <row r="13" spans="1:8" ht="15.75">
      <c r="A13" s="117">
        <v>2007</v>
      </c>
      <c r="B13" s="118">
        <v>270</v>
      </c>
      <c r="C13" s="118">
        <v>260</v>
      </c>
      <c r="D13" s="118">
        <v>110</v>
      </c>
      <c r="E13" s="118">
        <v>29</v>
      </c>
      <c r="F13" s="118">
        <v>44.5</v>
      </c>
      <c r="G13" s="110">
        <v>1291</v>
      </c>
      <c r="H13" s="28"/>
    </row>
    <row r="14" spans="1:8" ht="15.75">
      <c r="A14" s="117">
        <v>2008</v>
      </c>
      <c r="B14" s="118"/>
      <c r="C14" s="118"/>
      <c r="D14" s="118"/>
      <c r="E14" s="118"/>
      <c r="F14" s="118"/>
      <c r="G14" s="118"/>
      <c r="H14" s="28"/>
    </row>
    <row r="15" spans="1:8" ht="15.75">
      <c r="A15" s="117">
        <v>2009</v>
      </c>
      <c r="B15" s="118"/>
      <c r="C15" s="118"/>
      <c r="D15" s="118"/>
      <c r="E15" s="118"/>
      <c r="F15" s="118"/>
      <c r="G15" s="118"/>
      <c r="H15" s="28"/>
    </row>
    <row r="16" spans="1:8" ht="15.75">
      <c r="A16" s="117">
        <v>2010</v>
      </c>
      <c r="B16" s="118"/>
      <c r="C16" s="118"/>
      <c r="D16" s="118"/>
      <c r="E16" s="118"/>
      <c r="F16" s="118"/>
      <c r="G16" s="118"/>
      <c r="H16" s="28"/>
    </row>
    <row r="17" spans="2:7" ht="15">
      <c r="B17" s="97"/>
      <c r="C17" s="97"/>
      <c r="D17" s="97"/>
      <c r="E17" s="97"/>
      <c r="F17" s="97"/>
      <c r="G17" s="97"/>
    </row>
  </sheetData>
  <printOptions gridLines="1" horizontalCentered="1"/>
  <pageMargins left="0.25" right="0.25" top="0.25" bottom="0.5" header="0.5" footer="0.5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U92"/>
  <sheetViews>
    <sheetView zoomScale="87" zoomScaleNormal="87" workbookViewId="0" topLeftCell="A1">
      <pane xSplit="1" ySplit="4" topLeftCell="B2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43" sqref="A1:G43"/>
    </sheetView>
  </sheetViews>
  <sheetFormatPr defaultColWidth="8.88671875" defaultRowHeight="15"/>
  <cols>
    <col min="1" max="1" width="10.77734375" style="1" customWidth="1"/>
    <col min="2" max="7" width="12.77734375" style="1" customWidth="1"/>
    <col min="8" max="16384" width="9.6640625" style="1" customWidth="1"/>
  </cols>
  <sheetData>
    <row r="1" spans="1:7" ht="23.25">
      <c r="A1" s="32" t="s">
        <v>91</v>
      </c>
      <c r="B1" s="13"/>
      <c r="C1" s="13"/>
      <c r="D1" s="10"/>
      <c r="E1" s="19"/>
      <c r="F1" s="52"/>
      <c r="G1" s="52"/>
    </row>
    <row r="2" spans="1:7" ht="15">
      <c r="A2" s="8"/>
      <c r="B2" s="2"/>
      <c r="C2" s="2"/>
      <c r="F2" s="2"/>
      <c r="G2" s="2"/>
    </row>
    <row r="3" spans="1:255" ht="15.75">
      <c r="A3" s="33" t="s">
        <v>0</v>
      </c>
      <c r="B3" s="34" t="s">
        <v>1</v>
      </c>
      <c r="C3" s="34" t="s">
        <v>3</v>
      </c>
      <c r="D3" s="33" t="s">
        <v>4</v>
      </c>
      <c r="E3" s="33" t="s">
        <v>6</v>
      </c>
      <c r="F3" s="34" t="s">
        <v>7</v>
      </c>
      <c r="G3" s="34" t="s">
        <v>9</v>
      </c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</row>
    <row r="4" spans="1:255" ht="15.75">
      <c r="A4" s="33"/>
      <c r="B4" s="34" t="s">
        <v>2</v>
      </c>
      <c r="C4" s="34" t="s">
        <v>2</v>
      </c>
      <c r="D4" s="33" t="s">
        <v>12</v>
      </c>
      <c r="E4" s="33" t="s">
        <v>13</v>
      </c>
      <c r="F4" s="34" t="s">
        <v>14</v>
      </c>
      <c r="G4" s="34" t="s">
        <v>10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</row>
    <row r="5" spans="1:255" ht="15.75">
      <c r="A5" s="33"/>
      <c r="B5" s="34"/>
      <c r="C5" s="34"/>
      <c r="D5" s="33"/>
      <c r="E5" s="33"/>
      <c r="F5" s="34"/>
      <c r="G5" s="34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</row>
    <row r="6" spans="1:7" ht="15.75">
      <c r="A6" s="53">
        <v>1963</v>
      </c>
      <c r="B6" s="116">
        <v>4200</v>
      </c>
      <c r="C6" s="116">
        <v>4000</v>
      </c>
      <c r="D6" s="115">
        <v>195</v>
      </c>
      <c r="E6" s="115">
        <v>780</v>
      </c>
      <c r="F6" s="103">
        <v>4.6</v>
      </c>
      <c r="G6" s="116">
        <v>3123</v>
      </c>
    </row>
    <row r="7" spans="1:7" ht="15.75">
      <c r="A7" s="53">
        <f aca="true" t="shared" si="0" ref="A7:A42">A6+1</f>
        <v>1964</v>
      </c>
      <c r="B7" s="116">
        <v>4900</v>
      </c>
      <c r="C7" s="116">
        <v>4500</v>
      </c>
      <c r="D7" s="115">
        <v>175</v>
      </c>
      <c r="E7" s="115">
        <v>788</v>
      </c>
      <c r="F7" s="103">
        <v>4.5</v>
      </c>
      <c r="G7" s="116">
        <v>3546</v>
      </c>
    </row>
    <row r="8" spans="1:7" ht="15.75">
      <c r="A8" s="53">
        <f t="shared" si="0"/>
        <v>1965</v>
      </c>
      <c r="B8" s="116">
        <v>5000</v>
      </c>
      <c r="C8" s="116">
        <v>4500</v>
      </c>
      <c r="D8" s="115">
        <v>195</v>
      </c>
      <c r="E8" s="115">
        <v>878</v>
      </c>
      <c r="F8" s="103">
        <v>4.1</v>
      </c>
      <c r="G8" s="116">
        <v>3600</v>
      </c>
    </row>
    <row r="9" spans="1:7" ht="15.75">
      <c r="A9" s="53">
        <f t="shared" si="0"/>
        <v>1966</v>
      </c>
      <c r="B9" s="116">
        <v>5400</v>
      </c>
      <c r="C9" s="116">
        <v>4900</v>
      </c>
      <c r="D9" s="115">
        <v>175</v>
      </c>
      <c r="E9" s="115">
        <v>858</v>
      </c>
      <c r="F9" s="103">
        <v>5.2</v>
      </c>
      <c r="G9" s="116">
        <v>4462</v>
      </c>
    </row>
    <row r="10" spans="1:7" ht="15.75">
      <c r="A10" s="53">
        <f t="shared" si="0"/>
        <v>1967</v>
      </c>
      <c r="B10" s="116">
        <v>5900</v>
      </c>
      <c r="C10" s="116">
        <v>5000</v>
      </c>
      <c r="D10" s="115">
        <v>171</v>
      </c>
      <c r="E10" s="115">
        <v>854</v>
      </c>
      <c r="F10" s="103">
        <v>5.3</v>
      </c>
      <c r="G10" s="116">
        <v>4526</v>
      </c>
    </row>
    <row r="11" spans="1:7" ht="15.75">
      <c r="A11" s="53">
        <f t="shared" si="0"/>
        <v>1968</v>
      </c>
      <c r="B11" s="116">
        <v>5700</v>
      </c>
      <c r="C11" s="116">
        <v>3750</v>
      </c>
      <c r="D11" s="115">
        <v>165</v>
      </c>
      <c r="E11" s="115">
        <v>618</v>
      </c>
      <c r="F11" s="103">
        <v>4.9</v>
      </c>
      <c r="G11" s="116">
        <v>3028</v>
      </c>
    </row>
    <row r="12" spans="1:7" ht="15.75">
      <c r="A12" s="53">
        <f t="shared" si="0"/>
        <v>1969</v>
      </c>
      <c r="B12" s="116">
        <v>5000</v>
      </c>
      <c r="C12" s="116">
        <v>3200</v>
      </c>
      <c r="D12" s="115">
        <v>170</v>
      </c>
      <c r="E12" s="115">
        <v>544</v>
      </c>
      <c r="F12" s="103">
        <v>4.47</v>
      </c>
      <c r="G12" s="116">
        <v>2432</v>
      </c>
    </row>
    <row r="13" spans="1:7" ht="15.75">
      <c r="A13" s="53">
        <f t="shared" si="0"/>
        <v>1970</v>
      </c>
      <c r="B13" s="116">
        <v>4300</v>
      </c>
      <c r="C13" s="116">
        <v>3700</v>
      </c>
      <c r="D13" s="115">
        <v>210</v>
      </c>
      <c r="E13" s="115">
        <v>777</v>
      </c>
      <c r="F13" s="103">
        <v>6.52</v>
      </c>
      <c r="G13" s="116">
        <v>5066</v>
      </c>
    </row>
    <row r="14" spans="1:7" ht="15.75">
      <c r="A14" s="53">
        <f t="shared" si="0"/>
        <v>1971</v>
      </c>
      <c r="B14" s="116">
        <v>4500</v>
      </c>
      <c r="C14" s="116">
        <v>3800</v>
      </c>
      <c r="D14" s="115">
        <v>210</v>
      </c>
      <c r="E14" s="115">
        <v>798</v>
      </c>
      <c r="F14" s="103">
        <v>6.82</v>
      </c>
      <c r="G14" s="116">
        <v>5442</v>
      </c>
    </row>
    <row r="15" spans="1:7" ht="15.75">
      <c r="A15" s="53">
        <f t="shared" si="0"/>
        <v>1972</v>
      </c>
      <c r="B15" s="116">
        <v>4400</v>
      </c>
      <c r="C15" s="116">
        <v>2200</v>
      </c>
      <c r="D15" s="115">
        <v>160</v>
      </c>
      <c r="E15" s="115">
        <v>352</v>
      </c>
      <c r="F15" s="103">
        <v>6.32</v>
      </c>
      <c r="G15" s="116">
        <v>2225</v>
      </c>
    </row>
    <row r="16" spans="1:7" ht="15.75">
      <c r="A16" s="53">
        <f t="shared" si="0"/>
        <v>1973</v>
      </c>
      <c r="B16" s="116">
        <v>4000</v>
      </c>
      <c r="C16" s="116">
        <v>3600</v>
      </c>
      <c r="D16" s="115">
        <v>200</v>
      </c>
      <c r="E16" s="115">
        <v>720</v>
      </c>
      <c r="F16" s="103">
        <v>10.2</v>
      </c>
      <c r="G16" s="116">
        <v>7317</v>
      </c>
    </row>
    <row r="17" spans="1:7" ht="15.75">
      <c r="A17" s="53">
        <f t="shared" si="0"/>
        <v>1974</v>
      </c>
      <c r="B17" s="116">
        <v>4000</v>
      </c>
      <c r="C17" s="116">
        <v>3200</v>
      </c>
      <c r="D17" s="115">
        <v>198</v>
      </c>
      <c r="E17" s="115">
        <v>635</v>
      </c>
      <c r="F17" s="103">
        <v>9</v>
      </c>
      <c r="G17" s="116">
        <v>5714</v>
      </c>
    </row>
    <row r="18" spans="1:7" ht="15.75">
      <c r="A18" s="53">
        <f t="shared" si="0"/>
        <v>1975</v>
      </c>
      <c r="B18" s="116">
        <v>4500</v>
      </c>
      <c r="C18" s="116">
        <v>3200</v>
      </c>
      <c r="D18" s="115">
        <v>193</v>
      </c>
      <c r="E18" s="115">
        <v>616</v>
      </c>
      <c r="F18" s="103">
        <v>8.46</v>
      </c>
      <c r="G18" s="116">
        <v>5214</v>
      </c>
    </row>
    <row r="19" spans="1:7" ht="15.75">
      <c r="A19" s="53">
        <f t="shared" si="0"/>
        <v>1976</v>
      </c>
      <c r="B19" s="116">
        <v>3900</v>
      </c>
      <c r="C19" s="116">
        <v>2800</v>
      </c>
      <c r="D19" s="115">
        <v>180</v>
      </c>
      <c r="E19" s="115">
        <v>504</v>
      </c>
      <c r="F19" s="103">
        <v>11.8</v>
      </c>
      <c r="G19" s="116">
        <v>5947</v>
      </c>
    </row>
    <row r="20" spans="1:7" ht="15.75">
      <c r="A20" s="53">
        <f t="shared" si="0"/>
        <v>1977</v>
      </c>
      <c r="B20" s="116">
        <v>4200</v>
      </c>
      <c r="C20" s="116">
        <v>3300</v>
      </c>
      <c r="D20" s="115">
        <v>200</v>
      </c>
      <c r="E20" s="115">
        <v>660</v>
      </c>
      <c r="F20" s="103">
        <v>8.71</v>
      </c>
      <c r="G20" s="116">
        <v>5749</v>
      </c>
    </row>
    <row r="21" spans="1:7" ht="15.75">
      <c r="A21" s="53">
        <f t="shared" si="0"/>
        <v>1978</v>
      </c>
      <c r="B21" s="116">
        <v>4100</v>
      </c>
      <c r="C21" s="116">
        <v>3500</v>
      </c>
      <c r="D21" s="115">
        <v>190</v>
      </c>
      <c r="E21" s="115">
        <v>665</v>
      </c>
      <c r="F21" s="103">
        <v>9.95</v>
      </c>
      <c r="G21" s="116">
        <v>6617</v>
      </c>
    </row>
    <row r="22" spans="1:7" ht="15.75">
      <c r="A22" s="53">
        <f t="shared" si="0"/>
        <v>1979</v>
      </c>
      <c r="B22" s="116">
        <v>4000</v>
      </c>
      <c r="C22" s="116">
        <v>3600</v>
      </c>
      <c r="D22" s="115">
        <v>195</v>
      </c>
      <c r="E22" s="115">
        <v>702</v>
      </c>
      <c r="F22" s="103">
        <v>12</v>
      </c>
      <c r="G22" s="116">
        <v>8424</v>
      </c>
    </row>
    <row r="23" spans="1:7" ht="15.75">
      <c r="A23" s="53">
        <f t="shared" si="0"/>
        <v>1980</v>
      </c>
      <c r="B23" s="116">
        <v>4100</v>
      </c>
      <c r="C23" s="116">
        <v>3800</v>
      </c>
      <c r="D23" s="115">
        <v>210</v>
      </c>
      <c r="E23" s="115">
        <v>798</v>
      </c>
      <c r="F23" s="103">
        <v>13.6</v>
      </c>
      <c r="G23" s="116">
        <v>10853</v>
      </c>
    </row>
    <row r="24" spans="1:7" ht="15.75">
      <c r="A24" s="53">
        <f t="shared" si="0"/>
        <v>1981</v>
      </c>
      <c r="B24" s="116">
        <v>4100</v>
      </c>
      <c r="C24" s="116">
        <v>3800</v>
      </c>
      <c r="D24" s="115">
        <v>195</v>
      </c>
      <c r="E24" s="115">
        <v>741</v>
      </c>
      <c r="F24" s="103">
        <v>18.1</v>
      </c>
      <c r="G24" s="116">
        <v>13412</v>
      </c>
    </row>
    <row r="25" spans="1:7" ht="15.75">
      <c r="A25" s="53">
        <f t="shared" si="0"/>
        <v>1982</v>
      </c>
      <c r="B25" s="116">
        <v>4200</v>
      </c>
      <c r="C25" s="116">
        <v>4000</v>
      </c>
      <c r="D25" s="115">
        <v>210</v>
      </c>
      <c r="E25" s="115">
        <v>840</v>
      </c>
      <c r="F25" s="103">
        <v>13.3</v>
      </c>
      <c r="G25" s="116">
        <v>11172</v>
      </c>
    </row>
    <row r="26" spans="1:7" ht="15.75">
      <c r="A26" s="53">
        <f t="shared" si="0"/>
        <v>1983</v>
      </c>
      <c r="B26" s="116">
        <v>4400</v>
      </c>
      <c r="C26" s="116">
        <v>4000</v>
      </c>
      <c r="D26" s="115">
        <v>195</v>
      </c>
      <c r="E26" s="115">
        <v>780</v>
      </c>
      <c r="F26" s="103">
        <v>15.5</v>
      </c>
      <c r="G26" s="116">
        <v>12090</v>
      </c>
    </row>
    <row r="27" spans="1:7" ht="15.75">
      <c r="A27" s="53">
        <f t="shared" si="0"/>
        <v>1984</v>
      </c>
      <c r="B27" s="116">
        <v>4200</v>
      </c>
      <c r="C27" s="116">
        <v>3800</v>
      </c>
      <c r="D27" s="115">
        <v>205</v>
      </c>
      <c r="E27" s="115">
        <v>779</v>
      </c>
      <c r="F27" s="103">
        <v>15.4</v>
      </c>
      <c r="G27" s="116">
        <v>11997</v>
      </c>
    </row>
    <row r="28" spans="1:7" ht="15.75">
      <c r="A28" s="53">
        <f t="shared" si="0"/>
        <v>1985</v>
      </c>
      <c r="B28" s="116">
        <v>4100</v>
      </c>
      <c r="C28" s="116">
        <v>3700</v>
      </c>
      <c r="D28" s="115">
        <v>205</v>
      </c>
      <c r="E28" s="115">
        <v>759</v>
      </c>
      <c r="F28" s="103">
        <v>12.4</v>
      </c>
      <c r="G28" s="116">
        <v>9412</v>
      </c>
    </row>
    <row r="29" spans="1:7" ht="15.75">
      <c r="A29" s="53">
        <f t="shared" si="0"/>
        <v>1986</v>
      </c>
      <c r="B29" s="116">
        <v>3700</v>
      </c>
      <c r="C29" s="116">
        <v>3100</v>
      </c>
      <c r="D29" s="115">
        <v>200</v>
      </c>
      <c r="E29" s="115">
        <v>620</v>
      </c>
      <c r="F29" s="103">
        <v>13.6</v>
      </c>
      <c r="G29" s="116">
        <v>8432</v>
      </c>
    </row>
    <row r="30" spans="1:7" ht="15.75">
      <c r="A30" s="53">
        <f t="shared" si="0"/>
        <v>1987</v>
      </c>
      <c r="B30" s="116">
        <v>3600</v>
      </c>
      <c r="C30" s="116">
        <v>3400</v>
      </c>
      <c r="D30" s="115">
        <v>200</v>
      </c>
      <c r="E30" s="115">
        <v>680</v>
      </c>
      <c r="F30" s="103">
        <v>14.9</v>
      </c>
      <c r="G30" s="116">
        <v>10132</v>
      </c>
    </row>
    <row r="31" spans="1:7" ht="15.75">
      <c r="A31" s="53">
        <f t="shared" si="0"/>
        <v>1988</v>
      </c>
      <c r="B31" s="116">
        <v>3100</v>
      </c>
      <c r="C31" s="116">
        <v>2600</v>
      </c>
      <c r="D31" s="115">
        <v>180</v>
      </c>
      <c r="E31" s="115">
        <v>468</v>
      </c>
      <c r="F31" s="103">
        <v>14.6</v>
      </c>
      <c r="G31" s="116">
        <v>6833</v>
      </c>
    </row>
    <row r="32" spans="1:7" ht="15.75">
      <c r="A32" s="53">
        <f t="shared" si="0"/>
        <v>1989</v>
      </c>
      <c r="B32" s="116">
        <v>2700</v>
      </c>
      <c r="C32" s="116">
        <v>2400</v>
      </c>
      <c r="D32" s="115">
        <v>205</v>
      </c>
      <c r="E32" s="115">
        <v>492</v>
      </c>
      <c r="F32" s="103">
        <v>14.5</v>
      </c>
      <c r="G32" s="116">
        <v>7134</v>
      </c>
    </row>
    <row r="33" spans="1:7" ht="15.75">
      <c r="A33" s="53">
        <f t="shared" si="0"/>
        <v>1990</v>
      </c>
      <c r="B33" s="116">
        <v>3000</v>
      </c>
      <c r="C33" s="116">
        <v>2600</v>
      </c>
      <c r="D33" s="115">
        <v>200</v>
      </c>
      <c r="E33" s="115">
        <v>520</v>
      </c>
      <c r="F33" s="103">
        <v>15.6</v>
      </c>
      <c r="G33" s="116">
        <v>8112</v>
      </c>
    </row>
    <row r="34" spans="1:7" ht="15.75">
      <c r="A34" s="53">
        <f t="shared" si="0"/>
        <v>1991</v>
      </c>
      <c r="B34" s="116">
        <v>3000</v>
      </c>
      <c r="C34" s="116">
        <v>2600</v>
      </c>
      <c r="D34" s="115">
        <v>190</v>
      </c>
      <c r="E34" s="115">
        <v>494</v>
      </c>
      <c r="F34" s="103">
        <v>14.1</v>
      </c>
      <c r="G34" s="116">
        <v>6965</v>
      </c>
    </row>
    <row r="35" spans="1:7" ht="15.75">
      <c r="A35" s="53">
        <f t="shared" si="0"/>
        <v>1992</v>
      </c>
      <c r="B35" s="116">
        <v>2600</v>
      </c>
      <c r="C35" s="116">
        <v>1900</v>
      </c>
      <c r="D35" s="115">
        <v>160</v>
      </c>
      <c r="E35" s="115">
        <v>304</v>
      </c>
      <c r="F35" s="103">
        <v>25.6</v>
      </c>
      <c r="G35" s="116">
        <v>7782</v>
      </c>
    </row>
    <row r="36" spans="1:7" ht="15.75">
      <c r="A36" s="53">
        <f t="shared" si="0"/>
        <v>1993</v>
      </c>
      <c r="B36" s="116">
        <v>1300</v>
      </c>
      <c r="C36" s="116">
        <v>1100</v>
      </c>
      <c r="D36" s="115">
        <v>230</v>
      </c>
      <c r="E36" s="115">
        <v>253</v>
      </c>
      <c r="F36" s="103">
        <v>15.7</v>
      </c>
      <c r="G36" s="116">
        <v>3972</v>
      </c>
    </row>
    <row r="37" spans="1:7" ht="15.75">
      <c r="A37" s="53">
        <f t="shared" si="0"/>
        <v>1994</v>
      </c>
      <c r="B37" s="116">
        <v>1100</v>
      </c>
      <c r="C37" s="116">
        <v>1000</v>
      </c>
      <c r="D37" s="115">
        <v>245</v>
      </c>
      <c r="E37" s="115">
        <v>245</v>
      </c>
      <c r="F37" s="103">
        <v>15.9</v>
      </c>
      <c r="G37" s="116">
        <v>3896</v>
      </c>
    </row>
    <row r="38" spans="1:7" ht="15.75">
      <c r="A38" s="53">
        <f t="shared" si="0"/>
        <v>1995</v>
      </c>
      <c r="B38" s="116">
        <v>1000</v>
      </c>
      <c r="C38" s="116">
        <v>900</v>
      </c>
      <c r="D38" s="115">
        <v>150</v>
      </c>
      <c r="E38" s="115">
        <v>135</v>
      </c>
      <c r="F38" s="103">
        <v>15.5</v>
      </c>
      <c r="G38" s="116">
        <v>2093</v>
      </c>
    </row>
    <row r="39" spans="1:7" ht="15.75">
      <c r="A39" s="53">
        <f t="shared" si="0"/>
        <v>1996</v>
      </c>
      <c r="B39" s="116">
        <v>900</v>
      </c>
      <c r="C39" s="116">
        <v>800</v>
      </c>
      <c r="D39" s="115">
        <v>100</v>
      </c>
      <c r="E39" s="115">
        <v>80</v>
      </c>
      <c r="F39" s="103">
        <v>13</v>
      </c>
      <c r="G39" s="116">
        <v>1040</v>
      </c>
    </row>
    <row r="40" spans="1:7" ht="15.75">
      <c r="A40" s="53">
        <f t="shared" si="0"/>
        <v>1997</v>
      </c>
      <c r="B40" s="116">
        <v>800</v>
      </c>
      <c r="C40" s="116">
        <v>700</v>
      </c>
      <c r="D40" s="115">
        <v>280</v>
      </c>
      <c r="E40" s="115">
        <v>196</v>
      </c>
      <c r="F40" s="103">
        <v>15</v>
      </c>
      <c r="G40" s="116">
        <v>2940</v>
      </c>
    </row>
    <row r="41" spans="1:7" ht="15.75">
      <c r="A41" s="53">
        <f t="shared" si="0"/>
        <v>1998</v>
      </c>
      <c r="B41" s="116">
        <v>700</v>
      </c>
      <c r="C41" s="116">
        <v>600</v>
      </c>
      <c r="D41" s="115">
        <v>275</v>
      </c>
      <c r="E41" s="115">
        <v>165</v>
      </c>
      <c r="F41" s="103">
        <v>20</v>
      </c>
      <c r="G41" s="116">
        <v>3300</v>
      </c>
    </row>
    <row r="42" spans="1:7" ht="15.75">
      <c r="A42" s="53">
        <f t="shared" si="0"/>
        <v>1999</v>
      </c>
      <c r="B42" s="56">
        <v>600</v>
      </c>
      <c r="C42" s="133">
        <v>500</v>
      </c>
      <c r="D42" s="133">
        <v>210</v>
      </c>
      <c r="E42" s="133">
        <v>105</v>
      </c>
      <c r="F42" s="134">
        <v>31.8</v>
      </c>
      <c r="G42" s="133">
        <v>3339</v>
      </c>
    </row>
    <row r="43" spans="1:7" ht="15.75">
      <c r="A43" s="53">
        <v>2000</v>
      </c>
      <c r="B43" s="154" t="s">
        <v>37</v>
      </c>
      <c r="C43" s="154"/>
      <c r="D43" s="154"/>
      <c r="E43" s="154"/>
      <c r="F43" s="154"/>
      <c r="G43" s="154"/>
    </row>
    <row r="44" spans="2:7" ht="15">
      <c r="B44" s="2"/>
      <c r="C44" s="2"/>
      <c r="F44" s="2"/>
      <c r="G44" s="2"/>
    </row>
    <row r="45" spans="2:7" ht="15">
      <c r="B45" s="40" t="s">
        <v>63</v>
      </c>
      <c r="C45" s="2"/>
      <c r="F45" s="2"/>
      <c r="G45" s="2"/>
    </row>
    <row r="46" spans="2:7" ht="15">
      <c r="B46" s="2"/>
      <c r="C46" s="2"/>
      <c r="F46" s="2"/>
      <c r="G46" s="2"/>
    </row>
    <row r="47" spans="2:7" ht="15">
      <c r="B47" s="2"/>
      <c r="C47" s="2"/>
      <c r="F47" s="2"/>
      <c r="G47" s="2"/>
    </row>
    <row r="48" spans="2:7" ht="15">
      <c r="B48" s="2"/>
      <c r="C48" s="2"/>
      <c r="F48" s="2"/>
      <c r="G48" s="2"/>
    </row>
    <row r="49" spans="2:7" ht="15">
      <c r="B49" s="2"/>
      <c r="C49" s="2"/>
      <c r="F49" s="2"/>
      <c r="G49" s="2"/>
    </row>
    <row r="50" spans="2:7" ht="15">
      <c r="B50" s="2"/>
      <c r="C50" s="2"/>
      <c r="F50" s="2"/>
      <c r="G50" s="2"/>
    </row>
    <row r="51" spans="2:7" ht="15">
      <c r="B51" s="2"/>
      <c r="C51" s="2"/>
      <c r="F51" s="2"/>
      <c r="G51" s="2"/>
    </row>
    <row r="52" spans="2:7" ht="15">
      <c r="B52" s="2"/>
      <c r="C52" s="2"/>
      <c r="F52" s="2"/>
      <c r="G52" s="2"/>
    </row>
    <row r="53" spans="2:7" ht="15">
      <c r="B53" s="2"/>
      <c r="C53" s="2"/>
      <c r="F53" s="2"/>
      <c r="G53" s="2"/>
    </row>
    <row r="54" spans="2:7" ht="15">
      <c r="B54" s="2"/>
      <c r="C54" s="2"/>
      <c r="F54" s="2"/>
      <c r="G54" s="2"/>
    </row>
    <row r="55" spans="2:7" ht="15">
      <c r="B55" s="2"/>
      <c r="C55" s="2"/>
      <c r="F55" s="2"/>
      <c r="G55" s="2"/>
    </row>
    <row r="56" spans="2:7" ht="15">
      <c r="B56" s="2"/>
      <c r="C56" s="2"/>
      <c r="F56" s="2"/>
      <c r="G56" s="2"/>
    </row>
    <row r="57" spans="2:7" ht="15">
      <c r="B57" s="2"/>
      <c r="C57" s="2"/>
      <c r="F57" s="2"/>
      <c r="G57" s="2"/>
    </row>
    <row r="58" spans="2:7" ht="15">
      <c r="B58" s="2"/>
      <c r="C58" s="2"/>
      <c r="F58" s="2"/>
      <c r="G58" s="2"/>
    </row>
    <row r="59" spans="2:7" ht="15">
      <c r="B59" s="2"/>
      <c r="C59" s="2"/>
      <c r="F59" s="2"/>
      <c r="G59" s="2"/>
    </row>
    <row r="60" spans="2:7" ht="15">
      <c r="B60" s="2"/>
      <c r="C60" s="2"/>
      <c r="F60" s="2"/>
      <c r="G60" s="2"/>
    </row>
    <row r="61" spans="2:7" ht="15">
      <c r="B61" s="2"/>
      <c r="C61" s="2"/>
      <c r="F61" s="2"/>
      <c r="G61" s="2"/>
    </row>
    <row r="62" spans="2:7" ht="15">
      <c r="B62" s="2"/>
      <c r="C62" s="2"/>
      <c r="F62" s="2"/>
      <c r="G62" s="2"/>
    </row>
    <row r="63" spans="2:7" ht="15">
      <c r="B63" s="2"/>
      <c r="C63" s="2"/>
      <c r="F63" s="2"/>
      <c r="G63" s="2"/>
    </row>
    <row r="64" spans="2:7" ht="15">
      <c r="B64" s="2"/>
      <c r="C64" s="2"/>
      <c r="F64" s="2"/>
      <c r="G64" s="2"/>
    </row>
    <row r="65" spans="2:7" ht="15">
      <c r="B65" s="2"/>
      <c r="C65" s="2"/>
      <c r="F65" s="2"/>
      <c r="G65" s="2"/>
    </row>
    <row r="66" spans="2:7" ht="15">
      <c r="B66" s="2"/>
      <c r="C66" s="2"/>
      <c r="F66" s="2"/>
      <c r="G66" s="2"/>
    </row>
    <row r="67" spans="2:7" ht="15">
      <c r="B67" s="2"/>
      <c r="C67" s="2"/>
      <c r="F67" s="2"/>
      <c r="G67" s="2"/>
    </row>
    <row r="68" spans="2:7" ht="15">
      <c r="B68" s="2"/>
      <c r="C68" s="2"/>
      <c r="F68" s="2"/>
      <c r="G68" s="2"/>
    </row>
    <row r="69" spans="2:7" ht="15">
      <c r="B69" s="2"/>
      <c r="C69" s="2"/>
      <c r="F69" s="2"/>
      <c r="G69" s="2"/>
    </row>
    <row r="70" spans="2:7" ht="15">
      <c r="B70" s="2"/>
      <c r="C70" s="2"/>
      <c r="F70" s="2"/>
      <c r="G70" s="2"/>
    </row>
    <row r="71" spans="2:7" ht="15">
      <c r="B71" s="2"/>
      <c r="C71" s="2"/>
      <c r="F71" s="2"/>
      <c r="G71" s="2"/>
    </row>
    <row r="72" spans="2:7" ht="15">
      <c r="B72" s="2"/>
      <c r="C72" s="2"/>
      <c r="F72" s="2"/>
      <c r="G72" s="2"/>
    </row>
    <row r="73" spans="2:7" ht="15">
      <c r="B73" s="2"/>
      <c r="C73" s="2"/>
      <c r="F73" s="2"/>
      <c r="G73" s="2"/>
    </row>
    <row r="74" spans="2:7" ht="15">
      <c r="B74" s="2"/>
      <c r="C74" s="2"/>
      <c r="F74" s="2"/>
      <c r="G74" s="2"/>
    </row>
    <row r="75" spans="2:7" ht="15">
      <c r="B75" s="2"/>
      <c r="C75" s="2"/>
      <c r="F75" s="2"/>
      <c r="G75" s="2"/>
    </row>
    <row r="76" spans="2:7" ht="15">
      <c r="B76" s="2"/>
      <c r="C76" s="2"/>
      <c r="F76" s="2"/>
      <c r="G76" s="2"/>
    </row>
    <row r="77" spans="2:7" ht="15">
      <c r="B77" s="2"/>
      <c r="C77" s="2"/>
      <c r="F77" s="2"/>
      <c r="G77" s="2"/>
    </row>
    <row r="78" spans="2:7" ht="15">
      <c r="B78" s="2"/>
      <c r="C78" s="2"/>
      <c r="F78" s="2"/>
      <c r="G78" s="2"/>
    </row>
    <row r="79" spans="2:7" ht="15">
      <c r="B79" s="2"/>
      <c r="C79" s="2"/>
      <c r="F79" s="2"/>
      <c r="G79" s="2"/>
    </row>
    <row r="80" spans="2:7" ht="15">
      <c r="B80" s="2"/>
      <c r="C80" s="2"/>
      <c r="F80" s="2"/>
      <c r="G80" s="2"/>
    </row>
    <row r="81" spans="2:7" ht="15">
      <c r="B81" s="2"/>
      <c r="C81" s="2"/>
      <c r="F81" s="2"/>
      <c r="G81" s="2"/>
    </row>
    <row r="82" spans="2:7" ht="15">
      <c r="B82" s="2"/>
      <c r="C82" s="2"/>
      <c r="F82" s="2"/>
      <c r="G82" s="2"/>
    </row>
    <row r="83" spans="2:7" ht="15">
      <c r="B83" s="2"/>
      <c r="C83" s="2"/>
      <c r="F83" s="2"/>
      <c r="G83" s="2"/>
    </row>
    <row r="84" spans="2:7" ht="15">
      <c r="B84" s="2"/>
      <c r="C84" s="2"/>
      <c r="F84" s="2"/>
      <c r="G84" s="2"/>
    </row>
    <row r="85" spans="2:7" ht="15">
      <c r="B85" s="2"/>
      <c r="C85" s="2"/>
      <c r="F85" s="2"/>
      <c r="G85" s="2"/>
    </row>
    <row r="86" spans="2:7" ht="15">
      <c r="B86" s="2"/>
      <c r="C86" s="2"/>
      <c r="F86" s="2"/>
      <c r="G86" s="2"/>
    </row>
    <row r="87" spans="2:7" ht="15">
      <c r="B87" s="2"/>
      <c r="C87" s="2"/>
      <c r="F87" s="2"/>
      <c r="G87" s="2"/>
    </row>
    <row r="88" spans="2:7" ht="15">
      <c r="B88" s="2"/>
      <c r="C88" s="2"/>
      <c r="F88" s="2"/>
      <c r="G88" s="2"/>
    </row>
    <row r="89" spans="2:7" ht="15">
      <c r="B89" s="2"/>
      <c r="C89" s="2"/>
      <c r="F89" s="2"/>
      <c r="G89" s="2"/>
    </row>
    <row r="90" spans="2:7" ht="15">
      <c r="B90" s="2"/>
      <c r="C90" s="2"/>
      <c r="F90" s="2"/>
      <c r="G90" s="2"/>
    </row>
    <row r="91" spans="2:7" ht="15">
      <c r="B91" s="2"/>
      <c r="C91" s="2"/>
      <c r="F91" s="2"/>
      <c r="G91" s="2"/>
    </row>
    <row r="92" spans="2:7" ht="15">
      <c r="B92" s="2"/>
      <c r="C92" s="2"/>
      <c r="F92" s="2"/>
      <c r="G92" s="2"/>
    </row>
  </sheetData>
  <mergeCells count="1">
    <mergeCell ref="B43:G43"/>
  </mergeCells>
  <printOptions gridLines="1" horizontalCentered="1"/>
  <pageMargins left="0.25" right="0.25" top="0.25" bottom="0.5" header="0" footer="0.25"/>
  <pageSetup horizontalDpi="600" verticalDpi="600" orientation="landscape" r:id="rId1"/>
  <headerFooter alignWithMargins="0">
    <oddFooter>&amp;L&amp;10 1/ Value is computed on sales which are less than production because mature acreage not harvested is excluded.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H148"/>
  <sheetViews>
    <sheetView zoomScale="87" zoomScaleNormal="87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8.88671875" defaultRowHeight="15"/>
  <cols>
    <col min="1" max="1" width="10.77734375" style="1" customWidth="1"/>
    <col min="2" max="3" width="12.77734375" style="2" customWidth="1"/>
    <col min="4" max="4" width="12.77734375" style="1" customWidth="1"/>
    <col min="5" max="5" width="12.77734375" style="2" customWidth="1"/>
    <col min="6" max="7" width="12.77734375" style="23" customWidth="1"/>
    <col min="8" max="8" width="12.77734375" style="2" customWidth="1"/>
    <col min="9" max="16384" width="9.6640625" style="1" customWidth="1"/>
  </cols>
  <sheetData>
    <row r="1" spans="1:8" ht="23.25">
      <c r="A1" s="32" t="s">
        <v>64</v>
      </c>
      <c r="B1" s="13"/>
      <c r="C1" s="13"/>
      <c r="D1" s="10"/>
      <c r="E1" s="4"/>
      <c r="F1" s="51"/>
      <c r="G1" s="51"/>
      <c r="H1" s="52"/>
    </row>
    <row r="2" spans="1:5" ht="23.25">
      <c r="A2" s="9"/>
      <c r="B2" s="13"/>
      <c r="C2" s="13"/>
      <c r="D2" s="10"/>
      <c r="E2" s="4"/>
    </row>
    <row r="3" spans="1:8" ht="15.75">
      <c r="A3" s="33" t="s">
        <v>0</v>
      </c>
      <c r="B3" s="34" t="s">
        <v>1</v>
      </c>
      <c r="C3" s="34" t="s">
        <v>3</v>
      </c>
      <c r="D3" s="33" t="s">
        <v>4</v>
      </c>
      <c r="E3" s="34" t="s">
        <v>6</v>
      </c>
      <c r="F3" s="33" t="s">
        <v>92</v>
      </c>
      <c r="G3" s="33" t="s">
        <v>7</v>
      </c>
      <c r="H3" s="34" t="s">
        <v>9</v>
      </c>
    </row>
    <row r="4" spans="1:8" ht="15.75">
      <c r="A4" s="33"/>
      <c r="B4" s="34" t="s">
        <v>2</v>
      </c>
      <c r="C4" s="34" t="s">
        <v>2</v>
      </c>
      <c r="D4" s="33" t="s">
        <v>12</v>
      </c>
      <c r="E4" s="34" t="s">
        <v>13</v>
      </c>
      <c r="F4" s="33" t="s">
        <v>13</v>
      </c>
      <c r="G4" s="35" t="s">
        <v>14</v>
      </c>
      <c r="H4" s="34" t="s">
        <v>20</v>
      </c>
    </row>
    <row r="5" spans="1:8" ht="15.75">
      <c r="A5" s="33"/>
      <c r="B5" s="34"/>
      <c r="C5" s="34"/>
      <c r="D5" s="33"/>
      <c r="E5" s="34"/>
      <c r="F5" s="33"/>
      <c r="G5" s="35"/>
      <c r="H5" s="34"/>
    </row>
    <row r="6" spans="1:8" ht="15.75">
      <c r="A6" s="53">
        <v>1918</v>
      </c>
      <c r="B6" s="115"/>
      <c r="C6" s="116">
        <v>8830</v>
      </c>
      <c r="D6" s="115">
        <v>456</v>
      </c>
      <c r="E6" s="116">
        <v>4026</v>
      </c>
      <c r="F6" s="116"/>
      <c r="G6" s="103">
        <v>0.825</v>
      </c>
      <c r="H6" s="116">
        <v>3321</v>
      </c>
    </row>
    <row r="7" spans="1:8" ht="15.75">
      <c r="A7" s="53">
        <f aca="true" t="shared" si="0" ref="A7:A38">A6+1</f>
        <v>1919</v>
      </c>
      <c r="B7" s="115"/>
      <c r="C7" s="116">
        <v>8560</v>
      </c>
      <c r="D7" s="115">
        <v>302</v>
      </c>
      <c r="E7" s="116">
        <v>2586</v>
      </c>
      <c r="F7" s="116"/>
      <c r="G7" s="103">
        <v>1.53</v>
      </c>
      <c r="H7" s="116">
        <v>3957</v>
      </c>
    </row>
    <row r="8" spans="1:8" ht="15.75">
      <c r="A8" s="53">
        <f t="shared" si="0"/>
        <v>1920</v>
      </c>
      <c r="B8" s="115"/>
      <c r="C8" s="116">
        <v>8570</v>
      </c>
      <c r="D8" s="115">
        <v>388</v>
      </c>
      <c r="E8" s="116">
        <v>3326</v>
      </c>
      <c r="F8" s="116"/>
      <c r="G8" s="103">
        <v>0.495</v>
      </c>
      <c r="H8" s="116">
        <v>1646</v>
      </c>
    </row>
    <row r="9" spans="1:8" ht="15.75">
      <c r="A9" s="53">
        <f t="shared" si="0"/>
        <v>1921</v>
      </c>
      <c r="B9" s="115"/>
      <c r="C9" s="116">
        <v>7280</v>
      </c>
      <c r="D9" s="115">
        <v>342</v>
      </c>
      <c r="E9" s="116">
        <v>2490</v>
      </c>
      <c r="F9" s="116"/>
      <c r="G9" s="103">
        <v>1.535</v>
      </c>
      <c r="H9" s="116">
        <v>3822</v>
      </c>
    </row>
    <row r="10" spans="1:8" ht="15.75">
      <c r="A10" s="53">
        <f t="shared" si="0"/>
        <v>1922</v>
      </c>
      <c r="B10" s="115"/>
      <c r="C10" s="116">
        <v>7740</v>
      </c>
      <c r="D10" s="115">
        <v>308</v>
      </c>
      <c r="E10" s="116">
        <v>2384</v>
      </c>
      <c r="F10" s="116"/>
      <c r="G10" s="103">
        <v>0.79</v>
      </c>
      <c r="H10" s="116">
        <v>1883</v>
      </c>
    </row>
    <row r="11" spans="1:8" ht="15.75">
      <c r="A11" s="53">
        <f t="shared" si="0"/>
        <v>1923</v>
      </c>
      <c r="B11" s="115"/>
      <c r="C11" s="116">
        <v>7550</v>
      </c>
      <c r="D11" s="115">
        <v>476</v>
      </c>
      <c r="E11" s="116">
        <v>3594</v>
      </c>
      <c r="F11" s="116"/>
      <c r="G11" s="103">
        <v>1.025</v>
      </c>
      <c r="H11" s="116">
        <v>3684</v>
      </c>
    </row>
    <row r="12" spans="1:8" ht="15.75">
      <c r="A12" s="53">
        <f t="shared" si="0"/>
        <v>1924</v>
      </c>
      <c r="B12" s="115"/>
      <c r="C12" s="116">
        <v>7750</v>
      </c>
      <c r="D12" s="115">
        <v>478</v>
      </c>
      <c r="E12" s="116">
        <v>3704</v>
      </c>
      <c r="F12" s="116"/>
      <c r="G12" s="103">
        <v>0.81</v>
      </c>
      <c r="H12" s="116">
        <v>3000</v>
      </c>
    </row>
    <row r="13" spans="1:8" ht="15.75">
      <c r="A13" s="53">
        <f t="shared" si="0"/>
        <v>1925</v>
      </c>
      <c r="B13" s="115"/>
      <c r="C13" s="116">
        <v>8910</v>
      </c>
      <c r="D13" s="115">
        <v>438</v>
      </c>
      <c r="E13" s="116">
        <v>3902</v>
      </c>
      <c r="F13" s="116"/>
      <c r="G13" s="103">
        <v>0.96</v>
      </c>
      <c r="H13" s="116">
        <v>3746</v>
      </c>
    </row>
    <row r="14" spans="1:8" ht="15.75">
      <c r="A14" s="53">
        <f t="shared" si="0"/>
        <v>1926</v>
      </c>
      <c r="B14" s="115"/>
      <c r="C14" s="116">
        <v>7580</v>
      </c>
      <c r="D14" s="115">
        <v>410</v>
      </c>
      <c r="E14" s="116">
        <v>3108</v>
      </c>
      <c r="F14" s="116"/>
      <c r="G14" s="103">
        <v>0.78</v>
      </c>
      <c r="H14" s="116">
        <v>2424</v>
      </c>
    </row>
    <row r="15" spans="1:8" ht="15.75">
      <c r="A15" s="53">
        <f t="shared" si="0"/>
        <v>1927</v>
      </c>
      <c r="B15" s="115"/>
      <c r="C15" s="116">
        <v>8530</v>
      </c>
      <c r="D15" s="115">
        <v>448</v>
      </c>
      <c r="E15" s="116">
        <v>3822</v>
      </c>
      <c r="F15" s="116"/>
      <c r="G15" s="103">
        <v>0.7</v>
      </c>
      <c r="H15" s="116">
        <v>2675</v>
      </c>
    </row>
    <row r="16" spans="1:8" ht="15.75">
      <c r="A16" s="53">
        <f t="shared" si="0"/>
        <v>1928</v>
      </c>
      <c r="B16" s="115"/>
      <c r="C16" s="116">
        <v>5830</v>
      </c>
      <c r="D16" s="115">
        <v>250</v>
      </c>
      <c r="E16" s="116">
        <v>1459</v>
      </c>
      <c r="F16" s="116"/>
      <c r="G16" s="103">
        <v>1.34</v>
      </c>
      <c r="H16" s="116">
        <v>1954</v>
      </c>
    </row>
    <row r="17" spans="1:8" ht="15.75">
      <c r="A17" s="53">
        <f t="shared" si="0"/>
        <v>1929</v>
      </c>
      <c r="B17" s="115"/>
      <c r="C17" s="116">
        <v>7910</v>
      </c>
      <c r="D17" s="115">
        <v>470</v>
      </c>
      <c r="E17" s="116">
        <v>3717</v>
      </c>
      <c r="F17" s="116"/>
      <c r="G17" s="103">
        <v>0.665</v>
      </c>
      <c r="H17" s="116">
        <v>2472</v>
      </c>
    </row>
    <row r="18" spans="1:8" ht="15.75">
      <c r="A18" s="53">
        <f t="shared" si="0"/>
        <v>1930</v>
      </c>
      <c r="B18" s="115"/>
      <c r="C18" s="116">
        <v>8000</v>
      </c>
      <c r="D18" s="115">
        <v>510</v>
      </c>
      <c r="E18" s="116">
        <v>4080</v>
      </c>
      <c r="F18" s="116"/>
      <c r="G18" s="103">
        <v>0.44</v>
      </c>
      <c r="H18" s="116">
        <v>1795</v>
      </c>
    </row>
    <row r="19" spans="1:8" ht="15.75">
      <c r="A19" s="53">
        <f t="shared" si="0"/>
        <v>1931</v>
      </c>
      <c r="B19" s="115"/>
      <c r="C19" s="116">
        <v>8200</v>
      </c>
      <c r="D19" s="115">
        <v>386</v>
      </c>
      <c r="E19" s="116">
        <v>3166</v>
      </c>
      <c r="F19" s="116"/>
      <c r="G19" s="103">
        <v>1.02</v>
      </c>
      <c r="H19" s="116">
        <v>3229</v>
      </c>
    </row>
    <row r="20" spans="1:8" ht="15.75">
      <c r="A20" s="53">
        <f t="shared" si="0"/>
        <v>1932</v>
      </c>
      <c r="B20" s="115"/>
      <c r="C20" s="116">
        <v>8770</v>
      </c>
      <c r="D20" s="115">
        <v>480</v>
      </c>
      <c r="E20" s="116">
        <v>4210</v>
      </c>
      <c r="F20" s="116"/>
      <c r="G20" s="103">
        <v>0.315</v>
      </c>
      <c r="H20" s="116">
        <v>1326</v>
      </c>
    </row>
    <row r="21" spans="1:8" ht="15.75">
      <c r="A21" s="53">
        <f t="shared" si="0"/>
        <v>1933</v>
      </c>
      <c r="B21" s="115"/>
      <c r="C21" s="116">
        <v>8600</v>
      </c>
      <c r="D21" s="115">
        <v>470</v>
      </c>
      <c r="E21" s="116">
        <v>4042</v>
      </c>
      <c r="F21" s="116"/>
      <c r="G21" s="103">
        <v>0.7</v>
      </c>
      <c r="H21" s="116">
        <v>2829</v>
      </c>
    </row>
    <row r="22" spans="1:8" ht="15.75">
      <c r="A22" s="53">
        <f t="shared" si="0"/>
        <v>1934</v>
      </c>
      <c r="B22" s="115"/>
      <c r="C22" s="116">
        <v>9000</v>
      </c>
      <c r="D22" s="115">
        <v>550</v>
      </c>
      <c r="E22" s="116">
        <v>4950</v>
      </c>
      <c r="F22" s="116"/>
      <c r="G22" s="103">
        <v>0.765</v>
      </c>
      <c r="H22" s="116">
        <v>3787</v>
      </c>
    </row>
    <row r="23" spans="1:8" ht="15.75">
      <c r="A23" s="53">
        <f t="shared" si="0"/>
        <v>1935</v>
      </c>
      <c r="B23" s="115"/>
      <c r="C23" s="116">
        <v>10700</v>
      </c>
      <c r="D23" s="115">
        <v>430</v>
      </c>
      <c r="E23" s="116">
        <v>4600</v>
      </c>
      <c r="F23" s="116"/>
      <c r="G23" s="103">
        <v>0.71</v>
      </c>
      <c r="H23" s="116">
        <v>3266</v>
      </c>
    </row>
    <row r="24" spans="1:8" ht="15.75">
      <c r="A24" s="53">
        <f t="shared" si="0"/>
        <v>1936</v>
      </c>
      <c r="B24" s="115"/>
      <c r="C24" s="116">
        <v>12000</v>
      </c>
      <c r="D24" s="115">
        <v>560</v>
      </c>
      <c r="E24" s="116">
        <v>6720</v>
      </c>
      <c r="F24" s="116"/>
      <c r="G24" s="103">
        <v>0.475</v>
      </c>
      <c r="H24" s="116">
        <v>3192</v>
      </c>
    </row>
    <row r="25" spans="1:8" ht="15.75">
      <c r="A25" s="53">
        <f t="shared" si="0"/>
        <v>1937</v>
      </c>
      <c r="B25" s="115"/>
      <c r="C25" s="116">
        <v>13680</v>
      </c>
      <c r="D25" s="115">
        <v>376</v>
      </c>
      <c r="E25" s="116">
        <v>5144</v>
      </c>
      <c r="F25" s="116"/>
      <c r="G25" s="103">
        <v>0.775</v>
      </c>
      <c r="H25" s="116">
        <v>3987</v>
      </c>
    </row>
    <row r="26" spans="1:8" ht="15.75">
      <c r="A26" s="53">
        <f t="shared" si="0"/>
        <v>1938</v>
      </c>
      <c r="B26" s="115"/>
      <c r="C26" s="116">
        <v>14100</v>
      </c>
      <c r="D26" s="115">
        <v>420</v>
      </c>
      <c r="E26" s="116">
        <v>5922</v>
      </c>
      <c r="F26" s="116"/>
      <c r="G26" s="103">
        <v>0.6</v>
      </c>
      <c r="H26" s="116">
        <v>3270</v>
      </c>
    </row>
    <row r="27" spans="1:8" ht="15.75">
      <c r="A27" s="53">
        <f t="shared" si="0"/>
        <v>1939</v>
      </c>
      <c r="B27" s="115"/>
      <c r="C27" s="116">
        <v>14900</v>
      </c>
      <c r="D27" s="115">
        <v>550</v>
      </c>
      <c r="E27" s="116">
        <v>8195</v>
      </c>
      <c r="F27" s="116"/>
      <c r="G27" s="103">
        <v>0.55</v>
      </c>
      <c r="H27" s="116">
        <v>4507</v>
      </c>
    </row>
    <row r="28" spans="1:8" ht="15.75">
      <c r="A28" s="53">
        <f t="shared" si="0"/>
        <v>1940</v>
      </c>
      <c r="B28" s="115"/>
      <c r="C28" s="116">
        <v>15500</v>
      </c>
      <c r="D28" s="115">
        <v>530</v>
      </c>
      <c r="E28" s="116">
        <v>8215</v>
      </c>
      <c r="F28" s="116"/>
      <c r="G28" s="103">
        <v>0.65</v>
      </c>
      <c r="H28" s="116">
        <v>5340</v>
      </c>
    </row>
    <row r="29" spans="1:8" ht="15.75">
      <c r="A29" s="53">
        <f t="shared" si="0"/>
        <v>1941</v>
      </c>
      <c r="B29" s="115"/>
      <c r="C29" s="116">
        <v>14900</v>
      </c>
      <c r="D29" s="115">
        <v>400</v>
      </c>
      <c r="E29" s="116">
        <v>5960</v>
      </c>
      <c r="F29" s="116"/>
      <c r="G29" s="103">
        <v>1.35</v>
      </c>
      <c r="H29" s="116">
        <v>8046</v>
      </c>
    </row>
    <row r="30" spans="1:8" ht="15.75">
      <c r="A30" s="53">
        <f t="shared" si="0"/>
        <v>1942</v>
      </c>
      <c r="B30" s="115"/>
      <c r="C30" s="116">
        <v>15200</v>
      </c>
      <c r="D30" s="115">
        <v>465</v>
      </c>
      <c r="E30" s="116">
        <v>7068</v>
      </c>
      <c r="F30" s="116"/>
      <c r="G30" s="103">
        <v>1.3</v>
      </c>
      <c r="H30" s="116">
        <v>9188</v>
      </c>
    </row>
    <row r="31" spans="1:8" ht="15.75">
      <c r="A31" s="53">
        <f t="shared" si="0"/>
        <v>1943</v>
      </c>
      <c r="B31" s="115"/>
      <c r="C31" s="116">
        <v>10800</v>
      </c>
      <c r="D31" s="115">
        <v>420</v>
      </c>
      <c r="E31" s="116">
        <v>4536</v>
      </c>
      <c r="F31" s="116"/>
      <c r="G31" s="103">
        <v>2</v>
      </c>
      <c r="H31" s="116">
        <v>9072</v>
      </c>
    </row>
    <row r="32" spans="1:8" ht="15.75">
      <c r="A32" s="53">
        <f t="shared" si="0"/>
        <v>1944</v>
      </c>
      <c r="B32" s="115"/>
      <c r="C32" s="116">
        <v>15000</v>
      </c>
      <c r="D32" s="115">
        <v>540</v>
      </c>
      <c r="E32" s="116">
        <v>8100</v>
      </c>
      <c r="F32" s="116"/>
      <c r="G32" s="103">
        <v>1.2</v>
      </c>
      <c r="H32" s="116">
        <v>9720</v>
      </c>
    </row>
    <row r="33" spans="1:8" ht="15.75">
      <c r="A33" s="53">
        <f t="shared" si="0"/>
        <v>1945</v>
      </c>
      <c r="B33" s="115"/>
      <c r="C33" s="116">
        <v>13000</v>
      </c>
      <c r="D33" s="115">
        <v>360</v>
      </c>
      <c r="E33" s="116">
        <v>4680</v>
      </c>
      <c r="F33" s="116"/>
      <c r="G33" s="103">
        <v>2.15</v>
      </c>
      <c r="H33" s="116">
        <v>10062</v>
      </c>
    </row>
    <row r="34" spans="1:8" ht="15.75">
      <c r="A34" s="53">
        <f t="shared" si="0"/>
        <v>1946</v>
      </c>
      <c r="B34" s="116">
        <v>15000</v>
      </c>
      <c r="C34" s="116">
        <v>15000</v>
      </c>
      <c r="D34" s="115">
        <v>560</v>
      </c>
      <c r="E34" s="116">
        <v>8400</v>
      </c>
      <c r="F34" s="116"/>
      <c r="G34" s="103">
        <v>0.75</v>
      </c>
      <c r="H34" s="116">
        <v>6300</v>
      </c>
    </row>
    <row r="35" spans="1:8" ht="15.75">
      <c r="A35" s="53">
        <f t="shared" si="0"/>
        <v>1947</v>
      </c>
      <c r="B35" s="116">
        <v>14000</v>
      </c>
      <c r="C35" s="116">
        <v>14000</v>
      </c>
      <c r="D35" s="115">
        <v>370</v>
      </c>
      <c r="E35" s="116">
        <v>5180</v>
      </c>
      <c r="F35" s="116"/>
      <c r="G35" s="103">
        <v>2.9</v>
      </c>
      <c r="H35" s="116">
        <v>15022</v>
      </c>
    </row>
    <row r="36" spans="1:8" ht="15.75">
      <c r="A36" s="53">
        <f t="shared" si="0"/>
        <v>1948</v>
      </c>
      <c r="B36" s="116">
        <v>14800</v>
      </c>
      <c r="C36" s="116">
        <v>14800</v>
      </c>
      <c r="D36" s="115">
        <v>550</v>
      </c>
      <c r="E36" s="116">
        <v>8140</v>
      </c>
      <c r="F36" s="116"/>
      <c r="G36" s="103">
        <v>1</v>
      </c>
      <c r="H36" s="116">
        <v>8140</v>
      </c>
    </row>
    <row r="37" spans="1:8" ht="15.75">
      <c r="A37" s="53">
        <f t="shared" si="0"/>
        <v>1949</v>
      </c>
      <c r="B37" s="116">
        <v>14200</v>
      </c>
      <c r="C37" s="116">
        <v>14200</v>
      </c>
      <c r="D37" s="115">
        <v>425</v>
      </c>
      <c r="E37" s="116">
        <v>6035</v>
      </c>
      <c r="F37" s="116"/>
      <c r="G37" s="103">
        <v>1.75</v>
      </c>
      <c r="H37" s="116">
        <v>10561</v>
      </c>
    </row>
    <row r="38" spans="1:8" ht="15.75">
      <c r="A38" s="53">
        <f t="shared" si="0"/>
        <v>1950</v>
      </c>
      <c r="B38" s="116">
        <v>14700</v>
      </c>
      <c r="C38" s="116">
        <v>14700</v>
      </c>
      <c r="D38" s="115">
        <v>550</v>
      </c>
      <c r="E38" s="116">
        <v>8085</v>
      </c>
      <c r="F38" s="116"/>
      <c r="G38" s="103">
        <v>0.85</v>
      </c>
      <c r="H38" s="116">
        <v>6872</v>
      </c>
    </row>
    <row r="39" spans="1:8" ht="15.75">
      <c r="A39" s="53">
        <v>1951</v>
      </c>
      <c r="B39" s="116">
        <v>15700</v>
      </c>
      <c r="C39" s="116">
        <v>15700</v>
      </c>
      <c r="D39" s="115">
        <v>440</v>
      </c>
      <c r="E39" s="116">
        <v>6908</v>
      </c>
      <c r="F39" s="115"/>
      <c r="G39" s="103">
        <v>1.8</v>
      </c>
      <c r="H39" s="116">
        <v>12434</v>
      </c>
    </row>
    <row r="40" spans="1:8" ht="15.75">
      <c r="A40" s="53">
        <f aca="true" t="shared" si="1" ref="A40:A49">A39+1</f>
        <v>1952</v>
      </c>
      <c r="B40" s="116">
        <v>14200</v>
      </c>
      <c r="C40" s="116">
        <v>14200</v>
      </c>
      <c r="D40" s="115">
        <v>470</v>
      </c>
      <c r="E40" s="116">
        <v>6674</v>
      </c>
      <c r="F40" s="116"/>
      <c r="G40" s="103">
        <v>2.4</v>
      </c>
      <c r="H40" s="116">
        <v>16018</v>
      </c>
    </row>
    <row r="41" spans="1:8" ht="15.75">
      <c r="A41" s="53">
        <f t="shared" si="1"/>
        <v>1953</v>
      </c>
      <c r="B41" s="116">
        <v>14500</v>
      </c>
      <c r="C41" s="116">
        <v>14500</v>
      </c>
      <c r="D41" s="115">
        <v>720</v>
      </c>
      <c r="E41" s="116">
        <v>10440</v>
      </c>
      <c r="F41" s="116"/>
      <c r="G41" s="103">
        <v>0.5</v>
      </c>
      <c r="H41" s="116">
        <v>5220</v>
      </c>
    </row>
    <row r="42" spans="1:8" ht="15.75">
      <c r="A42" s="53">
        <f t="shared" si="1"/>
        <v>1954</v>
      </c>
      <c r="B42" s="116">
        <v>14100</v>
      </c>
      <c r="C42" s="116">
        <v>14100</v>
      </c>
      <c r="D42" s="115">
        <v>640</v>
      </c>
      <c r="E42" s="116">
        <v>9024</v>
      </c>
      <c r="F42" s="116"/>
      <c r="G42" s="103">
        <v>1</v>
      </c>
      <c r="H42" s="116">
        <v>9024</v>
      </c>
    </row>
    <row r="43" spans="1:8" ht="15.75">
      <c r="A43" s="53">
        <f t="shared" si="1"/>
        <v>1955</v>
      </c>
      <c r="B43" s="116">
        <v>15100</v>
      </c>
      <c r="C43" s="116">
        <v>14400</v>
      </c>
      <c r="D43" s="115">
        <v>260</v>
      </c>
      <c r="E43" s="116">
        <v>3744</v>
      </c>
      <c r="F43" s="116"/>
      <c r="G43" s="103">
        <v>3</v>
      </c>
      <c r="H43" s="116">
        <v>11232</v>
      </c>
    </row>
    <row r="44" spans="1:8" ht="15.75">
      <c r="A44" s="53">
        <f t="shared" si="1"/>
        <v>1956</v>
      </c>
      <c r="B44" s="116">
        <v>14400</v>
      </c>
      <c r="C44" s="116">
        <v>14400</v>
      </c>
      <c r="D44" s="115">
        <v>330</v>
      </c>
      <c r="E44" s="116">
        <v>4752</v>
      </c>
      <c r="F44" s="116"/>
      <c r="G44" s="103">
        <v>2.35</v>
      </c>
      <c r="H44" s="116">
        <v>11167</v>
      </c>
    </row>
    <row r="45" spans="1:8" ht="15.75">
      <c r="A45" s="53">
        <f t="shared" si="1"/>
        <v>1957</v>
      </c>
      <c r="B45" s="116">
        <v>14100</v>
      </c>
      <c r="C45" s="116">
        <v>14000</v>
      </c>
      <c r="D45" s="115">
        <v>330</v>
      </c>
      <c r="E45" s="116">
        <v>4620</v>
      </c>
      <c r="F45" s="116"/>
      <c r="G45" s="103">
        <v>3.25</v>
      </c>
      <c r="H45" s="116">
        <v>15015</v>
      </c>
    </row>
    <row r="46" spans="1:8" ht="15.75">
      <c r="A46" s="53">
        <f t="shared" si="1"/>
        <v>1958</v>
      </c>
      <c r="B46" s="116">
        <v>14000</v>
      </c>
      <c r="C46" s="116">
        <v>13800</v>
      </c>
      <c r="D46" s="115">
        <v>310</v>
      </c>
      <c r="E46" s="116">
        <v>4278</v>
      </c>
      <c r="F46" s="116"/>
      <c r="G46" s="103">
        <v>4.65</v>
      </c>
      <c r="H46" s="116">
        <v>19893</v>
      </c>
    </row>
    <row r="47" spans="1:8" ht="15.75">
      <c r="A47" s="53">
        <f t="shared" si="1"/>
        <v>1959</v>
      </c>
      <c r="B47" s="116">
        <v>15400</v>
      </c>
      <c r="C47" s="116">
        <v>15200</v>
      </c>
      <c r="D47" s="115">
        <v>315</v>
      </c>
      <c r="E47" s="116">
        <v>4788</v>
      </c>
      <c r="F47" s="116"/>
      <c r="G47" s="103">
        <v>2.25</v>
      </c>
      <c r="H47" s="116">
        <v>8775</v>
      </c>
    </row>
    <row r="48" spans="1:8" ht="15.75">
      <c r="A48" s="53">
        <f t="shared" si="1"/>
        <v>1960</v>
      </c>
      <c r="B48" s="116">
        <v>15200</v>
      </c>
      <c r="C48" s="116">
        <v>15000</v>
      </c>
      <c r="D48" s="115">
        <v>345</v>
      </c>
      <c r="E48" s="116">
        <v>5175</v>
      </c>
      <c r="F48" s="116"/>
      <c r="G48" s="103">
        <v>2.3</v>
      </c>
      <c r="H48" s="116">
        <v>9890</v>
      </c>
    </row>
    <row r="49" spans="1:8" ht="15.75">
      <c r="A49" s="53">
        <f t="shared" si="1"/>
        <v>1961</v>
      </c>
      <c r="B49" s="116">
        <v>14200</v>
      </c>
      <c r="C49" s="116">
        <v>14100</v>
      </c>
      <c r="D49" s="115">
        <v>310</v>
      </c>
      <c r="E49" s="116">
        <v>4371</v>
      </c>
      <c r="F49" s="116"/>
      <c r="G49" s="103">
        <v>4.5</v>
      </c>
      <c r="H49" s="116">
        <v>17280</v>
      </c>
    </row>
    <row r="50" spans="1:8" ht="15.75">
      <c r="A50" s="53">
        <v>1962</v>
      </c>
      <c r="B50" s="116">
        <v>14800</v>
      </c>
      <c r="C50" s="116">
        <v>14600</v>
      </c>
      <c r="D50" s="115">
        <v>340</v>
      </c>
      <c r="E50" s="116">
        <v>4964</v>
      </c>
      <c r="F50" s="116"/>
      <c r="G50" s="103">
        <v>2.65</v>
      </c>
      <c r="H50" s="116">
        <v>11445</v>
      </c>
    </row>
    <row r="51" spans="1:8" ht="15.75">
      <c r="A51" s="53">
        <v>1963</v>
      </c>
      <c r="B51" s="116">
        <v>16100</v>
      </c>
      <c r="C51" s="116">
        <v>15800</v>
      </c>
      <c r="D51" s="115">
        <v>305</v>
      </c>
      <c r="E51" s="116">
        <v>4819</v>
      </c>
      <c r="F51" s="116">
        <v>3865</v>
      </c>
      <c r="G51" s="103">
        <v>3.05</v>
      </c>
      <c r="H51" s="116">
        <v>11788</v>
      </c>
    </row>
    <row r="52" spans="1:8" ht="15.75">
      <c r="A52" s="53">
        <f aca="true" t="shared" si="2" ref="A52:A98">A51+1</f>
        <v>1964</v>
      </c>
      <c r="B52" s="116">
        <v>16600</v>
      </c>
      <c r="C52" s="116">
        <v>16000</v>
      </c>
      <c r="D52" s="115">
        <v>280</v>
      </c>
      <c r="E52" s="116">
        <v>4480</v>
      </c>
      <c r="F52" s="116">
        <v>3800</v>
      </c>
      <c r="G52" s="103">
        <v>3.25</v>
      </c>
      <c r="H52" s="116">
        <v>12350</v>
      </c>
    </row>
    <row r="53" spans="1:8" ht="15.75">
      <c r="A53" s="53">
        <f t="shared" si="2"/>
        <v>1965</v>
      </c>
      <c r="B53" s="116">
        <v>16500</v>
      </c>
      <c r="C53" s="116">
        <v>16400</v>
      </c>
      <c r="D53" s="115">
        <v>330</v>
      </c>
      <c r="E53" s="116">
        <v>5412</v>
      </c>
      <c r="F53" s="116">
        <v>4400</v>
      </c>
      <c r="G53" s="103">
        <v>2.65</v>
      </c>
      <c r="H53" s="116">
        <v>11660</v>
      </c>
    </row>
    <row r="54" spans="1:8" ht="15.75">
      <c r="A54" s="53">
        <f t="shared" si="2"/>
        <v>1966</v>
      </c>
      <c r="B54" s="116">
        <v>14700</v>
      </c>
      <c r="C54" s="116">
        <v>14700</v>
      </c>
      <c r="D54" s="115">
        <v>245</v>
      </c>
      <c r="E54" s="116">
        <v>3602</v>
      </c>
      <c r="F54" s="116">
        <v>3130</v>
      </c>
      <c r="G54" s="103">
        <v>4.86</v>
      </c>
      <c r="H54" s="116">
        <v>15216</v>
      </c>
    </row>
    <row r="55" spans="1:8" ht="15.75">
      <c r="A55" s="53">
        <f t="shared" si="2"/>
        <v>1967</v>
      </c>
      <c r="B55" s="116">
        <v>14300</v>
      </c>
      <c r="C55" s="116">
        <v>14000</v>
      </c>
      <c r="D55" s="115">
        <v>300</v>
      </c>
      <c r="E55" s="116">
        <v>4200</v>
      </c>
      <c r="F55" s="116">
        <v>3700</v>
      </c>
      <c r="G55" s="103">
        <v>4.36</v>
      </c>
      <c r="H55" s="116">
        <v>16116</v>
      </c>
    </row>
    <row r="56" spans="1:8" ht="15.75">
      <c r="A56" s="53">
        <f t="shared" si="2"/>
        <v>1968</v>
      </c>
      <c r="B56" s="116">
        <v>13900</v>
      </c>
      <c r="C56" s="116">
        <v>13400</v>
      </c>
      <c r="D56" s="115">
        <v>280</v>
      </c>
      <c r="E56" s="116">
        <v>3752</v>
      </c>
      <c r="F56" s="116">
        <v>3300</v>
      </c>
      <c r="G56" s="103">
        <v>3.32</v>
      </c>
      <c r="H56" s="116">
        <v>10960</v>
      </c>
    </row>
    <row r="57" spans="1:8" ht="15.75">
      <c r="A57" s="53">
        <f t="shared" si="2"/>
        <v>1969</v>
      </c>
      <c r="B57" s="116">
        <v>13500</v>
      </c>
      <c r="C57" s="116">
        <v>13200</v>
      </c>
      <c r="D57" s="115">
        <v>285</v>
      </c>
      <c r="E57" s="116">
        <v>3762</v>
      </c>
      <c r="F57" s="116">
        <v>3320</v>
      </c>
      <c r="G57" s="103">
        <v>5.07</v>
      </c>
      <c r="H57" s="116">
        <v>16845</v>
      </c>
    </row>
    <row r="58" spans="1:8" ht="15.75">
      <c r="A58" s="53">
        <f t="shared" si="2"/>
        <v>1970</v>
      </c>
      <c r="B58" s="116">
        <v>14400</v>
      </c>
      <c r="C58" s="116">
        <v>14000</v>
      </c>
      <c r="D58" s="115">
        <v>340</v>
      </c>
      <c r="E58" s="116">
        <v>4760</v>
      </c>
      <c r="F58" s="116">
        <v>3700</v>
      </c>
      <c r="G58" s="103">
        <v>2.85</v>
      </c>
      <c r="H58" s="116">
        <v>10561</v>
      </c>
    </row>
    <row r="59" spans="1:8" ht="15.75">
      <c r="A59" s="53">
        <f t="shared" si="2"/>
        <v>1971</v>
      </c>
      <c r="B59" s="116">
        <v>13600</v>
      </c>
      <c r="C59" s="116">
        <v>13300</v>
      </c>
      <c r="D59" s="115">
        <v>310</v>
      </c>
      <c r="E59" s="116">
        <v>4123</v>
      </c>
      <c r="F59" s="116">
        <v>3563</v>
      </c>
      <c r="G59" s="103">
        <v>4.02</v>
      </c>
      <c r="H59" s="116">
        <v>14306</v>
      </c>
    </row>
    <row r="60" spans="1:8" ht="15.75">
      <c r="A60" s="53">
        <f t="shared" si="2"/>
        <v>1972</v>
      </c>
      <c r="B60" s="116">
        <v>13100</v>
      </c>
      <c r="C60" s="116">
        <v>11500</v>
      </c>
      <c r="D60" s="115">
        <v>200</v>
      </c>
      <c r="E60" s="116">
        <v>2300</v>
      </c>
      <c r="F60" s="116">
        <v>1960</v>
      </c>
      <c r="G60" s="103">
        <v>9.81</v>
      </c>
      <c r="H60" s="116">
        <v>19220</v>
      </c>
    </row>
    <row r="61" spans="1:8" ht="15.75">
      <c r="A61" s="53">
        <f t="shared" si="2"/>
        <v>1973</v>
      </c>
      <c r="B61" s="116">
        <v>13900</v>
      </c>
      <c r="C61" s="116">
        <v>13600</v>
      </c>
      <c r="D61" s="115">
        <v>220</v>
      </c>
      <c r="E61" s="116">
        <v>2992</v>
      </c>
      <c r="F61" s="116">
        <v>2542</v>
      </c>
      <c r="G61" s="103">
        <v>7.15</v>
      </c>
      <c r="H61" s="116">
        <v>18172</v>
      </c>
    </row>
    <row r="62" spans="1:8" ht="15.75">
      <c r="A62" s="53">
        <f>A61+1</f>
        <v>1974</v>
      </c>
      <c r="B62" s="116">
        <v>14200</v>
      </c>
      <c r="C62" s="116">
        <v>13700</v>
      </c>
      <c r="D62" s="115">
        <v>290</v>
      </c>
      <c r="E62" s="116">
        <v>3973</v>
      </c>
      <c r="F62" s="116">
        <v>3178</v>
      </c>
      <c r="G62" s="103">
        <v>6.7</v>
      </c>
      <c r="H62" s="116">
        <v>21301</v>
      </c>
    </row>
    <row r="63" spans="1:8" ht="15.75">
      <c r="A63" s="53">
        <f t="shared" si="2"/>
        <v>1975</v>
      </c>
      <c r="B63" s="116">
        <v>14100</v>
      </c>
      <c r="C63" s="116">
        <v>13500</v>
      </c>
      <c r="D63" s="115">
        <v>255</v>
      </c>
      <c r="E63" s="116">
        <v>3443</v>
      </c>
      <c r="F63" s="116">
        <v>2995</v>
      </c>
      <c r="G63" s="103">
        <v>12.2</v>
      </c>
      <c r="H63" s="116">
        <v>36495</v>
      </c>
    </row>
    <row r="64" spans="1:8" ht="15.75">
      <c r="A64" s="53">
        <f t="shared" si="2"/>
        <v>1976</v>
      </c>
      <c r="B64" s="116">
        <v>14300</v>
      </c>
      <c r="C64" s="116">
        <v>13700</v>
      </c>
      <c r="D64" s="115">
        <v>265</v>
      </c>
      <c r="E64" s="116">
        <v>3631</v>
      </c>
      <c r="F64" s="116">
        <v>3086</v>
      </c>
      <c r="G64" s="103">
        <v>10.6</v>
      </c>
      <c r="H64" s="116">
        <v>32563</v>
      </c>
    </row>
    <row r="65" spans="1:8" ht="15.75">
      <c r="A65" s="53">
        <f t="shared" si="2"/>
        <v>1977</v>
      </c>
      <c r="B65" s="116">
        <v>14000</v>
      </c>
      <c r="C65" s="116">
        <v>13300</v>
      </c>
      <c r="D65" s="115">
        <v>305</v>
      </c>
      <c r="E65" s="116">
        <v>4057</v>
      </c>
      <c r="F65" s="116">
        <v>3246</v>
      </c>
      <c r="G65" s="103">
        <v>7.81</v>
      </c>
      <c r="H65" s="116">
        <v>25367</v>
      </c>
    </row>
    <row r="66" spans="1:8" ht="15.75">
      <c r="A66" s="53">
        <f t="shared" si="2"/>
        <v>1978</v>
      </c>
      <c r="B66" s="116">
        <v>14500</v>
      </c>
      <c r="C66" s="116">
        <v>13900</v>
      </c>
      <c r="D66" s="115">
        <v>310</v>
      </c>
      <c r="E66" s="116">
        <v>4309</v>
      </c>
      <c r="F66" s="116">
        <v>3814</v>
      </c>
      <c r="G66" s="103">
        <v>7.85</v>
      </c>
      <c r="H66" s="116">
        <v>29929</v>
      </c>
    </row>
    <row r="67" spans="1:8" ht="15.75">
      <c r="A67" s="53">
        <f t="shared" si="2"/>
        <v>1979</v>
      </c>
      <c r="B67" s="116">
        <v>14900</v>
      </c>
      <c r="C67" s="116">
        <v>14600</v>
      </c>
      <c r="D67" s="115">
        <v>330</v>
      </c>
      <c r="E67" s="116">
        <v>4818</v>
      </c>
      <c r="F67" s="116">
        <v>4360</v>
      </c>
      <c r="G67" s="103">
        <v>7.85</v>
      </c>
      <c r="H67" s="116">
        <v>34245</v>
      </c>
    </row>
    <row r="68" spans="1:8" ht="15.75">
      <c r="A68" s="53">
        <f t="shared" si="2"/>
        <v>1980</v>
      </c>
      <c r="B68" s="116">
        <v>14600</v>
      </c>
      <c r="C68" s="116">
        <v>14300</v>
      </c>
      <c r="D68" s="115">
        <v>310</v>
      </c>
      <c r="E68" s="116">
        <v>4433</v>
      </c>
      <c r="F68" s="116">
        <v>4133</v>
      </c>
      <c r="G68" s="103">
        <v>15.1</v>
      </c>
      <c r="H68" s="116">
        <v>62612</v>
      </c>
    </row>
    <row r="69" spans="1:8" ht="15.75">
      <c r="A69" s="53">
        <f t="shared" si="2"/>
        <v>1981</v>
      </c>
      <c r="B69" s="116">
        <v>14600</v>
      </c>
      <c r="C69" s="116">
        <v>14300</v>
      </c>
      <c r="D69" s="115">
        <v>275</v>
      </c>
      <c r="E69" s="116">
        <v>3933</v>
      </c>
      <c r="F69" s="116">
        <v>3630</v>
      </c>
      <c r="G69" s="103">
        <v>14.7</v>
      </c>
      <c r="H69" s="116">
        <v>53390</v>
      </c>
    </row>
    <row r="70" spans="1:8" ht="15.75">
      <c r="A70" s="53">
        <f t="shared" si="2"/>
        <v>1982</v>
      </c>
      <c r="B70" s="116">
        <v>14300</v>
      </c>
      <c r="C70" s="116">
        <v>14000</v>
      </c>
      <c r="D70" s="115">
        <v>325</v>
      </c>
      <c r="E70" s="116">
        <v>4550</v>
      </c>
      <c r="F70" s="116">
        <v>4071</v>
      </c>
      <c r="G70" s="103">
        <v>8.23</v>
      </c>
      <c r="H70" s="116">
        <v>33521</v>
      </c>
    </row>
    <row r="71" spans="1:8" ht="15.75">
      <c r="A71" s="53">
        <f t="shared" si="2"/>
        <v>1983</v>
      </c>
      <c r="B71" s="116">
        <v>14100</v>
      </c>
      <c r="C71" s="116">
        <v>13900</v>
      </c>
      <c r="D71" s="115">
        <v>230</v>
      </c>
      <c r="E71" s="116">
        <v>3197</v>
      </c>
      <c r="F71" s="116">
        <v>2804</v>
      </c>
      <c r="G71" s="103">
        <v>19.6</v>
      </c>
      <c r="H71" s="116">
        <v>54847</v>
      </c>
    </row>
    <row r="72" spans="1:8" ht="15.75">
      <c r="A72" s="53">
        <f t="shared" si="2"/>
        <v>1984</v>
      </c>
      <c r="B72" s="116">
        <v>14400</v>
      </c>
      <c r="C72" s="116">
        <v>14100</v>
      </c>
      <c r="D72" s="115">
        <v>240</v>
      </c>
      <c r="E72" s="116">
        <v>3384</v>
      </c>
      <c r="F72" s="116">
        <v>2876</v>
      </c>
      <c r="G72" s="103">
        <v>10.7</v>
      </c>
      <c r="H72" s="116">
        <v>30696</v>
      </c>
    </row>
    <row r="73" spans="1:8" ht="15.75">
      <c r="A73" s="53">
        <f t="shared" si="2"/>
        <v>1985</v>
      </c>
      <c r="B73" s="116">
        <v>13500</v>
      </c>
      <c r="C73" s="116">
        <v>13200</v>
      </c>
      <c r="D73" s="115">
        <v>300</v>
      </c>
      <c r="E73" s="116">
        <v>3960</v>
      </c>
      <c r="F73" s="116">
        <v>3469</v>
      </c>
      <c r="G73" s="103">
        <v>11.3</v>
      </c>
      <c r="H73" s="116">
        <v>39317</v>
      </c>
    </row>
    <row r="74" spans="1:8" ht="15.75">
      <c r="A74" s="53">
        <f t="shared" si="2"/>
        <v>1986</v>
      </c>
      <c r="B74" s="116">
        <v>13500</v>
      </c>
      <c r="C74" s="116">
        <v>13000</v>
      </c>
      <c r="D74" s="115">
        <v>290</v>
      </c>
      <c r="E74" s="116">
        <v>3770</v>
      </c>
      <c r="F74" s="116">
        <v>3090</v>
      </c>
      <c r="G74" s="103">
        <v>18.3</v>
      </c>
      <c r="H74" s="116">
        <v>56536</v>
      </c>
    </row>
    <row r="75" spans="1:8" ht="15.75">
      <c r="A75" s="53">
        <f t="shared" si="2"/>
        <v>1987</v>
      </c>
      <c r="B75" s="116">
        <v>12900</v>
      </c>
      <c r="C75" s="116">
        <v>11600</v>
      </c>
      <c r="D75" s="115">
        <v>280</v>
      </c>
      <c r="E75" s="116">
        <v>3248</v>
      </c>
      <c r="F75" s="116">
        <v>2774</v>
      </c>
      <c r="G75" s="103">
        <v>19.1</v>
      </c>
      <c r="H75" s="116">
        <v>52980</v>
      </c>
    </row>
    <row r="76" spans="1:8" ht="15.75">
      <c r="A76" s="53">
        <f t="shared" si="2"/>
        <v>1988</v>
      </c>
      <c r="B76" s="116">
        <v>13200</v>
      </c>
      <c r="C76" s="116">
        <v>11700</v>
      </c>
      <c r="D76" s="115">
        <v>250</v>
      </c>
      <c r="E76" s="116">
        <v>2925</v>
      </c>
      <c r="F76" s="116">
        <v>2451</v>
      </c>
      <c r="G76" s="103">
        <v>16.5</v>
      </c>
      <c r="H76" s="116">
        <v>40505</v>
      </c>
    </row>
    <row r="77" spans="1:8" ht="15.75">
      <c r="A77" s="53">
        <f t="shared" si="2"/>
        <v>1989</v>
      </c>
      <c r="B77" s="116">
        <v>13200</v>
      </c>
      <c r="C77" s="116">
        <v>11200</v>
      </c>
      <c r="D77" s="115">
        <v>260</v>
      </c>
      <c r="E77" s="116">
        <v>2912</v>
      </c>
      <c r="F77" s="116">
        <v>2533</v>
      </c>
      <c r="G77" s="103">
        <v>14.5</v>
      </c>
      <c r="H77" s="116">
        <v>36770</v>
      </c>
    </row>
    <row r="78" spans="1:8" ht="15.75">
      <c r="A78" s="53">
        <f t="shared" si="2"/>
        <v>1990</v>
      </c>
      <c r="B78" s="116">
        <v>12900</v>
      </c>
      <c r="C78" s="116">
        <v>12200</v>
      </c>
      <c r="D78" s="115">
        <v>380</v>
      </c>
      <c r="E78" s="116">
        <v>4636</v>
      </c>
      <c r="F78" s="116">
        <v>3565</v>
      </c>
      <c r="G78" s="103">
        <v>13.9</v>
      </c>
      <c r="H78" s="116">
        <v>49421</v>
      </c>
    </row>
    <row r="79" spans="1:8" ht="15.75">
      <c r="A79" s="53">
        <f t="shared" si="2"/>
        <v>1991</v>
      </c>
      <c r="B79" s="116">
        <v>12300</v>
      </c>
      <c r="C79" s="116">
        <v>11800</v>
      </c>
      <c r="D79" s="115">
        <v>300</v>
      </c>
      <c r="E79" s="116">
        <v>3540</v>
      </c>
      <c r="F79" s="116">
        <v>3263</v>
      </c>
      <c r="G79" s="103">
        <v>17.6</v>
      </c>
      <c r="H79" s="116">
        <v>57282</v>
      </c>
    </row>
    <row r="80" spans="1:8" ht="15.75">
      <c r="A80" s="53">
        <f t="shared" si="2"/>
        <v>1992</v>
      </c>
      <c r="B80" s="116">
        <v>12800</v>
      </c>
      <c r="C80" s="116">
        <v>12200</v>
      </c>
      <c r="D80" s="115">
        <v>360</v>
      </c>
      <c r="E80" s="116">
        <v>4392</v>
      </c>
      <c r="F80" s="116">
        <v>3628</v>
      </c>
      <c r="G80" s="103">
        <v>17.1</v>
      </c>
      <c r="H80" s="116">
        <v>61990</v>
      </c>
    </row>
    <row r="81" spans="1:8" ht="15.75">
      <c r="A81" s="53">
        <f t="shared" si="2"/>
        <v>1993</v>
      </c>
      <c r="B81" s="116">
        <v>12500</v>
      </c>
      <c r="C81" s="116">
        <v>12000</v>
      </c>
      <c r="D81" s="115">
        <v>310</v>
      </c>
      <c r="E81" s="116">
        <v>3720</v>
      </c>
      <c r="F81" s="116">
        <v>3497</v>
      </c>
      <c r="G81" s="103">
        <v>21.4</v>
      </c>
      <c r="H81" s="116">
        <v>74834</v>
      </c>
    </row>
    <row r="82" spans="1:8" ht="15.75">
      <c r="A82" s="53">
        <f t="shared" si="2"/>
        <v>1994</v>
      </c>
      <c r="B82" s="116">
        <v>13200</v>
      </c>
      <c r="C82" s="116">
        <v>12400</v>
      </c>
      <c r="D82" s="115">
        <v>310</v>
      </c>
      <c r="E82" s="116">
        <v>3844</v>
      </c>
      <c r="F82" s="116">
        <v>3422</v>
      </c>
      <c r="G82" s="103">
        <v>13</v>
      </c>
      <c r="H82" s="116">
        <v>44486</v>
      </c>
    </row>
    <row r="83" spans="1:8" ht="15.75">
      <c r="A83" s="53">
        <f t="shared" si="2"/>
        <v>1995</v>
      </c>
      <c r="B83" s="116">
        <v>12800</v>
      </c>
      <c r="C83" s="116">
        <v>12600</v>
      </c>
      <c r="D83" s="115">
        <v>320</v>
      </c>
      <c r="E83" s="116">
        <v>4032</v>
      </c>
      <c r="F83" s="116">
        <v>3690</v>
      </c>
      <c r="G83" s="103">
        <v>13.8</v>
      </c>
      <c r="H83" s="116">
        <v>50922</v>
      </c>
    </row>
    <row r="84" spans="1:8" ht="15.75">
      <c r="A84" s="53">
        <f t="shared" si="2"/>
        <v>1996</v>
      </c>
      <c r="B84" s="116">
        <v>12300</v>
      </c>
      <c r="C84" s="116">
        <v>11400</v>
      </c>
      <c r="D84" s="115">
        <v>240</v>
      </c>
      <c r="E84" s="116">
        <v>2736</v>
      </c>
      <c r="F84" s="116">
        <v>2345</v>
      </c>
      <c r="G84" s="103">
        <v>9.8</v>
      </c>
      <c r="H84" s="116">
        <v>22911</v>
      </c>
    </row>
    <row r="85" spans="1:8" ht="15.75">
      <c r="A85" s="53">
        <f t="shared" si="2"/>
        <v>1997</v>
      </c>
      <c r="B85" s="116">
        <v>12500</v>
      </c>
      <c r="C85" s="116">
        <v>12200</v>
      </c>
      <c r="D85" s="115">
        <v>300</v>
      </c>
      <c r="E85" s="116">
        <v>3660</v>
      </c>
      <c r="F85" s="116">
        <v>3309</v>
      </c>
      <c r="G85" s="103">
        <v>12.7</v>
      </c>
      <c r="H85" s="116">
        <v>42024</v>
      </c>
    </row>
    <row r="86" spans="1:8" ht="15.75">
      <c r="A86" s="53">
        <f t="shared" si="2"/>
        <v>1998</v>
      </c>
      <c r="B86" s="116">
        <v>13100</v>
      </c>
      <c r="C86" s="116">
        <v>12500</v>
      </c>
      <c r="D86" s="115">
        <v>300</v>
      </c>
      <c r="E86" s="116">
        <v>3750</v>
      </c>
      <c r="F86" s="116">
        <v>3187</v>
      </c>
      <c r="G86" s="103">
        <v>16.3</v>
      </c>
      <c r="H86" s="116">
        <v>51948</v>
      </c>
    </row>
    <row r="87" spans="1:8" ht="15.75">
      <c r="A87" s="53">
        <f t="shared" si="2"/>
        <v>1999</v>
      </c>
      <c r="B87" s="116">
        <v>13000</v>
      </c>
      <c r="C87" s="116">
        <v>12600</v>
      </c>
      <c r="D87" s="115">
        <v>280</v>
      </c>
      <c r="E87" s="116">
        <v>3528</v>
      </c>
      <c r="F87" s="116">
        <v>2935</v>
      </c>
      <c r="G87" s="103">
        <v>12.2</v>
      </c>
      <c r="H87" s="116">
        <v>35807</v>
      </c>
    </row>
    <row r="88" spans="1:8" ht="15.75">
      <c r="A88" s="53">
        <f t="shared" si="2"/>
        <v>2000</v>
      </c>
      <c r="B88" s="116">
        <v>13400</v>
      </c>
      <c r="C88" s="116">
        <v>12300</v>
      </c>
      <c r="D88" s="115">
        <v>380</v>
      </c>
      <c r="E88" s="116">
        <v>4674</v>
      </c>
      <c r="F88" s="116">
        <v>3510</v>
      </c>
      <c r="G88" s="103">
        <v>13.5</v>
      </c>
      <c r="H88" s="116">
        <v>47385</v>
      </c>
    </row>
    <row r="89" spans="1:8" ht="15.75">
      <c r="A89" s="53">
        <f t="shared" si="2"/>
        <v>2001</v>
      </c>
      <c r="B89" s="116">
        <v>13200</v>
      </c>
      <c r="C89" s="116">
        <v>12800</v>
      </c>
      <c r="D89" s="115">
        <v>330</v>
      </c>
      <c r="E89" s="116">
        <v>4224</v>
      </c>
      <c r="F89" s="116">
        <v>3773</v>
      </c>
      <c r="G89" s="103">
        <v>9.7</v>
      </c>
      <c r="H89" s="116">
        <v>36598</v>
      </c>
    </row>
    <row r="90" spans="1:8" ht="15.75">
      <c r="A90" s="53">
        <f t="shared" si="2"/>
        <v>2002</v>
      </c>
      <c r="B90" s="116">
        <v>12700</v>
      </c>
      <c r="C90" s="116">
        <v>12300</v>
      </c>
      <c r="D90" s="115">
        <v>230</v>
      </c>
      <c r="E90" s="116">
        <v>2829</v>
      </c>
      <c r="F90" s="116">
        <v>2454</v>
      </c>
      <c r="G90" s="103">
        <v>12.4</v>
      </c>
      <c r="H90" s="116">
        <v>30430</v>
      </c>
    </row>
    <row r="91" spans="1:8" ht="15.75">
      <c r="A91" s="53">
        <f t="shared" si="2"/>
        <v>2003</v>
      </c>
      <c r="B91" s="116">
        <v>12100</v>
      </c>
      <c r="C91" s="116">
        <v>11900</v>
      </c>
      <c r="D91" s="115">
        <v>320</v>
      </c>
      <c r="E91" s="116">
        <v>3808</v>
      </c>
      <c r="F91" s="116">
        <v>3308</v>
      </c>
      <c r="G91" s="103">
        <v>13.3</v>
      </c>
      <c r="H91" s="116">
        <v>43996</v>
      </c>
    </row>
    <row r="92" spans="1:8" ht="15.75">
      <c r="A92" s="53">
        <f t="shared" si="2"/>
        <v>2004</v>
      </c>
      <c r="B92" s="116">
        <v>13500</v>
      </c>
      <c r="C92" s="116">
        <v>13000</v>
      </c>
      <c r="D92" s="115">
        <v>400</v>
      </c>
      <c r="E92" s="116">
        <v>5200</v>
      </c>
      <c r="F92" s="116">
        <v>4470</v>
      </c>
      <c r="G92" s="103">
        <v>12.1</v>
      </c>
      <c r="H92" s="116">
        <v>54087</v>
      </c>
    </row>
    <row r="93" spans="1:8" ht="15.75">
      <c r="A93" s="53">
        <f t="shared" si="2"/>
        <v>2005</v>
      </c>
      <c r="B93" s="116">
        <v>13800</v>
      </c>
      <c r="C93" s="116">
        <v>13600</v>
      </c>
      <c r="D93" s="115">
        <v>280</v>
      </c>
      <c r="E93" s="116">
        <v>3808</v>
      </c>
      <c r="F93" s="116">
        <v>3158</v>
      </c>
      <c r="G93" s="103">
        <v>15.2</v>
      </c>
      <c r="H93" s="116">
        <v>48002</v>
      </c>
    </row>
    <row r="94" spans="1:8" ht="15.75">
      <c r="A94" s="53">
        <f t="shared" si="2"/>
        <v>2006</v>
      </c>
      <c r="B94" s="116">
        <v>14100</v>
      </c>
      <c r="C94" s="116">
        <v>12800</v>
      </c>
      <c r="D94" s="115">
        <v>330</v>
      </c>
      <c r="E94" s="116">
        <v>4224</v>
      </c>
      <c r="F94" s="116">
        <v>2830</v>
      </c>
      <c r="G94" s="103">
        <v>19.4</v>
      </c>
      <c r="H94" s="116">
        <v>54902</v>
      </c>
    </row>
    <row r="95" spans="1:8" ht="15.75">
      <c r="A95" s="53">
        <f t="shared" si="2"/>
        <v>2007</v>
      </c>
      <c r="B95" s="116">
        <v>13000</v>
      </c>
      <c r="C95" s="116">
        <v>12300</v>
      </c>
      <c r="D95" s="115">
        <v>360</v>
      </c>
      <c r="E95" s="116">
        <v>4428</v>
      </c>
      <c r="F95" s="116">
        <v>3764</v>
      </c>
      <c r="G95" s="103">
        <v>12.6</v>
      </c>
      <c r="H95" s="116">
        <v>47426</v>
      </c>
    </row>
    <row r="96" spans="1:8" ht="15.75">
      <c r="A96" s="53">
        <f t="shared" si="2"/>
        <v>2008</v>
      </c>
      <c r="B96" s="116"/>
      <c r="C96" s="116"/>
      <c r="D96" s="115"/>
      <c r="E96" s="116"/>
      <c r="F96" s="116"/>
      <c r="G96" s="103"/>
      <c r="H96" s="116"/>
    </row>
    <row r="97" spans="1:8" ht="15.75">
      <c r="A97" s="53">
        <f t="shared" si="2"/>
        <v>2009</v>
      </c>
      <c r="B97" s="116"/>
      <c r="C97" s="116"/>
      <c r="D97" s="115"/>
      <c r="E97" s="116"/>
      <c r="F97" s="115"/>
      <c r="G97" s="103"/>
      <c r="H97" s="116"/>
    </row>
    <row r="98" spans="1:8" ht="15.75">
      <c r="A98" s="53">
        <f t="shared" si="2"/>
        <v>2010</v>
      </c>
      <c r="B98" s="116"/>
      <c r="C98" s="116"/>
      <c r="D98" s="115"/>
      <c r="E98" s="116"/>
      <c r="F98" s="115"/>
      <c r="G98" s="103"/>
      <c r="H98" s="116"/>
    </row>
    <row r="99" spans="1:7" ht="15">
      <c r="A99" s="8"/>
      <c r="G99" s="3"/>
    </row>
    <row r="100" spans="1:7" ht="15">
      <c r="A100" s="8"/>
      <c r="G100" s="3"/>
    </row>
    <row r="101" spans="1:7" ht="15">
      <c r="A101" s="8"/>
      <c r="G101" s="3"/>
    </row>
    <row r="102" spans="1:7" ht="15">
      <c r="A102" s="8"/>
      <c r="G102" s="3"/>
    </row>
    <row r="103" spans="1:7" ht="15">
      <c r="A103" s="8"/>
      <c r="G103" s="3"/>
    </row>
    <row r="104" spans="1:7" ht="15">
      <c r="A104" s="8"/>
      <c r="G104" s="3"/>
    </row>
    <row r="105" spans="1:7" ht="15">
      <c r="A105" s="8"/>
      <c r="G105" s="3"/>
    </row>
    <row r="106" spans="1:7" ht="15">
      <c r="A106" s="8"/>
      <c r="G106" s="3"/>
    </row>
    <row r="107" spans="1:7" ht="15">
      <c r="A107" s="8"/>
      <c r="G107" s="3"/>
    </row>
    <row r="108" spans="1:7" ht="15">
      <c r="A108" s="8"/>
      <c r="G108" s="3"/>
    </row>
    <row r="109" spans="1:7" ht="15">
      <c r="A109" s="8"/>
      <c r="G109" s="3"/>
    </row>
    <row r="110" spans="1:7" ht="15">
      <c r="A110" s="8"/>
      <c r="G110" s="3"/>
    </row>
    <row r="111" spans="1:7" ht="15">
      <c r="A111" s="8"/>
      <c r="G111" s="3"/>
    </row>
    <row r="112" spans="1:7" ht="15">
      <c r="A112" s="8"/>
      <c r="G112" s="3"/>
    </row>
    <row r="113" spans="1:7" ht="15">
      <c r="A113" s="8"/>
      <c r="G113" s="3"/>
    </row>
    <row r="114" spans="1:7" ht="15">
      <c r="A114" s="8"/>
      <c r="G114" s="3"/>
    </row>
    <row r="115" spans="1:7" ht="15">
      <c r="A115" s="8"/>
      <c r="G115" s="3"/>
    </row>
    <row r="116" spans="1:7" ht="15">
      <c r="A116" s="8"/>
      <c r="G116" s="3"/>
    </row>
    <row r="117" spans="1:7" ht="15">
      <c r="A117" s="8"/>
      <c r="G117" s="3"/>
    </row>
    <row r="118" spans="1:7" ht="15">
      <c r="A118" s="8"/>
      <c r="G118" s="3"/>
    </row>
    <row r="119" spans="1:7" ht="15">
      <c r="A119" s="8"/>
      <c r="G119" s="3"/>
    </row>
    <row r="120" spans="1:7" ht="15">
      <c r="A120" s="8"/>
      <c r="G120" s="3"/>
    </row>
    <row r="121" spans="1:7" ht="15">
      <c r="A121" s="8"/>
      <c r="G121" s="3"/>
    </row>
    <row r="122" spans="1:7" ht="15">
      <c r="A122" s="8"/>
      <c r="G122" s="3"/>
    </row>
    <row r="123" spans="1:7" ht="15">
      <c r="A123" s="8"/>
      <c r="G123" s="3"/>
    </row>
    <row r="124" spans="1:7" ht="15">
      <c r="A124" s="8"/>
      <c r="G124" s="3"/>
    </row>
    <row r="125" spans="1:7" ht="15">
      <c r="A125" s="8"/>
      <c r="G125" s="3"/>
    </row>
    <row r="126" spans="1:7" ht="15">
      <c r="A126" s="8"/>
      <c r="G126" s="3"/>
    </row>
    <row r="127" spans="1:7" ht="15">
      <c r="A127" s="8"/>
      <c r="G127" s="3"/>
    </row>
    <row r="128" spans="1:7" ht="15">
      <c r="A128" s="8"/>
      <c r="G128" s="3"/>
    </row>
    <row r="129" spans="1:7" ht="15">
      <c r="A129" s="8"/>
      <c r="G129" s="3"/>
    </row>
    <row r="130" spans="1:7" ht="15">
      <c r="A130" s="8"/>
      <c r="G130" s="3"/>
    </row>
    <row r="131" spans="1:7" ht="15">
      <c r="A131" s="8"/>
      <c r="G131" s="3"/>
    </row>
    <row r="132" spans="1:7" ht="15">
      <c r="A132" s="8"/>
      <c r="G132" s="3"/>
    </row>
    <row r="133" ht="15">
      <c r="G133" s="3"/>
    </row>
    <row r="134" ht="15">
      <c r="G134" s="3"/>
    </row>
    <row r="135" ht="15">
      <c r="G135" s="3"/>
    </row>
    <row r="136" ht="15">
      <c r="G136" s="3"/>
    </row>
    <row r="137" ht="15">
      <c r="G137" s="3"/>
    </row>
    <row r="138" ht="15">
      <c r="G138" s="3"/>
    </row>
    <row r="139" ht="15">
      <c r="G139" s="3"/>
    </row>
    <row r="140" ht="15">
      <c r="G140" s="3"/>
    </row>
    <row r="141" ht="15">
      <c r="G141" s="3"/>
    </row>
    <row r="142" ht="15">
      <c r="G142" s="3"/>
    </row>
    <row r="143" ht="15">
      <c r="G143" s="3"/>
    </row>
    <row r="144" ht="15">
      <c r="G144" s="3"/>
    </row>
    <row r="145" ht="15">
      <c r="G145" s="3"/>
    </row>
    <row r="146" ht="15">
      <c r="G146" s="3"/>
    </row>
    <row r="147" ht="15">
      <c r="G147" s="3"/>
    </row>
    <row r="148" ht="15">
      <c r="G148" s="3"/>
    </row>
  </sheetData>
  <printOptions gridLines="1" horizontalCentered="1"/>
  <pageMargins left="0.25" right="0.25" top="0.25" bottom="0.5" header="0" footer="0.25"/>
  <pageSetup horizontalDpi="600" verticalDpi="600" orientation="landscape" r:id="rId1"/>
  <headerFooter alignWithMargins="0">
    <oddFooter>&amp;L&amp;10 1/ Excludes quantities lost from shrinkage and waste.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M56"/>
  <sheetViews>
    <sheetView zoomScale="87" zoomScaleNormal="87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8.88671875" defaultRowHeight="15"/>
  <cols>
    <col min="1" max="1" width="10.77734375" style="1" customWidth="1"/>
    <col min="2" max="5" width="12.77734375" style="2" customWidth="1"/>
    <col min="6" max="6" width="12.77734375" style="1" customWidth="1"/>
    <col min="7" max="7" width="12.77734375" style="2" customWidth="1"/>
    <col min="8" max="16384" width="9.6640625" style="1" customWidth="1"/>
  </cols>
  <sheetData>
    <row r="1" spans="1:7" ht="23.25">
      <c r="A1" s="87" t="s">
        <v>65</v>
      </c>
      <c r="B1" s="88"/>
      <c r="C1" s="88"/>
      <c r="D1" s="88"/>
      <c r="E1" s="89"/>
      <c r="F1" s="90"/>
      <c r="G1" s="91"/>
    </row>
    <row r="2" spans="1:7" ht="15">
      <c r="A2" s="86"/>
      <c r="B2" s="80"/>
      <c r="C2" s="80"/>
      <c r="D2" s="80"/>
      <c r="E2" s="80"/>
      <c r="F2" s="81"/>
      <c r="G2" s="80"/>
    </row>
    <row r="3" spans="1:7" ht="15.75">
      <c r="A3" s="74" t="s">
        <v>0</v>
      </c>
      <c r="B3" s="75" t="s">
        <v>1</v>
      </c>
      <c r="C3" s="75" t="s">
        <v>3</v>
      </c>
      <c r="D3" s="75" t="s">
        <v>4</v>
      </c>
      <c r="E3" s="75" t="s">
        <v>6</v>
      </c>
      <c r="F3" s="74" t="s">
        <v>7</v>
      </c>
      <c r="G3" s="75" t="s">
        <v>9</v>
      </c>
    </row>
    <row r="4" spans="1:7" ht="15.75">
      <c r="A4" s="74"/>
      <c r="B4" s="75" t="s">
        <v>2</v>
      </c>
      <c r="C4" s="75" t="s">
        <v>2</v>
      </c>
      <c r="D4" s="75" t="s">
        <v>24</v>
      </c>
      <c r="E4" s="75" t="s">
        <v>13</v>
      </c>
      <c r="F4" s="74" t="s">
        <v>14</v>
      </c>
      <c r="G4" s="75" t="s">
        <v>10</v>
      </c>
    </row>
    <row r="5" spans="1:7" ht="15.75">
      <c r="A5" s="29"/>
      <c r="B5" s="30"/>
      <c r="C5" s="30"/>
      <c r="D5" s="92" t="s">
        <v>25</v>
      </c>
      <c r="E5" s="93"/>
      <c r="F5" s="29"/>
      <c r="G5" s="30"/>
    </row>
    <row r="6" spans="1:7" ht="15.75">
      <c r="A6" s="29"/>
      <c r="B6" s="30"/>
      <c r="C6" s="30"/>
      <c r="D6" s="92"/>
      <c r="E6" s="93"/>
      <c r="F6" s="29"/>
      <c r="G6" s="30"/>
    </row>
    <row r="7" spans="1:7" ht="15.75">
      <c r="A7" s="109">
        <v>1963</v>
      </c>
      <c r="B7" s="110">
        <v>11200</v>
      </c>
      <c r="C7" s="110">
        <v>10900</v>
      </c>
      <c r="D7" s="110">
        <v>2190</v>
      </c>
      <c r="E7" s="110">
        <v>11940</v>
      </c>
      <c r="F7" s="111">
        <v>99.7</v>
      </c>
      <c r="G7" s="110">
        <v>1190</v>
      </c>
    </row>
    <row r="8" spans="1:7" ht="15.75">
      <c r="A8" s="109">
        <f aca="true" t="shared" si="0" ref="A8:A56">A7+1</f>
        <v>1964</v>
      </c>
      <c r="B8" s="110">
        <v>9200</v>
      </c>
      <c r="C8" s="110">
        <v>9000</v>
      </c>
      <c r="D8" s="110">
        <v>2810</v>
      </c>
      <c r="E8" s="110">
        <v>12640</v>
      </c>
      <c r="F8" s="111">
        <v>100</v>
      </c>
      <c r="G8" s="110">
        <v>1264</v>
      </c>
    </row>
    <row r="9" spans="1:7" ht="15.75">
      <c r="A9" s="109">
        <f t="shared" si="0"/>
        <v>1965</v>
      </c>
      <c r="B9" s="110">
        <v>7800</v>
      </c>
      <c r="C9" s="110">
        <v>7600</v>
      </c>
      <c r="D9" s="110">
        <v>2990</v>
      </c>
      <c r="E9" s="110">
        <v>11360</v>
      </c>
      <c r="F9" s="111">
        <v>106</v>
      </c>
      <c r="G9" s="110">
        <v>1204</v>
      </c>
    </row>
    <row r="10" spans="1:7" ht="15.75">
      <c r="A10" s="109">
        <f t="shared" si="0"/>
        <v>1966</v>
      </c>
      <c r="B10" s="110">
        <v>7500</v>
      </c>
      <c r="C10" s="110">
        <v>7100</v>
      </c>
      <c r="D10" s="110">
        <v>2670</v>
      </c>
      <c r="E10" s="110">
        <v>9480</v>
      </c>
      <c r="F10" s="111">
        <v>117</v>
      </c>
      <c r="G10" s="110">
        <v>1109</v>
      </c>
    </row>
    <row r="11" spans="1:7" ht="15.75">
      <c r="A11" s="109">
        <f t="shared" si="0"/>
        <v>1967</v>
      </c>
      <c r="B11" s="110">
        <v>7200</v>
      </c>
      <c r="C11" s="110">
        <v>7000</v>
      </c>
      <c r="D11" s="110">
        <v>3000</v>
      </c>
      <c r="E11" s="110">
        <v>10500</v>
      </c>
      <c r="F11" s="111">
        <v>116</v>
      </c>
      <c r="G11" s="110">
        <v>1218</v>
      </c>
    </row>
    <row r="12" spans="1:7" ht="15.75">
      <c r="A12" s="109">
        <f t="shared" si="0"/>
        <v>1968</v>
      </c>
      <c r="B12" s="110">
        <v>6500</v>
      </c>
      <c r="C12" s="110">
        <v>6000</v>
      </c>
      <c r="D12" s="110">
        <v>3750</v>
      </c>
      <c r="E12" s="110">
        <v>11250</v>
      </c>
      <c r="F12" s="111">
        <v>103</v>
      </c>
      <c r="G12" s="110">
        <v>1159</v>
      </c>
    </row>
    <row r="13" spans="1:7" ht="15.75">
      <c r="A13" s="109">
        <f t="shared" si="0"/>
        <v>1969</v>
      </c>
      <c r="B13" s="95" t="s">
        <v>21</v>
      </c>
      <c r="C13" s="95"/>
      <c r="D13" s="95"/>
      <c r="E13" s="95"/>
      <c r="F13" s="96"/>
      <c r="G13" s="95"/>
    </row>
    <row r="14" spans="1:7" ht="15.75">
      <c r="A14" s="109">
        <f t="shared" si="0"/>
        <v>1970</v>
      </c>
      <c r="B14" s="95" t="s">
        <v>22</v>
      </c>
      <c r="C14" s="95"/>
      <c r="D14" s="95"/>
      <c r="E14" s="95"/>
      <c r="F14" s="96"/>
      <c r="G14" s="95"/>
    </row>
    <row r="15" spans="1:7" ht="15.75">
      <c r="A15" s="109">
        <f t="shared" si="0"/>
        <v>1971</v>
      </c>
      <c r="B15" s="83"/>
      <c r="C15"/>
      <c r="D15"/>
      <c r="E15"/>
      <c r="F15"/>
      <c r="G15" s="83"/>
    </row>
    <row r="16" spans="1:7" ht="15.75">
      <c r="A16" s="74" t="s">
        <v>0</v>
      </c>
      <c r="B16" s="75" t="s">
        <v>1</v>
      </c>
      <c r="C16" s="75" t="s">
        <v>3</v>
      </c>
      <c r="D16" s="75" t="s">
        <v>4</v>
      </c>
      <c r="E16" s="75" t="s">
        <v>6</v>
      </c>
      <c r="F16" s="74" t="s">
        <v>7</v>
      </c>
      <c r="G16" s="75" t="s">
        <v>9</v>
      </c>
    </row>
    <row r="17" spans="1:7" ht="15.75">
      <c r="A17" s="74"/>
      <c r="B17" s="75" t="s">
        <v>2</v>
      </c>
      <c r="C17" s="75" t="s">
        <v>2</v>
      </c>
      <c r="D17" s="75" t="s">
        <v>94</v>
      </c>
      <c r="E17" s="75" t="s">
        <v>94</v>
      </c>
      <c r="F17" s="74" t="s">
        <v>94</v>
      </c>
      <c r="G17" s="75" t="s">
        <v>10</v>
      </c>
    </row>
    <row r="18" spans="1:13" ht="15.75">
      <c r="A18" s="109">
        <f>A15+1</f>
        <v>1972</v>
      </c>
      <c r="B18" s="83"/>
      <c r="C18"/>
      <c r="D18"/>
      <c r="E18"/>
      <c r="F18"/>
      <c r="G18" s="83"/>
      <c r="M18" s="27"/>
    </row>
    <row r="19" spans="1:7" ht="15.75">
      <c r="A19" s="109">
        <f t="shared" si="0"/>
        <v>1973</v>
      </c>
      <c r="B19" s="110">
        <v>6600</v>
      </c>
      <c r="C19" s="112">
        <v>6300</v>
      </c>
      <c r="D19" s="112">
        <v>1.56</v>
      </c>
      <c r="E19" s="112">
        <v>9800</v>
      </c>
      <c r="F19" s="112">
        <v>110</v>
      </c>
      <c r="G19" s="110">
        <v>1078</v>
      </c>
    </row>
    <row r="20" spans="1:7" ht="15.75">
      <c r="A20" s="109">
        <f t="shared" si="0"/>
        <v>1974</v>
      </c>
      <c r="B20" s="110">
        <v>6900</v>
      </c>
      <c r="C20" s="112">
        <v>6800</v>
      </c>
      <c r="D20" s="112">
        <v>1.53</v>
      </c>
      <c r="E20" s="112">
        <v>10400</v>
      </c>
      <c r="F20" s="112">
        <v>205</v>
      </c>
      <c r="G20" s="110">
        <v>2132</v>
      </c>
    </row>
    <row r="21" spans="1:7" ht="15.75">
      <c r="A21" s="109">
        <f t="shared" si="0"/>
        <v>1975</v>
      </c>
      <c r="B21" s="110">
        <v>6700</v>
      </c>
      <c r="C21" s="110">
        <v>6400</v>
      </c>
      <c r="D21" s="111">
        <v>1.38</v>
      </c>
      <c r="E21" s="110">
        <v>8800</v>
      </c>
      <c r="F21" s="111">
        <v>218</v>
      </c>
      <c r="G21" s="110">
        <v>1918</v>
      </c>
    </row>
    <row r="22" spans="1:7" ht="15.75">
      <c r="A22" s="109">
        <f t="shared" si="0"/>
        <v>1976</v>
      </c>
      <c r="B22" s="110">
        <v>4200</v>
      </c>
      <c r="C22" s="110">
        <v>4100</v>
      </c>
      <c r="D22" s="111">
        <v>1.43</v>
      </c>
      <c r="E22" s="110">
        <v>5850</v>
      </c>
      <c r="F22" s="111">
        <v>265</v>
      </c>
      <c r="G22" s="110">
        <v>1550</v>
      </c>
    </row>
    <row r="23" spans="1:7" ht="15.75">
      <c r="A23" s="109">
        <f t="shared" si="0"/>
        <v>1977</v>
      </c>
      <c r="B23" s="110">
        <v>5300</v>
      </c>
      <c r="C23" s="110">
        <v>5200</v>
      </c>
      <c r="D23" s="111">
        <v>1.38</v>
      </c>
      <c r="E23" s="110">
        <v>7200</v>
      </c>
      <c r="F23" s="111">
        <v>248</v>
      </c>
      <c r="G23" s="110">
        <v>1786</v>
      </c>
    </row>
    <row r="24" spans="1:10" ht="15.75">
      <c r="A24" s="109">
        <f t="shared" si="0"/>
        <v>1978</v>
      </c>
      <c r="B24" s="110">
        <v>5800</v>
      </c>
      <c r="C24" s="110">
        <v>5700</v>
      </c>
      <c r="D24" s="111">
        <v>1.42</v>
      </c>
      <c r="E24" s="110">
        <v>8100</v>
      </c>
      <c r="F24" s="111">
        <v>250</v>
      </c>
      <c r="G24" s="110">
        <v>2025</v>
      </c>
      <c r="J24" s="82"/>
    </row>
    <row r="25" spans="1:7" ht="15.75">
      <c r="A25" s="109">
        <f t="shared" si="0"/>
        <v>1979</v>
      </c>
      <c r="B25" s="110">
        <v>6300</v>
      </c>
      <c r="C25" s="110">
        <v>6200</v>
      </c>
      <c r="D25" s="111">
        <v>1.68</v>
      </c>
      <c r="E25" s="110">
        <v>10420</v>
      </c>
      <c r="F25" s="111">
        <v>249</v>
      </c>
      <c r="G25" s="110">
        <v>2595</v>
      </c>
    </row>
    <row r="26" spans="1:7" ht="15.75">
      <c r="A26" s="109">
        <f t="shared" si="0"/>
        <v>1980</v>
      </c>
      <c r="B26" s="110">
        <v>6200</v>
      </c>
      <c r="C26" s="110">
        <v>6000</v>
      </c>
      <c r="D26" s="111">
        <v>1.68</v>
      </c>
      <c r="E26" s="110">
        <v>10080</v>
      </c>
      <c r="F26" s="111">
        <v>278</v>
      </c>
      <c r="G26" s="110">
        <v>2802</v>
      </c>
    </row>
    <row r="27" spans="1:7" ht="15.75">
      <c r="A27" s="109">
        <f t="shared" si="0"/>
        <v>1981</v>
      </c>
      <c r="B27" s="110">
        <v>7900</v>
      </c>
      <c r="C27" s="110">
        <v>7800</v>
      </c>
      <c r="D27" s="111">
        <v>1.85</v>
      </c>
      <c r="E27" s="110">
        <v>14430</v>
      </c>
      <c r="F27" s="111">
        <v>284</v>
      </c>
      <c r="G27" s="110">
        <v>4098</v>
      </c>
    </row>
    <row r="28" spans="1:7" ht="15.75">
      <c r="A28" s="109">
        <f t="shared" si="0"/>
        <v>1982</v>
      </c>
      <c r="B28" s="110">
        <v>9400</v>
      </c>
      <c r="C28" s="110">
        <v>8800</v>
      </c>
      <c r="D28" s="111">
        <v>1.7</v>
      </c>
      <c r="E28" s="110">
        <v>14960</v>
      </c>
      <c r="F28" s="111">
        <v>286</v>
      </c>
      <c r="G28" s="110">
        <v>4279</v>
      </c>
    </row>
    <row r="29" spans="1:7" ht="15.75">
      <c r="A29" s="109">
        <f t="shared" si="0"/>
        <v>1983</v>
      </c>
      <c r="B29" s="110">
        <v>9400</v>
      </c>
      <c r="C29" s="110">
        <v>9200</v>
      </c>
      <c r="D29" s="111">
        <v>1.5</v>
      </c>
      <c r="E29" s="110">
        <v>13800</v>
      </c>
      <c r="F29" s="111">
        <v>285</v>
      </c>
      <c r="G29" s="110">
        <v>3933</v>
      </c>
    </row>
    <row r="30" spans="1:7" ht="15.75">
      <c r="A30" s="109">
        <f t="shared" si="0"/>
        <v>1984</v>
      </c>
      <c r="B30" s="110">
        <v>9600</v>
      </c>
      <c r="C30" s="110">
        <v>9200</v>
      </c>
      <c r="D30" s="111">
        <v>1.64</v>
      </c>
      <c r="E30" s="110">
        <v>15090</v>
      </c>
      <c r="F30" s="111">
        <v>301</v>
      </c>
      <c r="G30" s="110">
        <v>4542</v>
      </c>
    </row>
    <row r="31" spans="1:7" ht="15.75">
      <c r="A31" s="109">
        <f t="shared" si="0"/>
        <v>1985</v>
      </c>
      <c r="B31" s="110">
        <v>12100</v>
      </c>
      <c r="C31" s="110">
        <v>12000</v>
      </c>
      <c r="D31" s="111">
        <v>2.34</v>
      </c>
      <c r="E31" s="110">
        <v>28080</v>
      </c>
      <c r="F31" s="111">
        <v>305</v>
      </c>
      <c r="G31" s="110">
        <v>8564</v>
      </c>
    </row>
    <row r="32" spans="1:7" ht="15.75">
      <c r="A32" s="109">
        <f t="shared" si="0"/>
        <v>1986</v>
      </c>
      <c r="B32" s="110">
        <v>9100</v>
      </c>
      <c r="C32" s="110">
        <v>8700</v>
      </c>
      <c r="D32" s="111">
        <v>1.85</v>
      </c>
      <c r="E32" s="110">
        <v>16100</v>
      </c>
      <c r="F32" s="111">
        <v>281</v>
      </c>
      <c r="G32" s="110">
        <v>4524</v>
      </c>
    </row>
    <row r="33" spans="1:7" ht="15.75">
      <c r="A33" s="109">
        <f t="shared" si="0"/>
        <v>1987</v>
      </c>
      <c r="B33" s="110">
        <v>10200</v>
      </c>
      <c r="C33" s="110">
        <v>9900</v>
      </c>
      <c r="D33" s="111">
        <v>1.64</v>
      </c>
      <c r="E33" s="110">
        <v>16240</v>
      </c>
      <c r="F33" s="111">
        <v>261</v>
      </c>
      <c r="G33" s="110">
        <v>4239</v>
      </c>
    </row>
    <row r="34" spans="1:7" ht="15.75">
      <c r="A34" s="109">
        <f t="shared" si="0"/>
        <v>1988</v>
      </c>
      <c r="B34" s="110">
        <v>9800</v>
      </c>
      <c r="C34" s="110">
        <v>9700</v>
      </c>
      <c r="D34" s="111">
        <v>1.2</v>
      </c>
      <c r="E34" s="110">
        <v>11640</v>
      </c>
      <c r="F34" s="111">
        <v>290</v>
      </c>
      <c r="G34" s="110">
        <v>3376</v>
      </c>
    </row>
    <row r="35" spans="1:7" ht="15.75">
      <c r="A35" s="109">
        <f t="shared" si="0"/>
        <v>1989</v>
      </c>
      <c r="B35" s="110">
        <v>11500</v>
      </c>
      <c r="C35" s="110">
        <v>10600</v>
      </c>
      <c r="D35" s="111">
        <v>1.6</v>
      </c>
      <c r="E35" s="110">
        <v>16960</v>
      </c>
      <c r="F35" s="111">
        <v>285</v>
      </c>
      <c r="G35" s="110">
        <v>4834</v>
      </c>
    </row>
    <row r="36" spans="1:7" ht="15.75">
      <c r="A36" s="109">
        <f t="shared" si="0"/>
        <v>1990</v>
      </c>
      <c r="B36" s="110">
        <v>10500</v>
      </c>
      <c r="C36" s="110">
        <v>10000</v>
      </c>
      <c r="D36" s="111">
        <v>1.76</v>
      </c>
      <c r="E36" s="110">
        <v>17600</v>
      </c>
      <c r="F36" s="111">
        <v>292</v>
      </c>
      <c r="G36" s="110">
        <v>5139</v>
      </c>
    </row>
    <row r="37" spans="1:7" ht="15.75">
      <c r="A37" s="109">
        <f t="shared" si="0"/>
        <v>1991</v>
      </c>
      <c r="B37" s="110">
        <v>11500</v>
      </c>
      <c r="C37" s="110">
        <v>11300</v>
      </c>
      <c r="D37" s="111">
        <v>1.3</v>
      </c>
      <c r="E37" s="110">
        <v>14690</v>
      </c>
      <c r="F37" s="111">
        <v>340</v>
      </c>
      <c r="G37" s="110">
        <v>4995</v>
      </c>
    </row>
    <row r="38" spans="1:7" ht="15.75">
      <c r="A38" s="109">
        <f t="shared" si="0"/>
        <v>1992</v>
      </c>
      <c r="B38" s="110">
        <v>12800</v>
      </c>
      <c r="C38" s="110">
        <v>10400</v>
      </c>
      <c r="D38" s="111">
        <v>2.12</v>
      </c>
      <c r="E38" s="110">
        <v>22050</v>
      </c>
      <c r="F38" s="111">
        <v>267</v>
      </c>
      <c r="G38" s="110">
        <v>5887</v>
      </c>
    </row>
    <row r="39" spans="1:7" ht="15.75">
      <c r="A39" s="109">
        <f t="shared" si="0"/>
        <v>1993</v>
      </c>
      <c r="B39" s="110">
        <v>13200</v>
      </c>
      <c r="C39" s="110">
        <v>11900</v>
      </c>
      <c r="D39" s="111">
        <v>1.86</v>
      </c>
      <c r="E39" s="110">
        <v>22130</v>
      </c>
      <c r="F39" s="111">
        <v>251</v>
      </c>
      <c r="G39" s="110">
        <v>5555</v>
      </c>
    </row>
    <row r="40" spans="1:7" ht="15.75">
      <c r="A40" s="109">
        <f t="shared" si="0"/>
        <v>1994</v>
      </c>
      <c r="B40" s="110">
        <v>10200</v>
      </c>
      <c r="C40" s="110">
        <v>9700</v>
      </c>
      <c r="D40" s="111">
        <v>2.54</v>
      </c>
      <c r="E40" s="110">
        <v>24640</v>
      </c>
      <c r="F40" s="111">
        <v>286</v>
      </c>
      <c r="G40" s="110">
        <v>7047</v>
      </c>
    </row>
    <row r="41" spans="1:7" ht="15.75">
      <c r="A41" s="109">
        <f t="shared" si="0"/>
        <v>1995</v>
      </c>
      <c r="B41" s="110">
        <v>18400</v>
      </c>
      <c r="C41" s="110">
        <v>18200</v>
      </c>
      <c r="D41" s="111">
        <v>1.66</v>
      </c>
      <c r="E41" s="110">
        <v>30210</v>
      </c>
      <c r="F41" s="111">
        <v>316</v>
      </c>
      <c r="G41" s="110">
        <v>9546</v>
      </c>
    </row>
    <row r="42" spans="1:7" ht="15.75">
      <c r="A42" s="109">
        <f t="shared" si="0"/>
        <v>1996</v>
      </c>
      <c r="B42" s="110">
        <v>15100</v>
      </c>
      <c r="C42" s="110">
        <v>14400</v>
      </c>
      <c r="D42" s="111">
        <v>1.92</v>
      </c>
      <c r="E42" s="110">
        <v>27650</v>
      </c>
      <c r="F42" s="111">
        <v>306</v>
      </c>
      <c r="G42" s="110">
        <v>8461</v>
      </c>
    </row>
    <row r="43" spans="1:7" ht="15.75">
      <c r="A43" s="109">
        <f t="shared" si="0"/>
        <v>1997</v>
      </c>
      <c r="B43" s="110">
        <v>18900</v>
      </c>
      <c r="C43" s="110">
        <v>18200</v>
      </c>
      <c r="D43" s="111">
        <v>2.21</v>
      </c>
      <c r="E43" s="110">
        <v>40220</v>
      </c>
      <c r="F43" s="111">
        <v>210</v>
      </c>
      <c r="G43" s="110">
        <v>8446</v>
      </c>
    </row>
    <row r="44" spans="1:7" ht="15.75">
      <c r="A44" s="109">
        <f t="shared" si="0"/>
        <v>1998</v>
      </c>
      <c r="B44" s="110">
        <v>19600</v>
      </c>
      <c r="C44" s="110">
        <v>17500</v>
      </c>
      <c r="D44" s="111">
        <v>2.2</v>
      </c>
      <c r="E44" s="110">
        <v>38500</v>
      </c>
      <c r="F44" s="111">
        <v>330</v>
      </c>
      <c r="G44" s="110">
        <v>12705</v>
      </c>
    </row>
    <row r="45" spans="1:7" ht="15.75">
      <c r="A45" s="109">
        <f t="shared" si="0"/>
        <v>1999</v>
      </c>
      <c r="B45" s="110">
        <v>15500</v>
      </c>
      <c r="C45" s="110">
        <v>14900</v>
      </c>
      <c r="D45" s="111">
        <v>2.13</v>
      </c>
      <c r="E45" s="110">
        <v>31730</v>
      </c>
      <c r="F45" s="111">
        <v>314</v>
      </c>
      <c r="G45" s="110">
        <v>9963</v>
      </c>
    </row>
    <row r="46" spans="1:7" ht="15.75">
      <c r="A46" s="109">
        <f t="shared" si="0"/>
        <v>2000</v>
      </c>
      <c r="B46" s="110">
        <v>16500</v>
      </c>
      <c r="C46" s="110">
        <v>16300</v>
      </c>
      <c r="D46" s="111">
        <v>2.01</v>
      </c>
      <c r="E46" s="110">
        <v>32810</v>
      </c>
      <c r="F46" s="111">
        <v>204</v>
      </c>
      <c r="G46" s="110">
        <v>6693</v>
      </c>
    </row>
    <row r="47" spans="1:7" ht="15.75">
      <c r="A47" s="109">
        <f t="shared" si="0"/>
        <v>2001</v>
      </c>
      <c r="B47" s="110">
        <v>18400</v>
      </c>
      <c r="C47" s="110">
        <v>17400</v>
      </c>
      <c r="D47" s="111">
        <v>2.27</v>
      </c>
      <c r="E47" s="110">
        <v>39490</v>
      </c>
      <c r="F47" s="111">
        <v>312</v>
      </c>
      <c r="G47" s="110">
        <v>12324</v>
      </c>
    </row>
    <row r="48" spans="1:7" ht="15.75">
      <c r="A48" s="109">
        <f t="shared" si="0"/>
        <v>2002</v>
      </c>
      <c r="B48" s="110">
        <v>16300</v>
      </c>
      <c r="C48" s="110">
        <v>15400</v>
      </c>
      <c r="D48" s="111">
        <v>1.44</v>
      </c>
      <c r="E48" s="110">
        <v>22220</v>
      </c>
      <c r="F48" s="111">
        <v>366</v>
      </c>
      <c r="G48" s="110">
        <v>8132</v>
      </c>
    </row>
    <row r="49" spans="1:7" ht="15.75">
      <c r="A49" s="109">
        <f t="shared" si="0"/>
        <v>2003</v>
      </c>
      <c r="B49" s="110">
        <v>17000</v>
      </c>
      <c r="C49" s="110">
        <v>14800</v>
      </c>
      <c r="D49" s="111">
        <v>1.89</v>
      </c>
      <c r="E49" s="110">
        <v>28020</v>
      </c>
      <c r="F49" s="111">
        <v>350</v>
      </c>
      <c r="G49" s="110">
        <v>9817</v>
      </c>
    </row>
    <row r="50" spans="1:7" ht="15.75">
      <c r="A50" s="109">
        <f t="shared" si="0"/>
        <v>2004</v>
      </c>
      <c r="B50" s="110">
        <v>19000</v>
      </c>
      <c r="C50" s="110">
        <v>18000</v>
      </c>
      <c r="D50" s="111">
        <v>1.9</v>
      </c>
      <c r="E50" s="110">
        <v>34250</v>
      </c>
      <c r="F50" s="111">
        <v>343</v>
      </c>
      <c r="G50" s="110">
        <v>11747</v>
      </c>
    </row>
    <row r="51" spans="1:7" ht="15.75">
      <c r="A51" s="109">
        <f t="shared" si="0"/>
        <v>2005</v>
      </c>
      <c r="B51" s="110">
        <v>20600</v>
      </c>
      <c r="C51" s="110">
        <v>19900</v>
      </c>
      <c r="D51" s="111">
        <v>1.49</v>
      </c>
      <c r="E51" s="110">
        <v>29660</v>
      </c>
      <c r="F51" s="111">
        <v>385</v>
      </c>
      <c r="G51" s="110">
        <v>11414</v>
      </c>
    </row>
    <row r="52" spans="1:7" ht="15.75">
      <c r="A52" s="109">
        <f t="shared" si="0"/>
        <v>2006</v>
      </c>
      <c r="B52" s="110">
        <v>19500</v>
      </c>
      <c r="C52" s="110">
        <v>17400</v>
      </c>
      <c r="D52" s="111">
        <v>2.22</v>
      </c>
      <c r="E52" s="110">
        <v>38700</v>
      </c>
      <c r="F52" s="111">
        <v>345</v>
      </c>
      <c r="G52" s="110">
        <v>13361</v>
      </c>
    </row>
    <row r="53" spans="1:7" ht="15.75">
      <c r="A53" s="109">
        <f t="shared" si="0"/>
        <v>2007</v>
      </c>
      <c r="B53" s="110" t="s">
        <v>93</v>
      </c>
      <c r="C53" s="110" t="s">
        <v>93</v>
      </c>
      <c r="D53" s="111" t="s">
        <v>93</v>
      </c>
      <c r="E53" s="110" t="s">
        <v>93</v>
      </c>
      <c r="F53" s="111" t="s">
        <v>93</v>
      </c>
      <c r="G53" s="110" t="s">
        <v>93</v>
      </c>
    </row>
    <row r="54" spans="1:7" ht="15.75">
      <c r="A54" s="109">
        <f t="shared" si="0"/>
        <v>2008</v>
      </c>
      <c r="B54" s="110"/>
      <c r="C54" s="110"/>
      <c r="D54" s="111"/>
      <c r="E54" s="110"/>
      <c r="F54" s="111"/>
      <c r="G54" s="110"/>
    </row>
    <row r="55" spans="1:7" ht="15.75">
      <c r="A55" s="109">
        <f t="shared" si="0"/>
        <v>2009</v>
      </c>
      <c r="B55" s="110"/>
      <c r="C55" s="110"/>
      <c r="D55" s="111"/>
      <c r="E55" s="110"/>
      <c r="F55" s="111"/>
      <c r="G55" s="110"/>
    </row>
    <row r="56" spans="1:7" ht="15.75">
      <c r="A56" s="109">
        <f t="shared" si="0"/>
        <v>2010</v>
      </c>
      <c r="B56" s="110"/>
      <c r="C56" s="110"/>
      <c r="D56" s="111"/>
      <c r="E56" s="110"/>
      <c r="F56" s="111"/>
      <c r="G56" s="110"/>
    </row>
  </sheetData>
  <printOptions gridLines="1" horizontalCentered="1"/>
  <pageMargins left="0.25" right="0.25" top="0.25" bottom="0.5" header="0" footer="0.25"/>
  <pageSetup horizontalDpi="600" verticalDpi="600" orientation="landscape" r:id="rId1"/>
  <headerFooter alignWithMargins="0">
    <oddFooter>&amp;L&amp;10 1/ Not published to avoid disclosure of individual operations.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8.88671875" defaultRowHeight="15"/>
  <cols>
    <col min="1" max="1" width="10.77734375" style="0" customWidth="1"/>
    <col min="2" max="7" width="12.77734375" style="0" customWidth="1"/>
  </cols>
  <sheetData>
    <row r="1" spans="1:7" ht="18">
      <c r="A1" s="32" t="s">
        <v>71</v>
      </c>
      <c r="B1" s="13"/>
      <c r="C1" s="13"/>
      <c r="D1" s="10"/>
      <c r="E1" s="13"/>
      <c r="F1" s="16"/>
      <c r="G1" s="52"/>
    </row>
    <row r="2" spans="1:7" ht="15">
      <c r="A2" s="8"/>
      <c r="B2" s="2"/>
      <c r="C2" s="2"/>
      <c r="D2" s="1"/>
      <c r="E2" s="2"/>
      <c r="F2" s="3"/>
      <c r="G2" s="2"/>
    </row>
    <row r="3" spans="1:7" ht="15.75">
      <c r="A3" s="74" t="s">
        <v>0</v>
      </c>
      <c r="B3" s="75" t="s">
        <v>1</v>
      </c>
      <c r="C3" s="75" t="s">
        <v>3</v>
      </c>
      <c r="D3" s="74" t="s">
        <v>4</v>
      </c>
      <c r="E3" s="75" t="s">
        <v>6</v>
      </c>
      <c r="F3" s="76" t="s">
        <v>7</v>
      </c>
      <c r="G3" s="75" t="s">
        <v>9</v>
      </c>
    </row>
    <row r="4" spans="1:7" ht="15.75">
      <c r="A4" s="77"/>
      <c r="B4" s="78" t="s">
        <v>2</v>
      </c>
      <c r="C4" s="78" t="s">
        <v>2</v>
      </c>
      <c r="D4" s="77" t="s">
        <v>12</v>
      </c>
      <c r="E4" s="78" t="s">
        <v>13</v>
      </c>
      <c r="F4" s="79" t="s">
        <v>14</v>
      </c>
      <c r="G4" s="78" t="s">
        <v>10</v>
      </c>
    </row>
    <row r="5" spans="1:7" ht="15.75">
      <c r="A5" s="94"/>
      <c r="B5" s="75"/>
      <c r="C5" s="75"/>
      <c r="D5" s="74"/>
      <c r="E5" s="75"/>
      <c r="F5" s="76"/>
      <c r="G5" s="75"/>
    </row>
    <row r="6" spans="1:7" ht="15.75">
      <c r="A6" s="108">
        <v>2000</v>
      </c>
      <c r="B6" s="113">
        <v>6700</v>
      </c>
      <c r="C6" s="113">
        <v>5700</v>
      </c>
      <c r="D6" s="113">
        <v>200</v>
      </c>
      <c r="E6" s="113">
        <v>1140</v>
      </c>
      <c r="F6" s="114">
        <v>23.1</v>
      </c>
      <c r="G6" s="113">
        <v>26334</v>
      </c>
    </row>
    <row r="7" spans="1:7" ht="15.75">
      <c r="A7" s="108">
        <v>2001</v>
      </c>
      <c r="B7" s="113">
        <v>7400</v>
      </c>
      <c r="C7" s="113">
        <v>6400</v>
      </c>
      <c r="D7" s="113">
        <v>210</v>
      </c>
      <c r="E7" s="113">
        <v>1344</v>
      </c>
      <c r="F7" s="114">
        <v>17.8</v>
      </c>
      <c r="G7" s="113">
        <v>23923</v>
      </c>
    </row>
    <row r="8" spans="1:7" ht="15.75">
      <c r="A8" s="108">
        <v>2002</v>
      </c>
      <c r="B8" s="113">
        <v>6500</v>
      </c>
      <c r="C8" s="113">
        <v>6300</v>
      </c>
      <c r="D8" s="113">
        <v>170</v>
      </c>
      <c r="E8" s="113">
        <v>1071</v>
      </c>
      <c r="F8" s="114">
        <v>22.2</v>
      </c>
      <c r="G8" s="113">
        <v>23776</v>
      </c>
    </row>
    <row r="9" spans="1:7" ht="15.75">
      <c r="A9" s="108">
        <v>2003</v>
      </c>
      <c r="B9" s="113">
        <v>6000</v>
      </c>
      <c r="C9" s="113">
        <v>5300</v>
      </c>
      <c r="D9" s="113">
        <v>140</v>
      </c>
      <c r="E9" s="113">
        <v>742</v>
      </c>
      <c r="F9" s="114">
        <v>13.4</v>
      </c>
      <c r="G9" s="113">
        <v>9943</v>
      </c>
    </row>
    <row r="10" spans="1:7" ht="15.75">
      <c r="A10" s="108">
        <v>2004</v>
      </c>
      <c r="B10" s="113">
        <v>7000</v>
      </c>
      <c r="C10" s="113">
        <v>6300</v>
      </c>
      <c r="D10" s="113">
        <v>130</v>
      </c>
      <c r="E10" s="113">
        <v>819</v>
      </c>
      <c r="F10" s="114">
        <v>31</v>
      </c>
      <c r="G10" s="113">
        <v>25389</v>
      </c>
    </row>
    <row r="11" spans="1:7" ht="15.75">
      <c r="A11" s="108">
        <v>2005</v>
      </c>
      <c r="B11" s="113">
        <v>6000</v>
      </c>
      <c r="C11" s="113">
        <v>5300</v>
      </c>
      <c r="D11" s="113">
        <v>150</v>
      </c>
      <c r="E11" s="113">
        <v>795</v>
      </c>
      <c r="F11" s="114">
        <v>27.6</v>
      </c>
      <c r="G11" s="113">
        <v>21942</v>
      </c>
    </row>
    <row r="12" spans="1:7" ht="15.75">
      <c r="A12" s="108">
        <v>2006</v>
      </c>
      <c r="B12" s="128">
        <v>5900</v>
      </c>
      <c r="C12" s="128">
        <v>5500</v>
      </c>
      <c r="D12" s="50">
        <v>145</v>
      </c>
      <c r="E12" s="50">
        <v>798</v>
      </c>
      <c r="F12" s="129">
        <v>23.6</v>
      </c>
      <c r="G12" s="128">
        <v>18833</v>
      </c>
    </row>
    <row r="13" spans="1:7" ht="15.75">
      <c r="A13" s="108">
        <v>2007</v>
      </c>
      <c r="B13" s="128">
        <v>7000</v>
      </c>
      <c r="C13" s="128">
        <v>6400</v>
      </c>
      <c r="D13" s="50">
        <v>180</v>
      </c>
      <c r="E13" s="50">
        <v>1152</v>
      </c>
      <c r="F13" s="129">
        <v>19.7</v>
      </c>
      <c r="G13" s="128">
        <v>22694</v>
      </c>
    </row>
    <row r="14" spans="1:7" ht="15.75">
      <c r="A14" s="108">
        <v>2008</v>
      </c>
      <c r="B14" s="128"/>
      <c r="C14" s="128"/>
      <c r="D14" s="50"/>
      <c r="E14" s="50"/>
      <c r="F14" s="129"/>
      <c r="G14" s="128"/>
    </row>
    <row r="15" spans="1:7" ht="15.75">
      <c r="A15" s="108">
        <v>2009</v>
      </c>
      <c r="B15" s="128"/>
      <c r="C15" s="128"/>
      <c r="D15" s="50"/>
      <c r="E15" s="50"/>
      <c r="F15" s="129"/>
      <c r="G15" s="128"/>
    </row>
    <row r="16" spans="1:7" ht="15.75">
      <c r="A16" s="108">
        <v>2010</v>
      </c>
      <c r="B16" s="128"/>
      <c r="C16" s="128"/>
      <c r="D16" s="50"/>
      <c r="E16" s="50"/>
      <c r="F16" s="129"/>
      <c r="G16" s="128"/>
    </row>
  </sheetData>
  <printOptions gridLines="1" horizontalCentered="1"/>
  <pageMargins left="0.25" right="0.25" top="0.25" bottom="0.2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7"/>
  <sheetViews>
    <sheetView workbookViewId="0" topLeftCell="A2">
      <pane xSplit="1" ySplit="4" topLeftCell="B6" activePane="bottomRight" state="frozen"/>
      <selection pane="topLeft" activeCell="A2" sqref="A2"/>
      <selection pane="topRight" activeCell="B2" sqref="B2"/>
      <selection pane="bottomLeft" activeCell="A6" sqref="A6"/>
      <selection pane="bottomRight" activeCell="A2" sqref="A2:G17"/>
    </sheetView>
  </sheetViews>
  <sheetFormatPr defaultColWidth="8.88671875" defaultRowHeight="15"/>
  <cols>
    <col min="1" max="1" width="10.77734375" style="0" customWidth="1"/>
    <col min="2" max="7" width="12.77734375" style="0" customWidth="1"/>
  </cols>
  <sheetData>
    <row r="1" spans="1:7" ht="15.75">
      <c r="A1" s="32" t="s">
        <v>41</v>
      </c>
      <c r="B1" s="42"/>
      <c r="C1" s="42"/>
      <c r="D1" s="32"/>
      <c r="E1" s="42"/>
      <c r="F1" s="43"/>
      <c r="G1" s="42"/>
    </row>
    <row r="2" spans="1:7" ht="15.75">
      <c r="A2" s="32" t="s">
        <v>81</v>
      </c>
      <c r="B2" s="42"/>
      <c r="C2" s="42"/>
      <c r="D2" s="32"/>
      <c r="E2" s="42"/>
      <c r="F2" s="43"/>
      <c r="G2" s="42"/>
    </row>
    <row r="3" spans="1:7" ht="15">
      <c r="A3" s="8"/>
      <c r="B3" s="2"/>
      <c r="C3" s="2"/>
      <c r="D3" s="1"/>
      <c r="E3" s="2"/>
      <c r="F3" s="3"/>
      <c r="G3" s="2"/>
    </row>
    <row r="4" spans="1:7" ht="15">
      <c r="A4" s="44" t="s">
        <v>0</v>
      </c>
      <c r="B4" s="45" t="s">
        <v>1</v>
      </c>
      <c r="C4" s="45" t="s">
        <v>3</v>
      </c>
      <c r="D4" s="44" t="s">
        <v>4</v>
      </c>
      <c r="E4" s="45" t="s">
        <v>6</v>
      </c>
      <c r="F4" s="46" t="s">
        <v>7</v>
      </c>
      <c r="G4" s="45" t="s">
        <v>9</v>
      </c>
    </row>
    <row r="5" spans="1:8" ht="15">
      <c r="A5" s="47"/>
      <c r="B5" s="48" t="s">
        <v>2</v>
      </c>
      <c r="C5" s="48" t="s">
        <v>2</v>
      </c>
      <c r="D5" s="47" t="s">
        <v>12</v>
      </c>
      <c r="E5" s="48" t="s">
        <v>13</v>
      </c>
      <c r="F5" s="49" t="s">
        <v>14</v>
      </c>
      <c r="G5" s="48" t="s">
        <v>10</v>
      </c>
      <c r="H5" s="28"/>
    </row>
    <row r="6" spans="1:8" ht="15.75">
      <c r="A6" s="29"/>
      <c r="B6" s="30"/>
      <c r="C6" s="30"/>
      <c r="D6" s="29"/>
      <c r="E6" s="30"/>
      <c r="F6" s="31"/>
      <c r="G6" s="30"/>
      <c r="H6" s="28"/>
    </row>
    <row r="7" spans="1:14" ht="15.75">
      <c r="A7" s="122">
        <v>2000</v>
      </c>
      <c r="B7" s="123">
        <v>1600</v>
      </c>
      <c r="C7" s="123">
        <v>1500</v>
      </c>
      <c r="D7" s="123">
        <v>210</v>
      </c>
      <c r="E7" s="123">
        <v>315</v>
      </c>
      <c r="F7" s="124">
        <v>43.7</v>
      </c>
      <c r="G7" s="123">
        <v>13766</v>
      </c>
      <c r="I7">
        <v>800</v>
      </c>
      <c r="J7">
        <v>770</v>
      </c>
      <c r="K7">
        <v>210</v>
      </c>
      <c r="L7">
        <v>162</v>
      </c>
      <c r="M7">
        <v>43.7</v>
      </c>
      <c r="N7">
        <v>7079</v>
      </c>
    </row>
    <row r="8" spans="1:14" ht="15.75">
      <c r="A8" s="122">
        <v>2001</v>
      </c>
      <c r="B8" s="123">
        <v>1400</v>
      </c>
      <c r="C8" s="123">
        <v>1300</v>
      </c>
      <c r="D8" s="123">
        <v>230</v>
      </c>
      <c r="E8" s="123">
        <v>299</v>
      </c>
      <c r="F8" s="124">
        <v>40.9</v>
      </c>
      <c r="G8" s="123">
        <v>12229</v>
      </c>
      <c r="I8">
        <v>700</v>
      </c>
      <c r="J8">
        <v>640</v>
      </c>
      <c r="K8">
        <v>230</v>
      </c>
      <c r="L8">
        <v>147</v>
      </c>
      <c r="M8">
        <v>40.9</v>
      </c>
      <c r="N8">
        <v>6012</v>
      </c>
    </row>
    <row r="9" spans="1:7" ht="15.75">
      <c r="A9" s="104">
        <v>2002</v>
      </c>
      <c r="B9" s="113">
        <v>1200</v>
      </c>
      <c r="C9" s="113">
        <v>1000</v>
      </c>
      <c r="D9" s="113">
        <v>200</v>
      </c>
      <c r="E9" s="113">
        <v>200</v>
      </c>
      <c r="F9" s="125">
        <v>45</v>
      </c>
      <c r="G9" s="113">
        <v>9000</v>
      </c>
    </row>
    <row r="10" spans="1:7" ht="15.75">
      <c r="A10" s="104">
        <v>2003</v>
      </c>
      <c r="B10" s="113">
        <v>1000</v>
      </c>
      <c r="C10" s="113">
        <v>900</v>
      </c>
      <c r="D10" s="113">
        <v>260</v>
      </c>
      <c r="E10" s="113">
        <v>234</v>
      </c>
      <c r="F10" s="125">
        <v>46</v>
      </c>
      <c r="G10" s="113">
        <v>10764</v>
      </c>
    </row>
    <row r="11" spans="1:7" ht="15.75">
      <c r="A11" s="104">
        <v>2004</v>
      </c>
      <c r="B11" s="113">
        <v>500</v>
      </c>
      <c r="C11" s="113">
        <v>490</v>
      </c>
      <c r="D11" s="113">
        <v>230</v>
      </c>
      <c r="E11" s="113">
        <v>113</v>
      </c>
      <c r="F11" s="125">
        <v>45.6</v>
      </c>
      <c r="G11" s="113">
        <v>5153</v>
      </c>
    </row>
    <row r="12" spans="1:7" ht="15.75">
      <c r="A12" s="104">
        <v>2005</v>
      </c>
      <c r="B12" s="113">
        <v>600</v>
      </c>
      <c r="C12" s="113">
        <v>550</v>
      </c>
      <c r="D12" s="113">
        <v>240</v>
      </c>
      <c r="E12" s="113">
        <v>132</v>
      </c>
      <c r="F12" s="125">
        <v>50.4</v>
      </c>
      <c r="G12" s="113">
        <v>6653</v>
      </c>
    </row>
    <row r="13" spans="1:7" s="126" customFormat="1" ht="15.75">
      <c r="A13" s="127">
        <v>2006</v>
      </c>
      <c r="B13" s="113">
        <v>670</v>
      </c>
      <c r="C13" s="113">
        <v>660</v>
      </c>
      <c r="D13" s="113">
        <v>180</v>
      </c>
      <c r="E13" s="113">
        <v>119</v>
      </c>
      <c r="F13" s="125">
        <v>52.9</v>
      </c>
      <c r="G13" s="113">
        <v>6295</v>
      </c>
    </row>
    <row r="14" spans="1:7" s="126" customFormat="1" ht="15.75">
      <c r="A14" s="127">
        <v>2007</v>
      </c>
      <c r="B14" s="113"/>
      <c r="C14" s="113"/>
      <c r="D14" s="113"/>
      <c r="E14" s="113"/>
      <c r="F14" s="125"/>
      <c r="G14" s="113"/>
    </row>
    <row r="15" spans="1:7" s="126" customFormat="1" ht="15.75">
      <c r="A15" s="127">
        <v>2008</v>
      </c>
      <c r="B15" s="113"/>
      <c r="C15" s="113"/>
      <c r="D15" s="113"/>
      <c r="E15" s="113"/>
      <c r="F15" s="125"/>
      <c r="G15" s="113"/>
    </row>
    <row r="16" spans="1:7" s="126" customFormat="1" ht="15.75">
      <c r="A16" s="127">
        <v>2009</v>
      </c>
      <c r="B16" s="113"/>
      <c r="C16" s="113"/>
      <c r="D16" s="113"/>
      <c r="E16" s="113"/>
      <c r="F16" s="125"/>
      <c r="G16" s="113"/>
    </row>
    <row r="17" spans="1:7" s="126" customFormat="1" ht="15.75">
      <c r="A17" s="127">
        <v>2010</v>
      </c>
      <c r="B17" s="113"/>
      <c r="C17" s="113"/>
      <c r="D17" s="113"/>
      <c r="E17" s="113"/>
      <c r="F17" s="125"/>
      <c r="G17" s="113"/>
    </row>
  </sheetData>
  <printOptions gridLines="1" horizontalCentered="1"/>
  <pageMargins left="0.25" right="0.25" top="0.25" bottom="0.5" header="0" footer="0"/>
  <pageSetup horizontalDpi="600" verticalDpi="60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55"/>
  <sheetViews>
    <sheetView zoomScale="87" zoomScaleNormal="87" workbookViewId="0" topLeftCell="A1">
      <pane xSplit="1" ySplit="4" topLeftCell="B2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8.88671875" defaultRowHeight="15"/>
  <cols>
    <col min="1" max="1" width="10.77734375" style="1" customWidth="1"/>
    <col min="2" max="3" width="12.77734375" style="2" customWidth="1"/>
    <col min="4" max="5" width="12.77734375" style="1" customWidth="1"/>
    <col min="6" max="6" width="12.77734375" style="3" customWidth="1"/>
    <col min="7" max="7" width="12.77734375" style="2" customWidth="1"/>
    <col min="8" max="8" width="2.10546875" style="1" customWidth="1"/>
    <col min="9" max="16384" width="9.6640625" style="1" customWidth="1"/>
  </cols>
  <sheetData>
    <row r="1" spans="1:7" ht="18">
      <c r="A1" s="32" t="s">
        <v>66</v>
      </c>
      <c r="B1" s="13"/>
      <c r="C1" s="13"/>
      <c r="D1" s="10"/>
      <c r="E1" s="10"/>
      <c r="F1" s="16"/>
      <c r="G1" s="52"/>
    </row>
    <row r="2" ht="15">
      <c r="A2" s="8"/>
    </row>
    <row r="3" spans="1:7" ht="15.75">
      <c r="A3" s="33" t="s">
        <v>0</v>
      </c>
      <c r="B3" s="34" t="s">
        <v>1</v>
      </c>
      <c r="C3" s="34" t="s">
        <v>3</v>
      </c>
      <c r="D3" s="33" t="s">
        <v>4</v>
      </c>
      <c r="E3" s="33" t="s">
        <v>6</v>
      </c>
      <c r="F3" s="35" t="s">
        <v>7</v>
      </c>
      <c r="G3" s="34" t="s">
        <v>9</v>
      </c>
    </row>
    <row r="4" spans="1:7" ht="15.75">
      <c r="A4" s="33"/>
      <c r="B4" s="34" t="s">
        <v>2</v>
      </c>
      <c r="C4" s="34" t="s">
        <v>2</v>
      </c>
      <c r="D4" s="33" t="s">
        <v>12</v>
      </c>
      <c r="E4" s="33" t="s">
        <v>13</v>
      </c>
      <c r="F4" s="35" t="s">
        <v>14</v>
      </c>
      <c r="G4" s="34" t="s">
        <v>10</v>
      </c>
    </row>
    <row r="5" spans="1:7" ht="15.75">
      <c r="A5" s="5"/>
      <c r="B5" s="6"/>
      <c r="C5" s="6"/>
      <c r="D5" s="5"/>
      <c r="E5" s="5"/>
      <c r="F5" s="7"/>
      <c r="G5" s="6"/>
    </row>
    <row r="6" spans="1:7" ht="15.75">
      <c r="A6" s="53">
        <v>1963</v>
      </c>
      <c r="B6" s="38">
        <v>10500</v>
      </c>
      <c r="C6" s="38">
        <v>9200</v>
      </c>
      <c r="D6" s="55">
        <v>36</v>
      </c>
      <c r="E6" s="55">
        <v>331</v>
      </c>
      <c r="F6" s="39">
        <v>9</v>
      </c>
      <c r="G6" s="38">
        <v>2979</v>
      </c>
    </row>
    <row r="7" spans="1:7" ht="15.75">
      <c r="A7" s="53">
        <f aca="true" t="shared" si="0" ref="A7:A53">A6+1</f>
        <v>1964</v>
      </c>
      <c r="B7" s="38">
        <v>9400</v>
      </c>
      <c r="C7" s="38">
        <v>8500</v>
      </c>
      <c r="D7" s="55">
        <v>38</v>
      </c>
      <c r="E7" s="55">
        <v>323</v>
      </c>
      <c r="F7" s="39">
        <v>8.4</v>
      </c>
      <c r="G7" s="38">
        <v>2713</v>
      </c>
    </row>
    <row r="8" spans="1:8" ht="15.75">
      <c r="A8" s="53">
        <f t="shared" si="0"/>
        <v>1965</v>
      </c>
      <c r="B8" s="38">
        <v>8700</v>
      </c>
      <c r="C8" s="38">
        <v>8400</v>
      </c>
      <c r="D8" s="55">
        <v>42</v>
      </c>
      <c r="E8" s="55">
        <v>353</v>
      </c>
      <c r="F8" s="39">
        <v>8.9</v>
      </c>
      <c r="G8" s="38">
        <v>2955</v>
      </c>
      <c r="H8" s="1" t="s">
        <v>51</v>
      </c>
    </row>
    <row r="9" spans="1:7" ht="15.75">
      <c r="A9" s="53">
        <f t="shared" si="0"/>
        <v>1966</v>
      </c>
      <c r="B9" s="38">
        <v>8200</v>
      </c>
      <c r="C9" s="38">
        <v>7700</v>
      </c>
      <c r="D9" s="55">
        <v>38</v>
      </c>
      <c r="E9" s="55">
        <v>293</v>
      </c>
      <c r="F9" s="39">
        <v>11.6</v>
      </c>
      <c r="G9" s="38">
        <v>3399</v>
      </c>
    </row>
    <row r="10" spans="1:7" ht="15.75">
      <c r="A10" s="53">
        <f t="shared" si="0"/>
        <v>1967</v>
      </c>
      <c r="B10" s="38">
        <v>7600</v>
      </c>
      <c r="C10" s="38">
        <v>7200</v>
      </c>
      <c r="D10" s="55">
        <v>41</v>
      </c>
      <c r="E10" s="55">
        <v>295</v>
      </c>
      <c r="F10" s="39">
        <v>10.3</v>
      </c>
      <c r="G10" s="38">
        <v>3038</v>
      </c>
    </row>
    <row r="11" spans="1:7" ht="15.75">
      <c r="A11" s="53">
        <f t="shared" si="0"/>
        <v>1968</v>
      </c>
      <c r="B11" s="38">
        <v>7400</v>
      </c>
      <c r="C11" s="38">
        <v>6700</v>
      </c>
      <c r="D11" s="55">
        <v>42</v>
      </c>
      <c r="E11" s="55">
        <v>281</v>
      </c>
      <c r="F11" s="39">
        <v>12.9</v>
      </c>
      <c r="G11" s="38">
        <v>3625</v>
      </c>
    </row>
    <row r="12" spans="1:7" ht="15.75">
      <c r="A12" s="53">
        <f t="shared" si="0"/>
        <v>1969</v>
      </c>
      <c r="B12" s="38">
        <v>6700</v>
      </c>
      <c r="C12" s="38">
        <v>6100</v>
      </c>
      <c r="D12" s="55">
        <v>45</v>
      </c>
      <c r="E12" s="55">
        <v>275</v>
      </c>
      <c r="F12" s="39">
        <v>13</v>
      </c>
      <c r="G12" s="38">
        <v>3575</v>
      </c>
    </row>
    <row r="13" spans="1:7" ht="15.75">
      <c r="A13" s="53">
        <f t="shared" si="0"/>
        <v>1970</v>
      </c>
      <c r="B13" s="38">
        <v>6600</v>
      </c>
      <c r="C13" s="38">
        <v>6100</v>
      </c>
      <c r="D13" s="55">
        <v>44</v>
      </c>
      <c r="E13" s="55">
        <v>268</v>
      </c>
      <c r="F13" s="39">
        <v>10.8</v>
      </c>
      <c r="G13" s="38">
        <v>2894</v>
      </c>
    </row>
    <row r="14" spans="1:7" ht="15.75">
      <c r="A14" s="53">
        <f t="shared" si="0"/>
        <v>1971</v>
      </c>
      <c r="B14" s="38">
        <v>6500</v>
      </c>
      <c r="C14" s="38">
        <v>6100</v>
      </c>
      <c r="D14" s="55">
        <v>42</v>
      </c>
      <c r="E14" s="55">
        <v>256</v>
      </c>
      <c r="F14" s="39">
        <v>14.2</v>
      </c>
      <c r="G14" s="38">
        <v>3635</v>
      </c>
    </row>
    <row r="15" spans="1:7" ht="15.75">
      <c r="A15" s="53">
        <f t="shared" si="0"/>
        <v>1972</v>
      </c>
      <c r="B15" s="38">
        <v>7300</v>
      </c>
      <c r="C15" s="38">
        <v>6800</v>
      </c>
      <c r="D15" s="55">
        <v>34</v>
      </c>
      <c r="E15" s="55">
        <v>231</v>
      </c>
      <c r="F15" s="39">
        <v>16.3</v>
      </c>
      <c r="G15" s="38">
        <v>3765</v>
      </c>
    </row>
    <row r="16" spans="1:7" ht="15.75">
      <c r="A16" s="53">
        <f t="shared" si="0"/>
        <v>1973</v>
      </c>
      <c r="B16" s="38">
        <v>7400</v>
      </c>
      <c r="C16" s="38">
        <v>6900</v>
      </c>
      <c r="D16" s="55">
        <v>41</v>
      </c>
      <c r="E16" s="55">
        <v>283</v>
      </c>
      <c r="F16" s="39">
        <v>14.7</v>
      </c>
      <c r="G16" s="38">
        <v>4160</v>
      </c>
    </row>
    <row r="17" spans="1:7" ht="15.75">
      <c r="A17" s="53">
        <f t="shared" si="0"/>
        <v>1974</v>
      </c>
      <c r="B17" s="38">
        <v>8100</v>
      </c>
      <c r="C17" s="38">
        <v>7700</v>
      </c>
      <c r="D17" s="55">
        <v>35</v>
      </c>
      <c r="E17" s="55">
        <v>270</v>
      </c>
      <c r="F17" s="39">
        <v>17.8</v>
      </c>
      <c r="G17" s="38">
        <v>4806</v>
      </c>
    </row>
    <row r="18" spans="1:7" ht="15.75">
      <c r="A18" s="53">
        <f t="shared" si="0"/>
        <v>1975</v>
      </c>
      <c r="B18" s="38">
        <v>8300</v>
      </c>
      <c r="C18" s="38">
        <v>7600</v>
      </c>
      <c r="D18" s="55">
        <v>35</v>
      </c>
      <c r="E18" s="55">
        <v>266</v>
      </c>
      <c r="F18" s="39">
        <v>20.5</v>
      </c>
      <c r="G18" s="38">
        <v>5453</v>
      </c>
    </row>
    <row r="19" spans="1:7" ht="15.75">
      <c r="A19" s="53">
        <f t="shared" si="0"/>
        <v>1976</v>
      </c>
      <c r="B19" s="38">
        <v>8100</v>
      </c>
      <c r="C19" s="38">
        <v>7400</v>
      </c>
      <c r="D19" s="55">
        <v>33</v>
      </c>
      <c r="E19" s="55">
        <v>244</v>
      </c>
      <c r="F19" s="39">
        <v>22.3</v>
      </c>
      <c r="G19" s="38">
        <v>5441</v>
      </c>
    </row>
    <row r="20" spans="1:7" ht="15.75">
      <c r="A20" s="53">
        <f t="shared" si="0"/>
        <v>1977</v>
      </c>
      <c r="B20" s="38">
        <v>8600</v>
      </c>
      <c r="C20" s="38">
        <v>7400</v>
      </c>
      <c r="D20" s="55">
        <v>36</v>
      </c>
      <c r="E20" s="55">
        <v>266</v>
      </c>
      <c r="F20" s="39">
        <v>22.4</v>
      </c>
      <c r="G20" s="38">
        <v>5958</v>
      </c>
    </row>
    <row r="21" spans="1:7" ht="15.75">
      <c r="A21" s="53">
        <f t="shared" si="0"/>
        <v>1978</v>
      </c>
      <c r="B21" s="38">
        <v>6500</v>
      </c>
      <c r="C21" s="38">
        <v>6000</v>
      </c>
      <c r="D21" s="55">
        <v>40</v>
      </c>
      <c r="E21" s="55">
        <v>240</v>
      </c>
      <c r="F21" s="39">
        <v>25.9</v>
      </c>
      <c r="G21" s="38">
        <v>6216</v>
      </c>
    </row>
    <row r="22" spans="1:7" ht="15.75">
      <c r="A22" s="53">
        <f t="shared" si="0"/>
        <v>1979</v>
      </c>
      <c r="B22" s="38">
        <v>6600</v>
      </c>
      <c r="C22" s="38">
        <v>6100</v>
      </c>
      <c r="D22" s="55">
        <v>39</v>
      </c>
      <c r="E22" s="55">
        <v>238</v>
      </c>
      <c r="F22" s="39">
        <v>27.4</v>
      </c>
      <c r="G22" s="38">
        <v>6521</v>
      </c>
    </row>
    <row r="23" spans="1:7" ht="15.75">
      <c r="A23" s="53">
        <f t="shared" si="0"/>
        <v>1980</v>
      </c>
      <c r="B23" s="38">
        <v>6000</v>
      </c>
      <c r="C23" s="38">
        <v>5500</v>
      </c>
      <c r="D23" s="55">
        <v>45</v>
      </c>
      <c r="E23" s="55">
        <v>248</v>
      </c>
      <c r="F23" s="39">
        <v>29.6</v>
      </c>
      <c r="G23" s="38">
        <v>7341</v>
      </c>
    </row>
    <row r="24" spans="1:7" ht="15.75">
      <c r="A24" s="53">
        <f t="shared" si="0"/>
        <v>1981</v>
      </c>
      <c r="B24" s="38">
        <v>6300</v>
      </c>
      <c r="C24" s="38">
        <v>6100</v>
      </c>
      <c r="D24" s="55">
        <v>40</v>
      </c>
      <c r="E24" s="55">
        <v>244</v>
      </c>
      <c r="F24" s="39">
        <v>33</v>
      </c>
      <c r="G24" s="38">
        <v>8052</v>
      </c>
    </row>
    <row r="25" spans="1:7" ht="15.75">
      <c r="A25" s="53">
        <f t="shared" si="0"/>
        <v>1982</v>
      </c>
      <c r="B25" s="38">
        <v>5700</v>
      </c>
      <c r="C25" s="38">
        <v>5400</v>
      </c>
      <c r="D25" s="55">
        <v>45</v>
      </c>
      <c r="E25" s="55">
        <v>243</v>
      </c>
      <c r="F25" s="39">
        <v>29.7</v>
      </c>
      <c r="G25" s="38">
        <v>7217</v>
      </c>
    </row>
    <row r="26" spans="1:7" ht="15.75">
      <c r="A26" s="53">
        <f t="shared" si="0"/>
        <v>1983</v>
      </c>
      <c r="B26" s="38">
        <v>5200</v>
      </c>
      <c r="C26" s="38">
        <v>5000</v>
      </c>
      <c r="D26" s="55">
        <v>47</v>
      </c>
      <c r="E26" s="55">
        <v>235</v>
      </c>
      <c r="F26" s="39">
        <v>39.5</v>
      </c>
      <c r="G26" s="38">
        <v>9283</v>
      </c>
    </row>
    <row r="27" spans="1:7" ht="15.75">
      <c r="A27" s="53">
        <f t="shared" si="0"/>
        <v>1984</v>
      </c>
      <c r="B27" s="38">
        <v>4800</v>
      </c>
      <c r="C27" s="38">
        <v>4700</v>
      </c>
      <c r="D27" s="55">
        <v>45</v>
      </c>
      <c r="E27" s="55">
        <v>212</v>
      </c>
      <c r="F27" s="39">
        <v>35</v>
      </c>
      <c r="G27" s="38">
        <v>7420</v>
      </c>
    </row>
    <row r="28" spans="1:7" ht="15.75">
      <c r="A28" s="53">
        <f t="shared" si="0"/>
        <v>1985</v>
      </c>
      <c r="B28" s="38">
        <v>4300</v>
      </c>
      <c r="C28" s="38">
        <v>4200</v>
      </c>
      <c r="D28" s="55">
        <v>47</v>
      </c>
      <c r="E28" s="55">
        <v>197</v>
      </c>
      <c r="F28" s="39">
        <v>31.4</v>
      </c>
      <c r="G28" s="38">
        <v>6186</v>
      </c>
    </row>
    <row r="29" spans="1:7" ht="15.75">
      <c r="A29" s="53">
        <f t="shared" si="0"/>
        <v>1986</v>
      </c>
      <c r="B29" s="38">
        <v>4000</v>
      </c>
      <c r="C29" s="38">
        <v>3700</v>
      </c>
      <c r="D29" s="55">
        <v>46</v>
      </c>
      <c r="E29" s="55">
        <v>170</v>
      </c>
      <c r="F29" s="39">
        <v>37.3</v>
      </c>
      <c r="G29" s="38">
        <v>6341</v>
      </c>
    </row>
    <row r="30" spans="1:7" ht="15.75">
      <c r="A30" s="53">
        <f t="shared" si="0"/>
        <v>1987</v>
      </c>
      <c r="B30" s="38">
        <v>4000</v>
      </c>
      <c r="C30" s="38">
        <v>3700</v>
      </c>
      <c r="D30" s="55">
        <v>47</v>
      </c>
      <c r="E30" s="55">
        <v>174</v>
      </c>
      <c r="F30" s="39">
        <v>32.6</v>
      </c>
      <c r="G30" s="38">
        <v>5672</v>
      </c>
    </row>
    <row r="31" spans="1:7" ht="15.75">
      <c r="A31" s="53">
        <f t="shared" si="0"/>
        <v>1988</v>
      </c>
      <c r="B31" s="38">
        <v>4400</v>
      </c>
      <c r="C31" s="38">
        <v>4100</v>
      </c>
      <c r="D31" s="55">
        <v>40</v>
      </c>
      <c r="E31" s="55">
        <v>164</v>
      </c>
      <c r="F31" s="39">
        <v>55</v>
      </c>
      <c r="G31" s="38">
        <v>9020</v>
      </c>
    </row>
    <row r="32" spans="1:7" ht="15.75">
      <c r="A32" s="53">
        <f t="shared" si="0"/>
        <v>1989</v>
      </c>
      <c r="B32" s="38">
        <v>6200</v>
      </c>
      <c r="C32" s="38">
        <v>6000</v>
      </c>
      <c r="D32" s="55">
        <v>53</v>
      </c>
      <c r="E32" s="55">
        <v>318</v>
      </c>
      <c r="F32" s="39">
        <v>58.5</v>
      </c>
      <c r="G32" s="38">
        <v>18603</v>
      </c>
    </row>
    <row r="33" spans="1:7" ht="15.75">
      <c r="A33" s="53">
        <f t="shared" si="0"/>
        <v>1990</v>
      </c>
      <c r="B33" s="38">
        <v>4300</v>
      </c>
      <c r="C33" s="38">
        <v>4000</v>
      </c>
      <c r="D33" s="55">
        <v>65</v>
      </c>
      <c r="E33" s="55">
        <v>260</v>
      </c>
      <c r="F33" s="39">
        <v>53.2</v>
      </c>
      <c r="G33" s="38">
        <v>13832</v>
      </c>
    </row>
    <row r="34" spans="1:7" ht="15.75">
      <c r="A34" s="53">
        <f t="shared" si="0"/>
        <v>1991</v>
      </c>
      <c r="B34" s="38">
        <v>4800</v>
      </c>
      <c r="C34" s="38">
        <v>4600</v>
      </c>
      <c r="D34" s="55">
        <v>70</v>
      </c>
      <c r="E34" s="55">
        <v>322</v>
      </c>
      <c r="F34" s="39">
        <v>31.1</v>
      </c>
      <c r="G34" s="38">
        <v>10014</v>
      </c>
    </row>
    <row r="35" spans="1:7" ht="15.75">
      <c r="A35" s="53">
        <f t="shared" si="0"/>
        <v>1992</v>
      </c>
      <c r="B35" s="38">
        <v>4200</v>
      </c>
      <c r="C35" s="38">
        <v>3700</v>
      </c>
      <c r="D35" s="55">
        <v>40</v>
      </c>
      <c r="E35" s="55">
        <v>148</v>
      </c>
      <c r="F35" s="39">
        <v>29.5</v>
      </c>
      <c r="G35" s="38">
        <v>4366</v>
      </c>
    </row>
    <row r="36" spans="1:7" ht="15.75">
      <c r="A36" s="53">
        <f t="shared" si="0"/>
        <v>1993</v>
      </c>
      <c r="B36" s="38">
        <v>4200</v>
      </c>
      <c r="C36" s="38">
        <v>4100</v>
      </c>
      <c r="D36" s="55">
        <v>75</v>
      </c>
      <c r="E36" s="55">
        <v>308</v>
      </c>
      <c r="F36" s="39">
        <v>28.7</v>
      </c>
      <c r="G36" s="38">
        <v>8840</v>
      </c>
    </row>
    <row r="37" spans="1:7" ht="15.75">
      <c r="A37" s="53">
        <f t="shared" si="0"/>
        <v>1994</v>
      </c>
      <c r="B37" s="38">
        <v>5200</v>
      </c>
      <c r="C37" s="38">
        <v>4600</v>
      </c>
      <c r="D37" s="55">
        <v>105</v>
      </c>
      <c r="E37" s="55">
        <v>483</v>
      </c>
      <c r="F37" s="39">
        <v>28.1</v>
      </c>
      <c r="G37" s="38">
        <v>13572</v>
      </c>
    </row>
    <row r="38" spans="1:7" ht="15.75">
      <c r="A38" s="53">
        <f t="shared" si="0"/>
        <v>1995</v>
      </c>
      <c r="B38" s="38">
        <v>5100</v>
      </c>
      <c r="C38" s="38">
        <v>4100</v>
      </c>
      <c r="D38" s="55">
        <v>55</v>
      </c>
      <c r="E38" s="55">
        <v>226</v>
      </c>
      <c r="F38" s="39">
        <v>38.5</v>
      </c>
      <c r="G38" s="38">
        <v>8701</v>
      </c>
    </row>
    <row r="39" spans="1:7" ht="15.75">
      <c r="A39" s="53">
        <f t="shared" si="0"/>
        <v>1996</v>
      </c>
      <c r="B39" s="38">
        <v>4200</v>
      </c>
      <c r="C39" s="38">
        <v>3900</v>
      </c>
      <c r="D39" s="55">
        <v>40</v>
      </c>
      <c r="E39" s="55">
        <v>156</v>
      </c>
      <c r="F39" s="39">
        <v>49.3</v>
      </c>
      <c r="G39" s="38">
        <v>7691</v>
      </c>
    </row>
    <row r="40" spans="1:7" ht="15.75">
      <c r="A40" s="53">
        <f t="shared" si="0"/>
        <v>1997</v>
      </c>
      <c r="B40" s="38">
        <v>5300</v>
      </c>
      <c r="C40" s="38">
        <v>5100</v>
      </c>
      <c r="D40" s="55">
        <v>62</v>
      </c>
      <c r="E40" s="55">
        <v>316</v>
      </c>
      <c r="F40" s="39">
        <v>54.8</v>
      </c>
      <c r="G40" s="38">
        <v>17317</v>
      </c>
    </row>
    <row r="41" spans="1:7" ht="15.75">
      <c r="A41" s="53">
        <f t="shared" si="0"/>
        <v>1998</v>
      </c>
      <c r="B41" s="38">
        <v>5400</v>
      </c>
      <c r="C41" s="38">
        <v>5300</v>
      </c>
      <c r="D41" s="55">
        <v>62</v>
      </c>
      <c r="E41" s="55">
        <v>329</v>
      </c>
      <c r="F41" s="39">
        <v>50.6</v>
      </c>
      <c r="G41" s="38">
        <v>16647</v>
      </c>
    </row>
    <row r="42" spans="1:7" ht="15.75">
      <c r="A42" s="53">
        <f t="shared" si="0"/>
        <v>1999</v>
      </c>
      <c r="B42" s="38">
        <v>6300</v>
      </c>
      <c r="C42" s="38">
        <v>6100</v>
      </c>
      <c r="D42" s="55">
        <v>61</v>
      </c>
      <c r="E42" s="55">
        <v>372</v>
      </c>
      <c r="F42" s="39">
        <v>53.3</v>
      </c>
      <c r="G42" s="38">
        <v>19828</v>
      </c>
    </row>
    <row r="43" spans="1:7" ht="15.75">
      <c r="A43" s="53">
        <f t="shared" si="0"/>
        <v>2000</v>
      </c>
      <c r="B43" s="38">
        <v>8600</v>
      </c>
      <c r="C43" s="38">
        <v>7600</v>
      </c>
      <c r="D43" s="55">
        <v>68</v>
      </c>
      <c r="E43" s="55">
        <v>517</v>
      </c>
      <c r="F43" s="39">
        <v>61</v>
      </c>
      <c r="G43" s="38">
        <v>31537</v>
      </c>
    </row>
    <row r="44" spans="1:7" ht="15.75">
      <c r="A44" s="53">
        <f t="shared" si="0"/>
        <v>2001</v>
      </c>
      <c r="B44" s="38">
        <v>11500</v>
      </c>
      <c r="C44" s="38">
        <v>11400</v>
      </c>
      <c r="D44" s="55">
        <v>56</v>
      </c>
      <c r="E44" s="55">
        <v>638</v>
      </c>
      <c r="F44" s="39">
        <v>63</v>
      </c>
      <c r="G44" s="38">
        <v>40194</v>
      </c>
    </row>
    <row r="45" spans="1:7" ht="15.75">
      <c r="A45" s="53">
        <f t="shared" si="0"/>
        <v>2002</v>
      </c>
      <c r="B45" s="38">
        <v>10300</v>
      </c>
      <c r="C45" s="38">
        <v>10200</v>
      </c>
      <c r="D45" s="55">
        <v>55</v>
      </c>
      <c r="E45" s="55">
        <v>561</v>
      </c>
      <c r="F45" s="39">
        <v>67.4</v>
      </c>
      <c r="G45" s="38">
        <v>37811</v>
      </c>
    </row>
    <row r="46" spans="1:7" ht="15.75">
      <c r="A46" s="53">
        <f t="shared" si="0"/>
        <v>2003</v>
      </c>
      <c r="B46" s="38">
        <v>9900</v>
      </c>
      <c r="C46" s="38">
        <v>9800</v>
      </c>
      <c r="D46" s="55">
        <v>40</v>
      </c>
      <c r="E46" s="55">
        <v>392</v>
      </c>
      <c r="F46" s="39">
        <v>68</v>
      </c>
      <c r="G46" s="38">
        <v>26656</v>
      </c>
    </row>
    <row r="47" spans="1:7" ht="15.75">
      <c r="A47" s="53">
        <f t="shared" si="0"/>
        <v>2004</v>
      </c>
      <c r="B47" s="38">
        <v>7900</v>
      </c>
      <c r="C47" s="38">
        <v>7600</v>
      </c>
      <c r="D47" s="55">
        <v>25</v>
      </c>
      <c r="E47" s="55">
        <v>190</v>
      </c>
      <c r="F47" s="39">
        <v>73.7</v>
      </c>
      <c r="G47" s="38">
        <v>14003</v>
      </c>
    </row>
    <row r="48" spans="1:7" ht="15.75">
      <c r="A48" s="53">
        <f t="shared" si="0"/>
        <v>2005</v>
      </c>
      <c r="B48" s="38">
        <v>9000</v>
      </c>
      <c r="C48" s="38">
        <v>8100</v>
      </c>
      <c r="D48" s="55">
        <v>37</v>
      </c>
      <c r="E48" s="55">
        <v>300</v>
      </c>
      <c r="F48" s="39">
        <v>76.8</v>
      </c>
      <c r="G48" s="38">
        <v>23040</v>
      </c>
    </row>
    <row r="49" spans="1:7" ht="15.75">
      <c r="A49" s="53">
        <f t="shared" si="0"/>
        <v>2006</v>
      </c>
      <c r="B49" s="38">
        <v>10700</v>
      </c>
      <c r="C49" s="38">
        <v>10300</v>
      </c>
      <c r="D49" s="55">
        <v>57</v>
      </c>
      <c r="E49" s="55">
        <v>587</v>
      </c>
      <c r="F49" s="39">
        <v>82</v>
      </c>
      <c r="G49" s="38">
        <v>48134</v>
      </c>
    </row>
    <row r="50" spans="1:7" ht="15.75">
      <c r="A50" s="53">
        <f t="shared" si="0"/>
        <v>2007</v>
      </c>
      <c r="B50" s="38">
        <v>10300</v>
      </c>
      <c r="C50" s="38">
        <v>9900</v>
      </c>
      <c r="D50" s="55">
        <v>56</v>
      </c>
      <c r="E50" s="55">
        <v>554</v>
      </c>
      <c r="F50" s="39">
        <v>89.8</v>
      </c>
      <c r="G50" s="38">
        <v>49749</v>
      </c>
    </row>
    <row r="51" spans="1:7" ht="15.75">
      <c r="A51" s="53">
        <f t="shared" si="0"/>
        <v>2008</v>
      </c>
      <c r="B51" s="38"/>
      <c r="C51" s="38"/>
      <c r="D51" s="55"/>
      <c r="E51" s="55"/>
      <c r="F51" s="39"/>
      <c r="G51" s="38"/>
    </row>
    <row r="52" spans="1:7" ht="15.75">
      <c r="A52" s="53">
        <f t="shared" si="0"/>
        <v>2009</v>
      </c>
      <c r="B52" s="40"/>
      <c r="C52" s="40"/>
      <c r="D52" s="56"/>
      <c r="E52" s="56"/>
      <c r="F52" s="41"/>
      <c r="G52" s="40"/>
    </row>
    <row r="53" spans="1:7" ht="15.75">
      <c r="A53" s="53">
        <f t="shared" si="0"/>
        <v>2010</v>
      </c>
      <c r="B53" s="40"/>
      <c r="C53" s="40"/>
      <c r="D53" s="56"/>
      <c r="E53" s="56"/>
      <c r="F53" s="41"/>
      <c r="G53" s="40"/>
    </row>
    <row r="55" ht="15">
      <c r="B55" s="150" t="s">
        <v>63</v>
      </c>
    </row>
  </sheetData>
  <printOptions gridLines="1" horizontalCentered="1"/>
  <pageMargins left="0.25" right="0.25" top="0.25" bottom="0.5" header="0" footer="0"/>
  <pageSetup horizontalDpi="600" verticalDpi="60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53"/>
  <sheetViews>
    <sheetView workbookViewId="0" topLeftCell="A1">
      <pane xSplit="1" ySplit="4" topLeftCell="B3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54" sqref="A54"/>
    </sheetView>
  </sheetViews>
  <sheetFormatPr defaultColWidth="8.88671875" defaultRowHeight="15"/>
  <cols>
    <col min="1" max="1" width="8.4453125" style="0" customWidth="1"/>
    <col min="2" max="3" width="8.88671875" style="126" customWidth="1"/>
    <col min="4" max="4" width="8.88671875" style="136" customWidth="1"/>
    <col min="5" max="5" width="9.3359375" style="126" customWidth="1"/>
    <col min="6" max="6" width="13.10546875" style="136" bestFit="1" customWidth="1"/>
    <col min="7" max="7" width="10.5546875" style="126" bestFit="1" customWidth="1"/>
  </cols>
  <sheetData>
    <row r="1" spans="1:7" ht="15.75">
      <c r="A1" s="158" t="s">
        <v>67</v>
      </c>
      <c r="B1" s="159"/>
      <c r="C1" s="159"/>
      <c r="D1" s="159"/>
      <c r="E1" s="159"/>
      <c r="F1" s="159"/>
      <c r="G1" s="160"/>
    </row>
    <row r="2" spans="1:9" ht="15">
      <c r="A2" s="8"/>
      <c r="B2" s="2"/>
      <c r="C2" s="2"/>
      <c r="D2" s="138"/>
      <c r="E2" s="141"/>
      <c r="F2" s="3"/>
      <c r="G2" s="2"/>
      <c r="H2" s="1"/>
      <c r="I2" s="1"/>
    </row>
    <row r="3" spans="1:9" ht="15.75">
      <c r="A3" s="33" t="s">
        <v>0</v>
      </c>
      <c r="B3" s="34" t="s">
        <v>1</v>
      </c>
      <c r="C3" s="34" t="s">
        <v>3</v>
      </c>
      <c r="D3" s="35" t="s">
        <v>4</v>
      </c>
      <c r="E3" s="34" t="s">
        <v>6</v>
      </c>
      <c r="F3" s="35" t="s">
        <v>7</v>
      </c>
      <c r="G3" s="34" t="s">
        <v>9</v>
      </c>
      <c r="H3" s="1"/>
      <c r="I3" s="1"/>
    </row>
    <row r="4" spans="1:9" ht="15.75">
      <c r="A4" s="33"/>
      <c r="B4" s="34" t="s">
        <v>2</v>
      </c>
      <c r="C4" s="34" t="s">
        <v>2</v>
      </c>
      <c r="D4" s="35" t="s">
        <v>68</v>
      </c>
      <c r="E4" s="34" t="s">
        <v>5</v>
      </c>
      <c r="F4" s="35" t="s">
        <v>8</v>
      </c>
      <c r="G4" s="34" t="s">
        <v>10</v>
      </c>
      <c r="H4" s="1"/>
      <c r="I4" s="1"/>
    </row>
    <row r="6" spans="1:7" ht="15.75">
      <c r="A6" s="104">
        <v>1963</v>
      </c>
      <c r="B6" s="152">
        <v>46500</v>
      </c>
      <c r="C6" s="152">
        <v>43100</v>
      </c>
      <c r="D6" s="151">
        <v>1.8</v>
      </c>
      <c r="E6" s="152">
        <v>77600</v>
      </c>
      <c r="F6" s="151">
        <v>92.1</v>
      </c>
      <c r="G6" s="152">
        <v>7147</v>
      </c>
    </row>
    <row r="7" spans="1:7" ht="15.75">
      <c r="A7" s="104">
        <f>A6+1</f>
        <v>1964</v>
      </c>
      <c r="B7" s="152">
        <v>53300</v>
      </c>
      <c r="C7" s="152">
        <v>50700</v>
      </c>
      <c r="D7" s="151">
        <v>1.8</v>
      </c>
      <c r="E7" s="152">
        <v>91300</v>
      </c>
      <c r="F7" s="151">
        <v>93.9</v>
      </c>
      <c r="G7" s="152">
        <v>8573</v>
      </c>
    </row>
    <row r="8" spans="1:7" ht="15.75">
      <c r="A8" s="104">
        <f aca="true" t="shared" si="0" ref="A8:A16">A7+1</f>
        <v>1965</v>
      </c>
      <c r="B8" s="152">
        <v>53700</v>
      </c>
      <c r="C8" s="152">
        <v>50100</v>
      </c>
      <c r="D8" s="151">
        <v>1.8</v>
      </c>
      <c r="E8" s="152">
        <v>90200</v>
      </c>
      <c r="F8" s="151">
        <v>87.4</v>
      </c>
      <c r="G8" s="152">
        <v>7883</v>
      </c>
    </row>
    <row r="9" spans="1:7" ht="15.75">
      <c r="A9" s="104">
        <f t="shared" si="0"/>
        <v>1966</v>
      </c>
      <c r="B9" s="152">
        <v>57800</v>
      </c>
      <c r="C9" s="152">
        <v>54300</v>
      </c>
      <c r="D9" s="151">
        <v>1.7</v>
      </c>
      <c r="E9" s="152">
        <v>92300</v>
      </c>
      <c r="F9" s="151">
        <v>92.8</v>
      </c>
      <c r="G9" s="152">
        <v>8565</v>
      </c>
    </row>
    <row r="10" spans="1:7" ht="15.75">
      <c r="A10" s="104">
        <f t="shared" si="0"/>
        <v>1967</v>
      </c>
      <c r="B10" s="152">
        <v>57500</v>
      </c>
      <c r="C10" s="152">
        <v>52600</v>
      </c>
      <c r="D10" s="151">
        <v>2</v>
      </c>
      <c r="E10" s="152">
        <v>105200</v>
      </c>
      <c r="F10" s="151">
        <v>92</v>
      </c>
      <c r="G10" s="152">
        <v>9678</v>
      </c>
    </row>
    <row r="11" spans="1:7" ht="15.75">
      <c r="A11" s="104">
        <f t="shared" si="0"/>
        <v>1968</v>
      </c>
      <c r="B11" s="152">
        <v>57500</v>
      </c>
      <c r="C11" s="152">
        <v>53500</v>
      </c>
      <c r="D11" s="151">
        <v>1.8</v>
      </c>
      <c r="E11" s="152">
        <v>93400</v>
      </c>
      <c r="F11" s="151">
        <v>91.4</v>
      </c>
      <c r="G11" s="152">
        <v>8537</v>
      </c>
    </row>
    <row r="12" spans="1:7" ht="15.75">
      <c r="A12" s="104">
        <f t="shared" si="0"/>
        <v>1969</v>
      </c>
      <c r="B12" s="152">
        <v>50300</v>
      </c>
      <c r="C12" s="152">
        <v>48500</v>
      </c>
      <c r="D12" s="151">
        <v>2</v>
      </c>
      <c r="E12" s="152">
        <v>97000</v>
      </c>
      <c r="F12" s="151">
        <v>89.5</v>
      </c>
      <c r="G12" s="152">
        <v>8681</v>
      </c>
    </row>
    <row r="13" spans="1:7" ht="15.75">
      <c r="A13" s="104">
        <f t="shared" si="0"/>
        <v>1970</v>
      </c>
      <c r="B13" s="152">
        <v>52500</v>
      </c>
      <c r="C13" s="152">
        <v>49200</v>
      </c>
      <c r="D13" s="151">
        <v>2.09</v>
      </c>
      <c r="E13" s="152">
        <v>102850</v>
      </c>
      <c r="F13" s="151">
        <v>89.6</v>
      </c>
      <c r="G13" s="152">
        <v>9215</v>
      </c>
    </row>
    <row r="14" spans="1:7" ht="15.75">
      <c r="A14" s="104">
        <f t="shared" si="0"/>
        <v>1971</v>
      </c>
      <c r="B14" s="152">
        <v>45700</v>
      </c>
      <c r="C14" s="152">
        <v>44000</v>
      </c>
      <c r="D14" s="151">
        <v>2.2</v>
      </c>
      <c r="E14" s="152">
        <v>96800</v>
      </c>
      <c r="F14" s="151">
        <v>87.9</v>
      </c>
      <c r="G14" s="152">
        <v>8509</v>
      </c>
    </row>
    <row r="15" spans="1:7" ht="15.75">
      <c r="A15" s="104">
        <f t="shared" si="0"/>
        <v>1972</v>
      </c>
      <c r="B15" s="152">
        <v>55500</v>
      </c>
      <c r="C15" s="152">
        <v>45500</v>
      </c>
      <c r="D15" s="151">
        <v>1.62</v>
      </c>
      <c r="E15" s="152">
        <v>73700</v>
      </c>
      <c r="F15" s="151">
        <v>97.3</v>
      </c>
      <c r="G15" s="152">
        <v>7171</v>
      </c>
    </row>
    <row r="16" spans="1:7" ht="15.75">
      <c r="A16" s="104">
        <f t="shared" si="0"/>
        <v>1973</v>
      </c>
      <c r="B16" s="152">
        <v>53300</v>
      </c>
      <c r="C16" s="152">
        <v>49300</v>
      </c>
      <c r="D16" s="151">
        <v>2.16</v>
      </c>
      <c r="E16" s="152">
        <v>106500</v>
      </c>
      <c r="F16" s="151">
        <v>100</v>
      </c>
      <c r="G16" s="152">
        <v>10650</v>
      </c>
    </row>
    <row r="17" spans="1:7" ht="15.75" customHeight="1">
      <c r="A17" s="53">
        <v>1974</v>
      </c>
      <c r="B17" s="152">
        <v>52700</v>
      </c>
      <c r="C17" s="152">
        <v>49700</v>
      </c>
      <c r="D17" s="151">
        <v>2.06</v>
      </c>
      <c r="E17" s="152">
        <v>102400</v>
      </c>
      <c r="F17" s="151">
        <v>143</v>
      </c>
      <c r="G17" s="152">
        <v>14643</v>
      </c>
    </row>
    <row r="18" spans="1:7" ht="15.75">
      <c r="A18" s="53">
        <f aca="true" t="shared" si="1" ref="A18:A53">A17+1</f>
        <v>1975</v>
      </c>
      <c r="B18" s="152">
        <v>50800</v>
      </c>
      <c r="C18" s="152">
        <v>48000</v>
      </c>
      <c r="D18" s="151">
        <v>2.21</v>
      </c>
      <c r="E18" s="152">
        <v>106000</v>
      </c>
      <c r="F18" s="151">
        <v>161</v>
      </c>
      <c r="G18" s="152">
        <v>17066</v>
      </c>
    </row>
    <row r="19" spans="1:7" ht="15.75">
      <c r="A19" s="53">
        <f t="shared" si="1"/>
        <v>1976</v>
      </c>
      <c r="B19" s="152">
        <v>46600</v>
      </c>
      <c r="C19" s="152">
        <v>42600</v>
      </c>
      <c r="D19" s="151">
        <v>1.65</v>
      </c>
      <c r="E19" s="152">
        <v>70300</v>
      </c>
      <c r="F19" s="151">
        <v>138</v>
      </c>
      <c r="G19" s="152">
        <v>9701</v>
      </c>
    </row>
    <row r="20" spans="1:7" ht="15.75">
      <c r="A20" s="53">
        <f t="shared" si="1"/>
        <v>1977</v>
      </c>
      <c r="B20" s="152">
        <v>49100</v>
      </c>
      <c r="C20" s="152">
        <v>43000</v>
      </c>
      <c r="D20" s="151">
        <v>2.23</v>
      </c>
      <c r="E20" s="152">
        <v>96100</v>
      </c>
      <c r="F20" s="151">
        <v>149</v>
      </c>
      <c r="G20" s="152">
        <v>14320</v>
      </c>
    </row>
    <row r="21" spans="1:7" ht="15.75">
      <c r="A21" s="53">
        <f t="shared" si="1"/>
        <v>1978</v>
      </c>
      <c r="B21" s="152">
        <v>52300</v>
      </c>
      <c r="C21" s="152">
        <v>50700</v>
      </c>
      <c r="D21" s="151">
        <v>2.13</v>
      </c>
      <c r="E21" s="152">
        <v>107850</v>
      </c>
      <c r="F21" s="151">
        <v>150</v>
      </c>
      <c r="G21" s="152">
        <v>16178</v>
      </c>
    </row>
    <row r="22" spans="1:7" ht="15.75">
      <c r="A22" s="53">
        <f t="shared" si="1"/>
        <v>1979</v>
      </c>
      <c r="B22" s="152">
        <v>49200</v>
      </c>
      <c r="C22" s="152">
        <v>45600</v>
      </c>
      <c r="D22" s="151">
        <v>2.33</v>
      </c>
      <c r="E22" s="152">
        <v>106250</v>
      </c>
      <c r="F22" s="151">
        <v>161</v>
      </c>
      <c r="G22" s="152">
        <v>17106</v>
      </c>
    </row>
    <row r="23" spans="1:7" ht="15.75">
      <c r="A23" s="53">
        <f t="shared" si="1"/>
        <v>1980</v>
      </c>
      <c r="B23" s="152">
        <v>49100</v>
      </c>
      <c r="C23" s="152">
        <v>46400</v>
      </c>
      <c r="D23" s="151">
        <v>2.44</v>
      </c>
      <c r="E23" s="152">
        <v>113220</v>
      </c>
      <c r="F23" s="151">
        <v>169</v>
      </c>
      <c r="G23" s="152">
        <v>19134</v>
      </c>
    </row>
    <row r="24" spans="1:7" ht="15.75">
      <c r="A24" s="53">
        <f t="shared" si="1"/>
        <v>1981</v>
      </c>
      <c r="B24" s="152">
        <v>41900</v>
      </c>
      <c r="C24" s="152">
        <v>38900</v>
      </c>
      <c r="D24" s="151">
        <v>2.47</v>
      </c>
      <c r="E24" s="152">
        <v>96080</v>
      </c>
      <c r="F24" s="151">
        <v>185</v>
      </c>
      <c r="G24" s="152">
        <v>17775</v>
      </c>
    </row>
    <row r="25" spans="1:7" ht="15.75">
      <c r="A25" s="53">
        <f t="shared" si="1"/>
        <v>1982</v>
      </c>
      <c r="B25" s="152">
        <v>36400</v>
      </c>
      <c r="C25" s="152">
        <v>35600</v>
      </c>
      <c r="D25" s="151">
        <v>2.82</v>
      </c>
      <c r="E25" s="152">
        <v>100390</v>
      </c>
      <c r="F25" s="151">
        <v>178</v>
      </c>
      <c r="G25" s="152">
        <v>17869</v>
      </c>
    </row>
    <row r="26" spans="1:7" ht="15.75">
      <c r="A26" s="53">
        <f t="shared" si="1"/>
        <v>1983</v>
      </c>
      <c r="B26" s="152">
        <v>34500</v>
      </c>
      <c r="C26" s="152">
        <v>33800</v>
      </c>
      <c r="D26" s="151">
        <v>2.61</v>
      </c>
      <c r="E26" s="152">
        <v>88220</v>
      </c>
      <c r="F26" s="151">
        <v>178</v>
      </c>
      <c r="G26" s="152">
        <v>15703</v>
      </c>
    </row>
    <row r="27" spans="1:7" ht="15.75">
      <c r="A27" s="53">
        <f t="shared" si="1"/>
        <v>1984</v>
      </c>
      <c r="B27" s="152">
        <v>35100</v>
      </c>
      <c r="C27" s="152">
        <v>32800</v>
      </c>
      <c r="D27" s="151">
        <v>2.52</v>
      </c>
      <c r="E27" s="152">
        <v>82660</v>
      </c>
      <c r="F27" s="151">
        <v>181</v>
      </c>
      <c r="G27" s="152">
        <v>14961</v>
      </c>
    </row>
    <row r="28" spans="1:7" ht="15.75">
      <c r="A28" s="53">
        <f t="shared" si="1"/>
        <v>1985</v>
      </c>
      <c r="B28" s="152">
        <v>35000</v>
      </c>
      <c r="C28" s="152">
        <v>33400</v>
      </c>
      <c r="D28" s="151">
        <v>2.73</v>
      </c>
      <c r="E28" s="152">
        <v>91180</v>
      </c>
      <c r="F28" s="151">
        <v>184</v>
      </c>
      <c r="G28" s="152">
        <v>16777</v>
      </c>
    </row>
    <row r="29" spans="1:7" ht="15.75">
      <c r="A29" s="53">
        <f t="shared" si="1"/>
        <v>1986</v>
      </c>
      <c r="B29" s="152">
        <v>26500</v>
      </c>
      <c r="C29" s="152">
        <v>25800</v>
      </c>
      <c r="D29" s="151">
        <v>2.34</v>
      </c>
      <c r="E29" s="152">
        <v>60370</v>
      </c>
      <c r="F29" s="151">
        <v>170</v>
      </c>
      <c r="G29" s="152">
        <v>10263</v>
      </c>
    </row>
    <row r="30" spans="1:7" ht="15.75">
      <c r="A30" s="53">
        <f t="shared" si="1"/>
        <v>1987</v>
      </c>
      <c r="B30" s="152">
        <v>29400</v>
      </c>
      <c r="C30" s="152">
        <v>28600</v>
      </c>
      <c r="D30" s="151">
        <v>2.47</v>
      </c>
      <c r="E30" s="152">
        <v>70640</v>
      </c>
      <c r="F30" s="151">
        <v>165</v>
      </c>
      <c r="G30" s="152">
        <v>11656</v>
      </c>
    </row>
    <row r="31" spans="1:7" ht="15.75">
      <c r="A31" s="53">
        <f t="shared" si="1"/>
        <v>1988</v>
      </c>
      <c r="B31" s="152">
        <v>29500</v>
      </c>
      <c r="C31" s="152">
        <v>28000</v>
      </c>
      <c r="D31" s="151">
        <v>1.89</v>
      </c>
      <c r="E31" s="152">
        <v>52920</v>
      </c>
      <c r="F31" s="151">
        <v>161</v>
      </c>
      <c r="G31" s="152">
        <v>8520</v>
      </c>
    </row>
    <row r="32" spans="1:7" ht="15.75">
      <c r="A32" s="53">
        <f t="shared" si="1"/>
        <v>1989</v>
      </c>
      <c r="B32" s="152">
        <v>26400</v>
      </c>
      <c r="C32" s="152">
        <v>25200</v>
      </c>
      <c r="D32" s="151">
        <v>2.76</v>
      </c>
      <c r="E32" s="152">
        <v>69550</v>
      </c>
      <c r="F32" s="151">
        <v>188</v>
      </c>
      <c r="G32" s="152">
        <v>13075</v>
      </c>
    </row>
    <row r="33" spans="1:7" ht="15.75">
      <c r="A33" s="53">
        <f t="shared" si="1"/>
        <v>1990</v>
      </c>
      <c r="B33" s="152">
        <v>24400</v>
      </c>
      <c r="C33" s="152">
        <v>22600</v>
      </c>
      <c r="D33" s="151">
        <v>3.1</v>
      </c>
      <c r="E33" s="152">
        <v>70060</v>
      </c>
      <c r="F33" s="151">
        <v>184</v>
      </c>
      <c r="G33" s="152">
        <v>12891</v>
      </c>
    </row>
    <row r="34" spans="1:7" ht="15.75">
      <c r="A34" s="53">
        <f t="shared" si="1"/>
        <v>1991</v>
      </c>
      <c r="B34" s="152">
        <v>23800</v>
      </c>
      <c r="C34" s="152">
        <v>23400</v>
      </c>
      <c r="D34" s="151">
        <v>3.15</v>
      </c>
      <c r="E34" s="152">
        <v>73710</v>
      </c>
      <c r="F34" s="151">
        <v>190</v>
      </c>
      <c r="G34" s="152">
        <v>14005</v>
      </c>
    </row>
    <row r="35" spans="1:7" ht="15.75">
      <c r="A35" s="53">
        <f t="shared" si="1"/>
        <v>1992</v>
      </c>
      <c r="B35" s="152">
        <v>18700</v>
      </c>
      <c r="C35" s="152">
        <v>17600</v>
      </c>
      <c r="D35" s="151">
        <v>2.45</v>
      </c>
      <c r="E35" s="152">
        <v>43120</v>
      </c>
      <c r="F35" s="151">
        <v>178</v>
      </c>
      <c r="G35" s="152">
        <v>7675</v>
      </c>
    </row>
    <row r="36" spans="1:7" ht="15.75">
      <c r="A36" s="53">
        <f t="shared" si="1"/>
        <v>1993</v>
      </c>
      <c r="B36" s="152">
        <v>18300</v>
      </c>
      <c r="C36" s="152">
        <v>16900</v>
      </c>
      <c r="D36" s="151">
        <v>3.2</v>
      </c>
      <c r="E36" s="152">
        <v>54080</v>
      </c>
      <c r="F36" s="151">
        <v>199</v>
      </c>
      <c r="G36" s="152">
        <v>10762</v>
      </c>
    </row>
    <row r="37" spans="1:7" ht="15.75">
      <c r="A37" s="53">
        <f t="shared" si="1"/>
        <v>1994</v>
      </c>
      <c r="B37" s="152">
        <v>18000</v>
      </c>
      <c r="C37" s="152">
        <v>17300</v>
      </c>
      <c r="D37" s="151">
        <v>3.52</v>
      </c>
      <c r="E37" s="152">
        <v>60900</v>
      </c>
      <c r="F37" s="151">
        <v>171</v>
      </c>
      <c r="G37" s="152">
        <v>10414</v>
      </c>
    </row>
    <row r="38" spans="1:7" ht="15.75">
      <c r="A38" s="53">
        <f t="shared" si="1"/>
        <v>1995</v>
      </c>
      <c r="B38" s="152">
        <v>22300</v>
      </c>
      <c r="C38" s="152">
        <v>21400</v>
      </c>
      <c r="D38" s="151">
        <v>3.59</v>
      </c>
      <c r="E38" s="152">
        <v>76830</v>
      </c>
      <c r="F38" s="151">
        <v>165</v>
      </c>
      <c r="G38" s="152">
        <v>12677</v>
      </c>
    </row>
    <row r="39" spans="1:7" ht="15.75">
      <c r="A39" s="53">
        <f t="shared" si="1"/>
        <v>1996</v>
      </c>
      <c r="B39" s="152">
        <v>21100</v>
      </c>
      <c r="C39" s="152">
        <v>20200</v>
      </c>
      <c r="D39" s="151">
        <v>3.5</v>
      </c>
      <c r="E39" s="152">
        <v>70700</v>
      </c>
      <c r="F39" s="151">
        <v>186</v>
      </c>
      <c r="G39" s="152">
        <v>13150</v>
      </c>
    </row>
    <row r="40" spans="1:7" ht="15.75">
      <c r="A40" s="53">
        <f t="shared" si="1"/>
        <v>1997</v>
      </c>
      <c r="B40" s="152">
        <v>23500</v>
      </c>
      <c r="C40" s="152">
        <v>22800</v>
      </c>
      <c r="D40" s="151">
        <v>3.4</v>
      </c>
      <c r="E40" s="152">
        <v>77520</v>
      </c>
      <c r="F40" s="151">
        <v>148</v>
      </c>
      <c r="G40" s="152">
        <v>11473</v>
      </c>
    </row>
    <row r="41" spans="1:7" ht="15.75">
      <c r="A41" s="53">
        <f t="shared" si="1"/>
        <v>1998</v>
      </c>
      <c r="B41" s="152">
        <v>21200</v>
      </c>
      <c r="C41" s="152">
        <v>20800</v>
      </c>
      <c r="D41" s="151">
        <v>3.7</v>
      </c>
      <c r="E41" s="152">
        <v>76990</v>
      </c>
      <c r="F41" s="151">
        <v>176</v>
      </c>
      <c r="G41" s="152">
        <v>13563</v>
      </c>
    </row>
    <row r="42" spans="1:7" ht="15.75">
      <c r="A42" s="53">
        <f t="shared" si="1"/>
        <v>1999</v>
      </c>
      <c r="B42" s="152">
        <v>21500</v>
      </c>
      <c r="C42" s="152">
        <v>21200</v>
      </c>
      <c r="D42" s="151">
        <v>3.42</v>
      </c>
      <c r="E42" s="152">
        <v>72550</v>
      </c>
      <c r="F42" s="151">
        <v>190</v>
      </c>
      <c r="G42" s="152">
        <v>13808</v>
      </c>
    </row>
    <row r="43" spans="1:7" ht="15.75">
      <c r="A43" s="53">
        <f t="shared" si="1"/>
        <v>2000</v>
      </c>
      <c r="B43" s="152">
        <v>28800</v>
      </c>
      <c r="C43" s="152">
        <v>26500</v>
      </c>
      <c r="D43" s="151">
        <v>3.37</v>
      </c>
      <c r="E43" s="152">
        <v>89310</v>
      </c>
      <c r="F43" s="151">
        <v>193</v>
      </c>
      <c r="G43" s="152">
        <v>17235</v>
      </c>
    </row>
    <row r="44" spans="1:7" ht="15.75">
      <c r="A44" s="53">
        <f t="shared" si="1"/>
        <v>2001</v>
      </c>
      <c r="B44" s="152">
        <v>23100</v>
      </c>
      <c r="C44" s="152">
        <v>22300</v>
      </c>
      <c r="D44" s="151">
        <v>2.96</v>
      </c>
      <c r="E44" s="152">
        <v>66110</v>
      </c>
      <c r="F44" s="151">
        <v>174</v>
      </c>
      <c r="G44" s="152">
        <v>11503</v>
      </c>
    </row>
    <row r="45" spans="1:7" ht="15.75">
      <c r="A45" s="53">
        <f t="shared" si="1"/>
        <v>2002</v>
      </c>
      <c r="B45" s="152">
        <v>21700</v>
      </c>
      <c r="C45" s="152">
        <v>21300</v>
      </c>
      <c r="D45" s="151">
        <v>2.99</v>
      </c>
      <c r="E45" s="152">
        <v>63590</v>
      </c>
      <c r="F45" s="151">
        <v>175</v>
      </c>
      <c r="G45" s="152">
        <v>11129</v>
      </c>
    </row>
    <row r="46" spans="1:7" ht="15.75">
      <c r="A46" s="53">
        <f t="shared" si="1"/>
        <v>2003</v>
      </c>
      <c r="B46" s="152">
        <v>23700</v>
      </c>
      <c r="C46" s="152">
        <v>21900</v>
      </c>
      <c r="D46" s="151">
        <v>3.53</v>
      </c>
      <c r="E46" s="152">
        <v>77380</v>
      </c>
      <c r="F46" s="151">
        <v>178</v>
      </c>
      <c r="G46" s="152">
        <v>13777</v>
      </c>
    </row>
    <row r="47" spans="1:7" ht="15.75">
      <c r="A47" s="53">
        <f t="shared" si="1"/>
        <v>2004</v>
      </c>
      <c r="B47" s="152">
        <v>20900</v>
      </c>
      <c r="C47" s="152">
        <v>20400</v>
      </c>
      <c r="D47" s="151">
        <v>3.25</v>
      </c>
      <c r="E47" s="152">
        <v>66310</v>
      </c>
      <c r="F47" s="151">
        <v>195</v>
      </c>
      <c r="G47" s="152">
        <v>12953</v>
      </c>
    </row>
    <row r="48" spans="1:7" ht="15.75">
      <c r="A48" s="53">
        <f t="shared" si="1"/>
        <v>2005</v>
      </c>
      <c r="B48" s="152">
        <v>21400</v>
      </c>
      <c r="C48" s="152">
        <v>21200</v>
      </c>
      <c r="D48" s="151">
        <v>3.25</v>
      </c>
      <c r="E48" s="152">
        <v>68970</v>
      </c>
      <c r="F48" s="151">
        <v>186</v>
      </c>
      <c r="G48" s="152">
        <v>12802</v>
      </c>
    </row>
    <row r="49" spans="1:7" ht="15.75">
      <c r="A49" s="53">
        <f t="shared" si="1"/>
        <v>2006</v>
      </c>
      <c r="B49" s="152">
        <v>22200</v>
      </c>
      <c r="C49" s="152">
        <v>19900</v>
      </c>
      <c r="D49" s="151">
        <v>3.71</v>
      </c>
      <c r="E49" s="152">
        <v>73730</v>
      </c>
      <c r="F49" s="151">
        <v>204</v>
      </c>
      <c r="G49" s="152">
        <v>15064</v>
      </c>
    </row>
    <row r="50" spans="1:7" ht="15.75">
      <c r="A50" s="53">
        <f t="shared" si="1"/>
        <v>2007</v>
      </c>
      <c r="B50" s="164" t="s">
        <v>93</v>
      </c>
      <c r="C50" s="164" t="s">
        <v>93</v>
      </c>
      <c r="D50" s="164" t="s">
        <v>93</v>
      </c>
      <c r="E50" s="164" t="s">
        <v>93</v>
      </c>
      <c r="F50" s="164" t="s">
        <v>93</v>
      </c>
      <c r="G50" s="164" t="s">
        <v>93</v>
      </c>
    </row>
    <row r="51" spans="1:7" ht="15.75">
      <c r="A51" s="53">
        <f t="shared" si="1"/>
        <v>2008</v>
      </c>
      <c r="B51" s="152"/>
      <c r="C51" s="152"/>
      <c r="D51" s="151"/>
      <c r="E51" s="152"/>
      <c r="F51" s="151"/>
      <c r="G51" s="152"/>
    </row>
    <row r="52" spans="1:7" ht="15.75">
      <c r="A52" s="53">
        <f t="shared" si="1"/>
        <v>2009</v>
      </c>
      <c r="B52" s="152"/>
      <c r="C52" s="152"/>
      <c r="D52" s="151"/>
      <c r="E52" s="152"/>
      <c r="F52" s="151"/>
      <c r="G52" s="152"/>
    </row>
    <row r="53" ht="15.75">
      <c r="A53" s="53">
        <f t="shared" si="1"/>
        <v>2010</v>
      </c>
    </row>
  </sheetData>
  <mergeCells count="1">
    <mergeCell ref="A1:G1"/>
  </mergeCells>
  <printOptions gridLines="1" horizontalCentered="1"/>
  <pageMargins left="0.75" right="0.75" top="0.5" bottom="0.5" header="0.5" footer="0.25"/>
  <pageSetup horizontalDpi="600" verticalDpi="600" orientation="landscape" pageOrder="overThenDown" r:id="rId1"/>
  <headerFooter alignWithMargins="0">
    <oddFooter>&amp;L&amp;10 1/ Not published to avoid disclosure of individual operations.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8.88671875" defaultRowHeight="15"/>
  <cols>
    <col min="1" max="1" width="10.77734375" style="0" customWidth="1"/>
    <col min="2" max="7" width="12.77734375" style="0" customWidth="1"/>
  </cols>
  <sheetData>
    <row r="1" spans="1:8" ht="18">
      <c r="A1" s="87" t="s">
        <v>69</v>
      </c>
      <c r="B1" s="98"/>
      <c r="C1" s="98"/>
      <c r="D1" s="99"/>
      <c r="E1" s="98"/>
      <c r="F1" s="100"/>
      <c r="G1" s="91"/>
      <c r="H1" s="28"/>
    </row>
    <row r="2" spans="1:8" ht="15">
      <c r="A2" s="86"/>
      <c r="B2" s="80"/>
      <c r="C2" s="80"/>
      <c r="D2" s="81"/>
      <c r="E2" s="80"/>
      <c r="F2" s="101"/>
      <c r="G2" s="80"/>
      <c r="H2" s="28"/>
    </row>
    <row r="3" spans="1:8" ht="15.75">
      <c r="A3" s="74" t="s">
        <v>0</v>
      </c>
      <c r="B3" s="75" t="s">
        <v>1</v>
      </c>
      <c r="C3" s="75" t="s">
        <v>3</v>
      </c>
      <c r="D3" s="74" t="s">
        <v>4</v>
      </c>
      <c r="E3" s="75" t="s">
        <v>6</v>
      </c>
      <c r="F3" s="76" t="s">
        <v>7</v>
      </c>
      <c r="G3" s="75" t="s">
        <v>9</v>
      </c>
      <c r="H3" s="28"/>
    </row>
    <row r="4" spans="1:8" ht="15.75">
      <c r="A4" s="74"/>
      <c r="B4" s="75" t="s">
        <v>2</v>
      </c>
      <c r="C4" s="75" t="s">
        <v>2</v>
      </c>
      <c r="D4" s="74" t="s">
        <v>12</v>
      </c>
      <c r="E4" s="75" t="s">
        <v>13</v>
      </c>
      <c r="F4" s="76" t="s">
        <v>14</v>
      </c>
      <c r="G4" s="75" t="s">
        <v>10</v>
      </c>
      <c r="H4" s="28"/>
    </row>
    <row r="5" spans="1:8" ht="15.75">
      <c r="A5" s="74"/>
      <c r="B5" s="75"/>
      <c r="C5" s="75"/>
      <c r="D5" s="74"/>
      <c r="E5" s="75"/>
      <c r="F5" s="76"/>
      <c r="G5" s="75"/>
      <c r="H5" s="28"/>
    </row>
    <row r="6" spans="1:8" ht="15.75">
      <c r="A6" s="107">
        <v>2000</v>
      </c>
      <c r="B6" s="84">
        <v>700</v>
      </c>
      <c r="C6" s="84">
        <v>670</v>
      </c>
      <c r="D6" s="84">
        <v>80</v>
      </c>
      <c r="E6" s="84">
        <v>54</v>
      </c>
      <c r="F6" s="85">
        <v>59.3</v>
      </c>
      <c r="G6" s="84">
        <v>3202</v>
      </c>
      <c r="H6" s="28"/>
    </row>
    <row r="7" spans="1:8" ht="15.75">
      <c r="A7" s="107">
        <v>2001</v>
      </c>
      <c r="B7" s="84">
        <v>400</v>
      </c>
      <c r="C7" s="84">
        <v>300</v>
      </c>
      <c r="D7" s="84">
        <v>80</v>
      </c>
      <c r="E7" s="84">
        <v>24</v>
      </c>
      <c r="F7" s="85">
        <v>28.5</v>
      </c>
      <c r="G7" s="84">
        <v>684</v>
      </c>
      <c r="H7" s="28"/>
    </row>
    <row r="8" spans="1:8" ht="15.75">
      <c r="A8" s="107">
        <v>2002</v>
      </c>
      <c r="B8" s="84">
        <v>600</v>
      </c>
      <c r="C8" s="84">
        <v>500</v>
      </c>
      <c r="D8" s="84">
        <v>80</v>
      </c>
      <c r="E8" s="84">
        <v>40</v>
      </c>
      <c r="F8" s="85">
        <v>55.2</v>
      </c>
      <c r="G8" s="84">
        <v>2208</v>
      </c>
      <c r="H8" s="28"/>
    </row>
    <row r="9" spans="1:8" ht="15.75">
      <c r="A9" s="107">
        <v>2003</v>
      </c>
      <c r="B9" s="84">
        <v>500</v>
      </c>
      <c r="C9" s="84">
        <v>400</v>
      </c>
      <c r="D9" s="84">
        <v>75</v>
      </c>
      <c r="E9" s="84">
        <v>30</v>
      </c>
      <c r="F9" s="85">
        <v>51.3</v>
      </c>
      <c r="G9" s="84">
        <v>1539</v>
      </c>
      <c r="H9" s="28"/>
    </row>
    <row r="10" spans="1:8" ht="15.75">
      <c r="A10" s="107">
        <v>2004</v>
      </c>
      <c r="B10" s="84">
        <v>460</v>
      </c>
      <c r="C10" s="84">
        <v>370</v>
      </c>
      <c r="D10" s="84">
        <v>40</v>
      </c>
      <c r="E10" s="84">
        <v>15</v>
      </c>
      <c r="F10" s="85">
        <v>61.6</v>
      </c>
      <c r="G10" s="84">
        <v>924</v>
      </c>
      <c r="H10" s="28"/>
    </row>
    <row r="11" spans="1:8" ht="15.75">
      <c r="A11" s="107">
        <v>2005</v>
      </c>
      <c r="B11" s="84">
        <v>460</v>
      </c>
      <c r="C11" s="84">
        <v>370</v>
      </c>
      <c r="D11" s="84">
        <v>25</v>
      </c>
      <c r="E11" s="84">
        <v>9</v>
      </c>
      <c r="F11" s="85">
        <v>48.5</v>
      </c>
      <c r="G11" s="84">
        <v>449</v>
      </c>
      <c r="H11" s="28"/>
    </row>
    <row r="12" spans="1:8" ht="15.75">
      <c r="A12" s="107">
        <v>2006</v>
      </c>
      <c r="B12" s="130">
        <v>400</v>
      </c>
      <c r="C12" s="130">
        <v>310</v>
      </c>
      <c r="D12" s="130">
        <v>25</v>
      </c>
      <c r="E12" s="130">
        <v>8</v>
      </c>
      <c r="F12" s="85">
        <v>42.5</v>
      </c>
      <c r="G12" s="130">
        <v>340</v>
      </c>
      <c r="H12" s="28"/>
    </row>
    <row r="13" spans="1:8" ht="15.75">
      <c r="A13" s="107">
        <v>2007</v>
      </c>
      <c r="B13" s="130">
        <v>300</v>
      </c>
      <c r="C13" s="130">
        <v>250</v>
      </c>
      <c r="D13" s="130">
        <v>45</v>
      </c>
      <c r="E13" s="130">
        <v>11</v>
      </c>
      <c r="F13" s="165">
        <v>50</v>
      </c>
      <c r="G13" s="130">
        <v>550</v>
      </c>
      <c r="H13" s="28"/>
    </row>
    <row r="14" spans="1:8" ht="15.75">
      <c r="A14" s="107">
        <v>2008</v>
      </c>
      <c r="B14" s="130"/>
      <c r="C14" s="130"/>
      <c r="D14" s="130"/>
      <c r="E14" s="130"/>
      <c r="F14" s="130"/>
      <c r="G14" s="130"/>
      <c r="H14" s="28"/>
    </row>
    <row r="15" spans="1:8" ht="15.75">
      <c r="A15" s="107">
        <v>2009</v>
      </c>
      <c r="B15" s="130"/>
      <c r="C15" s="130"/>
      <c r="D15" s="130"/>
      <c r="E15" s="130"/>
      <c r="F15" s="130"/>
      <c r="G15" s="130"/>
      <c r="H15" s="28"/>
    </row>
    <row r="16" spans="1:8" ht="15.75">
      <c r="A16" s="107">
        <v>2010</v>
      </c>
      <c r="B16" s="130"/>
      <c r="C16" s="130"/>
      <c r="D16" s="130"/>
      <c r="E16" s="130"/>
      <c r="F16" s="130"/>
      <c r="G16" s="130"/>
      <c r="H16" s="28"/>
    </row>
    <row r="17" spans="1:7" ht="15">
      <c r="A17" s="97"/>
      <c r="B17" s="97"/>
      <c r="C17" s="97"/>
      <c r="D17" s="97"/>
      <c r="E17" s="97"/>
      <c r="F17" s="97"/>
      <c r="G17" s="97"/>
    </row>
  </sheetData>
  <printOptions gridLines="1" horizontalCentered="1"/>
  <pageMargins left="0.25" right="0.25" top="0.25" bottom="0.5" header="0" footer="0"/>
  <pageSetup horizontalDpi="600" verticalDpi="60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8.88671875" defaultRowHeight="15"/>
  <cols>
    <col min="1" max="1" width="10.77734375" style="0" customWidth="1"/>
    <col min="2" max="7" width="12.77734375" style="0" customWidth="1"/>
  </cols>
  <sheetData>
    <row r="1" spans="1:8" ht="18">
      <c r="A1" s="87" t="s">
        <v>70</v>
      </c>
      <c r="B1" s="98"/>
      <c r="C1" s="98"/>
      <c r="D1" s="99"/>
      <c r="E1" s="98"/>
      <c r="F1" s="100"/>
      <c r="G1" s="91"/>
      <c r="H1" s="28"/>
    </row>
    <row r="2" spans="1:8" ht="15">
      <c r="A2" s="86"/>
      <c r="B2" s="80"/>
      <c r="C2" s="80"/>
      <c r="D2" s="81"/>
      <c r="E2" s="80"/>
      <c r="F2" s="101"/>
      <c r="G2" s="80"/>
      <c r="H2" s="28"/>
    </row>
    <row r="3" spans="1:8" ht="15.75">
      <c r="A3" s="74" t="s">
        <v>0</v>
      </c>
      <c r="B3" s="75" t="s">
        <v>1</v>
      </c>
      <c r="C3" s="75" t="s">
        <v>3</v>
      </c>
      <c r="D3" s="74" t="s">
        <v>4</v>
      </c>
      <c r="E3" s="75" t="s">
        <v>6</v>
      </c>
      <c r="F3" s="76" t="s">
        <v>7</v>
      </c>
      <c r="G3" s="75" t="s">
        <v>9</v>
      </c>
      <c r="H3" s="28"/>
    </row>
    <row r="4" spans="1:8" ht="15.75">
      <c r="A4" s="74"/>
      <c r="B4" s="75" t="s">
        <v>2</v>
      </c>
      <c r="C4" s="75" t="s">
        <v>2</v>
      </c>
      <c r="D4" s="74" t="s">
        <v>12</v>
      </c>
      <c r="E4" s="75" t="s">
        <v>13</v>
      </c>
      <c r="F4" s="76" t="s">
        <v>14</v>
      </c>
      <c r="G4" s="75" t="s">
        <v>10</v>
      </c>
      <c r="H4" s="28"/>
    </row>
    <row r="5" spans="1:8" ht="15.75">
      <c r="A5" s="74"/>
      <c r="B5" s="75"/>
      <c r="C5" s="75"/>
      <c r="D5" s="74"/>
      <c r="E5" s="75"/>
      <c r="F5" s="76"/>
      <c r="G5" s="75"/>
      <c r="H5" s="28"/>
    </row>
    <row r="6" spans="1:8" ht="15.75">
      <c r="A6" s="106">
        <v>2000</v>
      </c>
      <c r="B6" s="84">
        <v>3500</v>
      </c>
      <c r="C6" s="84">
        <v>3300</v>
      </c>
      <c r="D6" s="84">
        <v>220</v>
      </c>
      <c r="E6" s="84">
        <v>726</v>
      </c>
      <c r="F6" s="85">
        <v>23.7</v>
      </c>
      <c r="G6" s="84">
        <v>17206</v>
      </c>
      <c r="H6" s="28"/>
    </row>
    <row r="7" spans="1:8" ht="15.75">
      <c r="A7" s="106">
        <v>2001</v>
      </c>
      <c r="B7" s="84">
        <v>4000</v>
      </c>
      <c r="C7" s="84">
        <v>3900</v>
      </c>
      <c r="D7" s="84">
        <v>160</v>
      </c>
      <c r="E7" s="84">
        <v>624</v>
      </c>
      <c r="F7" s="85">
        <v>23.8</v>
      </c>
      <c r="G7" s="84">
        <v>14851</v>
      </c>
      <c r="H7" s="28"/>
    </row>
    <row r="8" spans="1:8" ht="15.75">
      <c r="A8" s="106">
        <v>2002</v>
      </c>
      <c r="B8" s="84">
        <v>4200</v>
      </c>
      <c r="C8" s="84">
        <v>4100</v>
      </c>
      <c r="D8" s="84">
        <v>170</v>
      </c>
      <c r="E8" s="84">
        <v>697</v>
      </c>
      <c r="F8" s="85">
        <v>27</v>
      </c>
      <c r="G8" s="84">
        <v>18819</v>
      </c>
      <c r="H8" s="28"/>
    </row>
    <row r="9" spans="1:8" ht="15.75">
      <c r="A9" s="106">
        <v>2003</v>
      </c>
      <c r="B9" s="84">
        <v>4000</v>
      </c>
      <c r="C9" s="84">
        <v>3800</v>
      </c>
      <c r="D9" s="84">
        <v>230</v>
      </c>
      <c r="E9" s="84">
        <v>874</v>
      </c>
      <c r="F9" s="85">
        <v>26.9</v>
      </c>
      <c r="G9" s="84">
        <v>23511</v>
      </c>
      <c r="H9" s="28"/>
    </row>
    <row r="10" spans="1:8" ht="15.75">
      <c r="A10" s="106">
        <v>2004</v>
      </c>
      <c r="B10" s="84">
        <v>4200</v>
      </c>
      <c r="C10" s="84">
        <v>4100</v>
      </c>
      <c r="D10" s="84">
        <v>230</v>
      </c>
      <c r="E10" s="84">
        <v>943</v>
      </c>
      <c r="F10" s="85">
        <v>40.2</v>
      </c>
      <c r="G10" s="84">
        <v>37909</v>
      </c>
      <c r="H10" s="28"/>
    </row>
    <row r="11" spans="1:8" ht="15.75">
      <c r="A11" s="106">
        <v>2005</v>
      </c>
      <c r="B11" s="84">
        <v>4500</v>
      </c>
      <c r="C11" s="84">
        <v>4300</v>
      </c>
      <c r="D11" s="84">
        <v>185</v>
      </c>
      <c r="E11" s="84">
        <v>796</v>
      </c>
      <c r="F11" s="85">
        <v>36.6</v>
      </c>
      <c r="G11" s="84">
        <v>29134</v>
      </c>
      <c r="H11" s="28"/>
    </row>
    <row r="12" spans="1:8" ht="15.75">
      <c r="A12" s="106">
        <v>2006</v>
      </c>
      <c r="B12" s="84">
        <v>4000</v>
      </c>
      <c r="C12" s="84">
        <v>3600</v>
      </c>
      <c r="D12" s="130">
        <v>210</v>
      </c>
      <c r="E12" s="130">
        <v>756</v>
      </c>
      <c r="F12" s="85">
        <v>37.4</v>
      </c>
      <c r="G12" s="84">
        <v>28274</v>
      </c>
      <c r="H12" s="28"/>
    </row>
    <row r="13" spans="1:8" ht="15.75">
      <c r="A13" s="106">
        <v>2007</v>
      </c>
      <c r="B13" s="84">
        <v>4400</v>
      </c>
      <c r="C13" s="84">
        <v>4300</v>
      </c>
      <c r="D13" s="130">
        <v>170</v>
      </c>
      <c r="E13" s="130">
        <v>731</v>
      </c>
      <c r="F13" s="85">
        <v>38.9</v>
      </c>
      <c r="G13" s="84">
        <v>28436</v>
      </c>
      <c r="H13" s="28"/>
    </row>
    <row r="14" spans="1:8" ht="15.75">
      <c r="A14" s="106">
        <v>2008</v>
      </c>
      <c r="B14" s="84"/>
      <c r="C14" s="84"/>
      <c r="D14" s="130"/>
      <c r="E14" s="130"/>
      <c r="F14" s="85"/>
      <c r="G14" s="84"/>
      <c r="H14" s="28"/>
    </row>
    <row r="15" spans="1:8" ht="15.75">
      <c r="A15" s="106">
        <v>2009</v>
      </c>
      <c r="B15" s="84"/>
      <c r="C15" s="84"/>
      <c r="D15" s="130"/>
      <c r="E15" s="130"/>
      <c r="F15" s="85"/>
      <c r="G15" s="84"/>
      <c r="H15" s="28"/>
    </row>
    <row r="16" spans="1:8" ht="15.75">
      <c r="A16" s="106">
        <v>2010</v>
      </c>
      <c r="B16" s="84"/>
      <c r="C16" s="84"/>
      <c r="D16" s="130"/>
      <c r="E16" s="130"/>
      <c r="F16" s="85"/>
      <c r="G16" s="84"/>
      <c r="H16" s="28"/>
    </row>
    <row r="17" spans="1:7" ht="15">
      <c r="A17" s="97"/>
      <c r="B17" s="97"/>
      <c r="C17" s="97"/>
      <c r="D17" s="97"/>
      <c r="E17" s="97"/>
      <c r="F17" s="97"/>
      <c r="G17" s="97"/>
    </row>
  </sheetData>
  <printOptions gridLines="1" horizontalCentered="1"/>
  <pageMargins left="0.25" right="0.25" top="0.25" bottom="0.5" header="0" footer="0"/>
  <pageSetup horizontalDpi="600" verticalDpi="60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54"/>
  <sheetViews>
    <sheetView zoomScale="87" zoomScaleNormal="87" workbookViewId="0" topLeftCell="A1">
      <pane xSplit="1" ySplit="6" topLeftCell="B2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8.88671875" defaultRowHeight="15"/>
  <cols>
    <col min="1" max="1" width="10.77734375" style="1" customWidth="1"/>
    <col min="2" max="4" width="12.77734375" style="141" customWidth="1"/>
    <col min="5" max="5" width="12.77734375" style="1" customWidth="1"/>
    <col min="6" max="6" width="12.77734375" style="138" customWidth="1"/>
    <col min="7" max="7" width="14.77734375" style="141" customWidth="1"/>
    <col min="8" max="8" width="12.77734375" style="1" customWidth="1"/>
    <col min="9" max="16384" width="9.6640625" style="1" customWidth="1"/>
  </cols>
  <sheetData>
    <row r="1" spans="1:8" ht="15.75">
      <c r="A1" s="105" t="s">
        <v>72</v>
      </c>
      <c r="B1" s="139"/>
      <c r="C1" s="139"/>
      <c r="D1" s="139"/>
      <c r="E1" s="105"/>
      <c r="F1" s="135"/>
      <c r="G1" s="139"/>
      <c r="H1" s="2"/>
    </row>
    <row r="2" spans="1:8" ht="15.75">
      <c r="A2" s="105" t="s">
        <v>73</v>
      </c>
      <c r="B2" s="139"/>
      <c r="C2" s="139"/>
      <c r="D2" s="139"/>
      <c r="E2" s="105"/>
      <c r="F2" s="135"/>
      <c r="G2" s="139"/>
      <c r="H2" s="2"/>
    </row>
    <row r="3" spans="1:8" ht="15">
      <c r="A3"/>
      <c r="B3" s="126"/>
      <c r="C3" s="126"/>
      <c r="D3" s="126"/>
      <c r="E3"/>
      <c r="F3" s="136"/>
      <c r="G3" s="126"/>
      <c r="H3" s="2"/>
    </row>
    <row r="4" spans="1:8" ht="15.75">
      <c r="A4" s="104" t="s">
        <v>26</v>
      </c>
      <c r="B4" s="140" t="s">
        <v>27</v>
      </c>
      <c r="C4" s="140" t="s">
        <v>23</v>
      </c>
      <c r="D4" s="140"/>
      <c r="E4" s="104"/>
      <c r="F4" s="137" t="s">
        <v>28</v>
      </c>
      <c r="G4" s="140" t="s">
        <v>29</v>
      </c>
      <c r="H4" s="2"/>
    </row>
    <row r="5" spans="1:8" ht="15.75">
      <c r="A5" s="104" t="s">
        <v>30</v>
      </c>
      <c r="B5" s="140" t="s">
        <v>31</v>
      </c>
      <c r="C5" s="140" t="s">
        <v>3</v>
      </c>
      <c r="D5" s="140" t="s">
        <v>38</v>
      </c>
      <c r="E5" s="104" t="s">
        <v>6</v>
      </c>
      <c r="F5" s="137" t="s">
        <v>32</v>
      </c>
      <c r="G5" s="140" t="s">
        <v>6</v>
      </c>
      <c r="H5" s="2"/>
    </row>
    <row r="6" spans="1:8" ht="15.75">
      <c r="A6" s="104"/>
      <c r="B6" s="140" t="s">
        <v>2</v>
      </c>
      <c r="C6" s="140" t="s">
        <v>2</v>
      </c>
      <c r="D6" s="140" t="s">
        <v>39</v>
      </c>
      <c r="E6" s="104" t="s">
        <v>33</v>
      </c>
      <c r="F6" s="137" t="s">
        <v>34</v>
      </c>
      <c r="G6" s="140" t="s">
        <v>35</v>
      </c>
      <c r="H6" s="2"/>
    </row>
    <row r="7" spans="1:8" ht="15.75">
      <c r="A7" s="104"/>
      <c r="B7" s="140"/>
      <c r="C7" s="140"/>
      <c r="D7" s="140"/>
      <c r="E7" s="104"/>
      <c r="F7" s="137"/>
      <c r="G7" s="140"/>
      <c r="H7" s="2"/>
    </row>
    <row r="8" spans="1:8" ht="15.75">
      <c r="A8" s="104">
        <v>1964</v>
      </c>
      <c r="B8" s="126">
        <v>2900</v>
      </c>
      <c r="C8" s="126">
        <v>2900</v>
      </c>
      <c r="D8" s="126">
        <v>41</v>
      </c>
      <c r="E8">
        <v>119</v>
      </c>
      <c r="F8" s="136">
        <v>26</v>
      </c>
      <c r="G8" s="126">
        <v>3091</v>
      </c>
      <c r="H8" s="2"/>
    </row>
    <row r="9" spans="1:8" ht="15.75">
      <c r="A9" s="104">
        <v>1965</v>
      </c>
      <c r="B9" s="126">
        <v>2700</v>
      </c>
      <c r="C9" s="126">
        <v>2700</v>
      </c>
      <c r="D9" s="126">
        <v>35</v>
      </c>
      <c r="E9">
        <v>95</v>
      </c>
      <c r="F9" s="136">
        <v>29.8</v>
      </c>
      <c r="G9" s="126">
        <v>2813</v>
      </c>
      <c r="H9" s="2"/>
    </row>
    <row r="10" spans="1:8" ht="15.75">
      <c r="A10" s="104">
        <v>1966</v>
      </c>
      <c r="B10" s="126">
        <v>2600</v>
      </c>
      <c r="C10" s="126">
        <v>2600</v>
      </c>
      <c r="D10" s="126">
        <v>31</v>
      </c>
      <c r="E10">
        <v>81</v>
      </c>
      <c r="F10" s="136">
        <v>28.1</v>
      </c>
      <c r="G10" s="126">
        <v>2264</v>
      </c>
      <c r="H10" s="2"/>
    </row>
    <row r="11" spans="1:8" ht="15.75">
      <c r="A11" s="104">
        <v>1967</v>
      </c>
      <c r="B11" s="126">
        <v>2400</v>
      </c>
      <c r="C11" s="126">
        <v>2400</v>
      </c>
      <c r="D11" s="126">
        <v>27</v>
      </c>
      <c r="E11">
        <v>65</v>
      </c>
      <c r="F11" s="136">
        <v>27.7</v>
      </c>
      <c r="G11" s="126">
        <v>1797</v>
      </c>
      <c r="H11" s="2"/>
    </row>
    <row r="12" spans="1:8" ht="15.75">
      <c r="A12" s="104">
        <v>1968</v>
      </c>
      <c r="B12" s="126">
        <v>2800</v>
      </c>
      <c r="C12" s="126">
        <v>2000</v>
      </c>
      <c r="D12" s="126">
        <v>30</v>
      </c>
      <c r="E12">
        <v>60</v>
      </c>
      <c r="F12" s="136">
        <v>32.4</v>
      </c>
      <c r="G12" s="126">
        <v>1944</v>
      </c>
      <c r="H12" s="2"/>
    </row>
    <row r="13" spans="1:8" ht="15.75">
      <c r="A13" s="104">
        <v>1969</v>
      </c>
      <c r="B13" s="126">
        <v>1800</v>
      </c>
      <c r="C13" s="126">
        <v>1800</v>
      </c>
      <c r="D13" s="126">
        <v>33</v>
      </c>
      <c r="E13">
        <v>59</v>
      </c>
      <c r="F13" s="136">
        <v>34.9</v>
      </c>
      <c r="G13" s="126">
        <v>2057</v>
      </c>
      <c r="H13" s="2"/>
    </row>
    <row r="14" spans="1:8" ht="15.75">
      <c r="A14" s="104">
        <v>1970</v>
      </c>
      <c r="B14" s="126">
        <v>1700</v>
      </c>
      <c r="C14" s="126">
        <v>1700</v>
      </c>
      <c r="D14" s="126">
        <v>39</v>
      </c>
      <c r="E14">
        <v>66</v>
      </c>
      <c r="F14" s="136">
        <v>30.4</v>
      </c>
      <c r="G14" s="126">
        <v>2009</v>
      </c>
      <c r="H14" s="2"/>
    </row>
    <row r="15" spans="1:8" ht="15.75">
      <c r="A15" s="104">
        <v>1971</v>
      </c>
      <c r="B15" s="126">
        <v>1600</v>
      </c>
      <c r="C15" s="126">
        <v>1600</v>
      </c>
      <c r="D15" s="126">
        <v>35</v>
      </c>
      <c r="E15">
        <v>56</v>
      </c>
      <c r="F15" s="136">
        <v>28.4</v>
      </c>
      <c r="G15" s="126">
        <v>1593</v>
      </c>
      <c r="H15" s="2"/>
    </row>
    <row r="16" spans="1:8" ht="15.75">
      <c r="A16" s="104">
        <v>1972</v>
      </c>
      <c r="B16" s="126">
        <v>1400</v>
      </c>
      <c r="C16" s="126">
        <v>1300</v>
      </c>
      <c r="D16" s="126">
        <v>24</v>
      </c>
      <c r="E16">
        <v>31</v>
      </c>
      <c r="F16" s="136">
        <v>29.5</v>
      </c>
      <c r="G16" s="126">
        <v>913</v>
      </c>
      <c r="H16" s="2"/>
    </row>
    <row r="17" spans="1:8" ht="15.75">
      <c r="A17" s="104">
        <v>1973</v>
      </c>
      <c r="B17" s="126">
        <v>1500</v>
      </c>
      <c r="C17" s="126">
        <v>1500</v>
      </c>
      <c r="D17" s="126">
        <v>40</v>
      </c>
      <c r="E17">
        <v>60</v>
      </c>
      <c r="F17" s="136">
        <v>29.8</v>
      </c>
      <c r="G17" s="126">
        <v>1788</v>
      </c>
      <c r="H17" s="2"/>
    </row>
    <row r="18" spans="1:8" ht="15.75">
      <c r="A18" s="104">
        <v>1974</v>
      </c>
      <c r="B18" s="126">
        <v>1600</v>
      </c>
      <c r="C18" s="126">
        <v>1600</v>
      </c>
      <c r="D18" s="126">
        <v>42</v>
      </c>
      <c r="E18">
        <v>67</v>
      </c>
      <c r="F18" s="136">
        <v>41.2</v>
      </c>
      <c r="G18" s="126">
        <v>2760</v>
      </c>
      <c r="H18" s="2"/>
    </row>
    <row r="19" spans="1:8" ht="15.75">
      <c r="A19" s="104">
        <v>1975</v>
      </c>
      <c r="B19" s="126">
        <v>1800</v>
      </c>
      <c r="C19" s="126">
        <v>1800</v>
      </c>
      <c r="D19" s="126">
        <v>41</v>
      </c>
      <c r="E19">
        <v>74</v>
      </c>
      <c r="F19" s="136">
        <v>40.9</v>
      </c>
      <c r="G19" s="126">
        <v>3028</v>
      </c>
      <c r="H19" s="2"/>
    </row>
    <row r="20" spans="1:8" ht="15.75">
      <c r="A20" s="104">
        <v>1976</v>
      </c>
      <c r="B20" s="126">
        <v>2000</v>
      </c>
      <c r="C20" s="126">
        <v>1900</v>
      </c>
      <c r="D20" s="126">
        <v>33</v>
      </c>
      <c r="E20">
        <v>63</v>
      </c>
      <c r="F20" s="136">
        <v>40.4</v>
      </c>
      <c r="G20" s="126">
        <v>2548</v>
      </c>
      <c r="H20" s="2"/>
    </row>
    <row r="21" spans="1:8" ht="15.75">
      <c r="A21" s="104">
        <v>1977</v>
      </c>
      <c r="B21" s="126">
        <v>2200</v>
      </c>
      <c r="C21" s="126">
        <v>2100</v>
      </c>
      <c r="D21" s="126">
        <v>43</v>
      </c>
      <c r="E21">
        <v>90</v>
      </c>
      <c r="F21" s="136">
        <v>54.4</v>
      </c>
      <c r="G21" s="126">
        <v>4899</v>
      </c>
      <c r="H21" s="2"/>
    </row>
    <row r="22" spans="1:8" ht="15.75">
      <c r="A22" s="104">
        <v>1978</v>
      </c>
      <c r="B22" s="126">
        <v>2300</v>
      </c>
      <c r="C22" s="126">
        <v>2200</v>
      </c>
      <c r="D22" s="126">
        <v>49</v>
      </c>
      <c r="E22">
        <v>108</v>
      </c>
      <c r="F22" s="136">
        <v>53.9</v>
      </c>
      <c r="G22" s="126">
        <v>5819</v>
      </c>
      <c r="H22" s="2"/>
    </row>
    <row r="23" spans="1:8" ht="15.75">
      <c r="A23" s="104">
        <v>1979</v>
      </c>
      <c r="B23" s="126">
        <v>2600</v>
      </c>
      <c r="C23" s="126">
        <v>2500</v>
      </c>
      <c r="D23" s="126">
        <v>55</v>
      </c>
      <c r="E23">
        <v>138</v>
      </c>
      <c r="F23" s="136">
        <v>55.9</v>
      </c>
      <c r="G23" s="126">
        <v>7709</v>
      </c>
      <c r="H23" s="2"/>
    </row>
    <row r="24" spans="1:8" ht="15.75">
      <c r="A24" s="104">
        <v>1980</v>
      </c>
      <c r="B24" s="126">
        <v>2800</v>
      </c>
      <c r="C24" s="126">
        <v>2700</v>
      </c>
      <c r="D24" s="126">
        <v>53</v>
      </c>
      <c r="E24">
        <v>143</v>
      </c>
      <c r="F24" s="136">
        <v>41.4</v>
      </c>
      <c r="G24" s="126">
        <v>5921</v>
      </c>
      <c r="H24" s="2"/>
    </row>
    <row r="25" spans="1:8" ht="15.75">
      <c r="A25" s="104">
        <v>1981</v>
      </c>
      <c r="B25" s="126">
        <v>2900</v>
      </c>
      <c r="C25" s="126">
        <v>2800</v>
      </c>
      <c r="D25" s="126">
        <v>46</v>
      </c>
      <c r="E25">
        <v>129</v>
      </c>
      <c r="F25" s="136">
        <v>46.1</v>
      </c>
      <c r="G25" s="126">
        <v>5947</v>
      </c>
      <c r="H25" s="2"/>
    </row>
    <row r="26" spans="1:8" ht="15.75">
      <c r="A26" s="104">
        <v>1982</v>
      </c>
      <c r="B26" s="126">
        <v>2900</v>
      </c>
      <c r="C26" s="126">
        <v>2800</v>
      </c>
      <c r="D26" s="126">
        <v>45</v>
      </c>
      <c r="E26">
        <v>126</v>
      </c>
      <c r="F26" s="136">
        <v>53.1</v>
      </c>
      <c r="G26" s="126">
        <v>6691</v>
      </c>
      <c r="H26" s="2"/>
    </row>
    <row r="27" spans="1:8" ht="15.75">
      <c r="A27" s="104">
        <v>1983</v>
      </c>
      <c r="B27" s="126">
        <v>3100</v>
      </c>
      <c r="C27" s="126">
        <v>3000</v>
      </c>
      <c r="D27" s="126">
        <v>45</v>
      </c>
      <c r="E27">
        <v>135</v>
      </c>
      <c r="F27" s="136">
        <v>46.3</v>
      </c>
      <c r="G27" s="126">
        <v>6251</v>
      </c>
      <c r="H27" s="2"/>
    </row>
    <row r="28" spans="1:8" ht="15.75">
      <c r="A28" s="104">
        <v>1984</v>
      </c>
      <c r="B28" s="126">
        <v>3100</v>
      </c>
      <c r="C28" s="126">
        <v>3000</v>
      </c>
      <c r="D28" s="126">
        <v>51</v>
      </c>
      <c r="E28">
        <v>153</v>
      </c>
      <c r="F28" s="136">
        <v>54.7</v>
      </c>
      <c r="G28" s="126">
        <v>8369</v>
      </c>
      <c r="H28" s="2"/>
    </row>
    <row r="29" spans="1:8" ht="15.75">
      <c r="A29" s="104">
        <v>1985</v>
      </c>
      <c r="B29" s="126">
        <v>3400</v>
      </c>
      <c r="C29" s="126">
        <v>3300</v>
      </c>
      <c r="D29" s="126">
        <v>51</v>
      </c>
      <c r="E29">
        <v>168</v>
      </c>
      <c r="F29" s="136">
        <v>44.6</v>
      </c>
      <c r="G29" s="126">
        <v>7493</v>
      </c>
      <c r="H29" s="2"/>
    </row>
    <row r="30" spans="1:8" ht="15.75">
      <c r="A30" s="104">
        <v>1986</v>
      </c>
      <c r="B30" s="126">
        <v>3400</v>
      </c>
      <c r="C30" s="126">
        <v>3300</v>
      </c>
      <c r="D30" s="126">
        <v>55</v>
      </c>
      <c r="E30">
        <v>182</v>
      </c>
      <c r="F30" s="136">
        <v>41.9</v>
      </c>
      <c r="G30" s="126">
        <v>7626</v>
      </c>
      <c r="H30" s="2"/>
    </row>
    <row r="31" spans="1:8" ht="15.75">
      <c r="A31" s="104">
        <v>1987</v>
      </c>
      <c r="B31" s="126">
        <v>2900</v>
      </c>
      <c r="C31" s="126">
        <v>2800</v>
      </c>
      <c r="D31" s="126">
        <v>57</v>
      </c>
      <c r="E31">
        <v>160</v>
      </c>
      <c r="F31" s="136">
        <v>56.9</v>
      </c>
      <c r="G31" s="126">
        <v>9104</v>
      </c>
      <c r="H31" s="2"/>
    </row>
    <row r="32" spans="1:8" ht="15.75">
      <c r="A32" s="104">
        <v>1988</v>
      </c>
      <c r="B32" s="126">
        <v>2700</v>
      </c>
      <c r="C32" s="126">
        <v>2500</v>
      </c>
      <c r="D32" s="126">
        <v>48</v>
      </c>
      <c r="E32">
        <v>120</v>
      </c>
      <c r="F32" s="136">
        <v>73.1</v>
      </c>
      <c r="G32" s="126">
        <v>8772</v>
      </c>
      <c r="H32" s="2"/>
    </row>
    <row r="33" spans="1:8" ht="15.75">
      <c r="A33" s="104">
        <v>1989</v>
      </c>
      <c r="B33" s="126">
        <v>2500</v>
      </c>
      <c r="C33" s="126">
        <v>2400</v>
      </c>
      <c r="D33" s="126">
        <v>56</v>
      </c>
      <c r="E33">
        <v>134</v>
      </c>
      <c r="F33" s="136">
        <v>87.5</v>
      </c>
      <c r="G33" s="126">
        <v>11725</v>
      </c>
      <c r="H33" s="2"/>
    </row>
    <row r="34" spans="1:8" ht="15.75">
      <c r="A34" s="104">
        <v>1990</v>
      </c>
      <c r="B34" s="126">
        <v>2800</v>
      </c>
      <c r="C34" s="126">
        <v>2500</v>
      </c>
      <c r="D34" s="126">
        <v>63</v>
      </c>
      <c r="E34">
        <v>158</v>
      </c>
      <c r="F34" s="136">
        <v>83</v>
      </c>
      <c r="G34" s="126">
        <v>13114</v>
      </c>
      <c r="H34" s="2"/>
    </row>
    <row r="35" spans="1:8" ht="15.75">
      <c r="A35" s="104">
        <v>1991</v>
      </c>
      <c r="B35" s="126">
        <v>3000</v>
      </c>
      <c r="C35" s="126">
        <v>2600</v>
      </c>
      <c r="D35" s="126">
        <v>56</v>
      </c>
      <c r="E35">
        <v>146</v>
      </c>
      <c r="F35" s="136">
        <v>75.9</v>
      </c>
      <c r="G35" s="126">
        <v>11081</v>
      </c>
      <c r="H35" s="2"/>
    </row>
    <row r="36" spans="1:8" ht="15.75">
      <c r="A36" s="104">
        <v>1992</v>
      </c>
      <c r="B36" s="126">
        <v>2900</v>
      </c>
      <c r="C36" s="126">
        <v>2600</v>
      </c>
      <c r="D36" s="126">
        <v>30</v>
      </c>
      <c r="E36">
        <v>78</v>
      </c>
      <c r="F36" s="136">
        <v>107</v>
      </c>
      <c r="G36" s="126">
        <v>8346</v>
      </c>
      <c r="H36" s="2"/>
    </row>
    <row r="37" spans="1:8" ht="15.75">
      <c r="A37" s="104">
        <v>1993</v>
      </c>
      <c r="B37" s="126">
        <v>2800</v>
      </c>
      <c r="C37" s="126">
        <v>2600</v>
      </c>
      <c r="D37" s="126">
        <v>60</v>
      </c>
      <c r="E37">
        <v>156</v>
      </c>
      <c r="F37" s="136">
        <v>136</v>
      </c>
      <c r="G37" s="126">
        <v>21216</v>
      </c>
      <c r="H37" s="2"/>
    </row>
    <row r="38" spans="1:8" ht="15.75">
      <c r="A38" s="104">
        <v>1994</v>
      </c>
      <c r="B38" s="126">
        <v>2500</v>
      </c>
      <c r="C38" s="126">
        <v>2400</v>
      </c>
      <c r="D38" s="126">
        <v>40</v>
      </c>
      <c r="E38">
        <v>96</v>
      </c>
      <c r="F38" s="136">
        <v>112</v>
      </c>
      <c r="G38" s="126">
        <v>10752</v>
      </c>
      <c r="H38" s="2"/>
    </row>
    <row r="39" spans="1:8" ht="15.75">
      <c r="A39" s="104">
        <v>1995</v>
      </c>
      <c r="B39" s="126">
        <v>2400</v>
      </c>
      <c r="C39" s="126">
        <v>2200</v>
      </c>
      <c r="D39" s="126">
        <v>35</v>
      </c>
      <c r="E39">
        <v>77</v>
      </c>
      <c r="F39" s="136">
        <v>107</v>
      </c>
      <c r="G39" s="126">
        <v>8239</v>
      </c>
      <c r="H39" s="2"/>
    </row>
    <row r="40" spans="1:8" ht="15.75">
      <c r="A40" s="104">
        <v>1996</v>
      </c>
      <c r="B40" s="126">
        <v>2000</v>
      </c>
      <c r="C40" s="126">
        <v>1900</v>
      </c>
      <c r="D40" s="126">
        <v>39</v>
      </c>
      <c r="E40">
        <v>74</v>
      </c>
      <c r="F40" s="136">
        <v>120</v>
      </c>
      <c r="G40" s="126">
        <v>8880</v>
      </c>
      <c r="H40" s="2"/>
    </row>
    <row r="41" spans="1:8" ht="15.75">
      <c r="A41" s="104">
        <v>1997</v>
      </c>
      <c r="B41" s="126">
        <v>1600</v>
      </c>
      <c r="C41" s="126">
        <v>1600</v>
      </c>
      <c r="D41" s="126">
        <v>42</v>
      </c>
      <c r="E41">
        <v>67</v>
      </c>
      <c r="F41" s="136">
        <v>101</v>
      </c>
      <c r="G41" s="126">
        <v>6767</v>
      </c>
      <c r="H41" s="2"/>
    </row>
    <row r="42" spans="1:8" ht="15.75">
      <c r="A42" s="104">
        <v>1998</v>
      </c>
      <c r="B42" s="126">
        <v>1600</v>
      </c>
      <c r="C42" s="126">
        <v>1600</v>
      </c>
      <c r="D42" s="126">
        <v>38</v>
      </c>
      <c r="E42">
        <v>61</v>
      </c>
      <c r="F42" s="136">
        <v>115</v>
      </c>
      <c r="G42" s="126">
        <v>7015</v>
      </c>
      <c r="H42" s="2"/>
    </row>
    <row r="43" spans="1:8" ht="15.75">
      <c r="A43" s="104">
        <v>1999</v>
      </c>
      <c r="B43" s="126">
        <v>1600</v>
      </c>
      <c r="C43" s="126">
        <v>1600</v>
      </c>
      <c r="D43" s="126">
        <v>49</v>
      </c>
      <c r="E43">
        <v>78</v>
      </c>
      <c r="F43" s="136">
        <v>106</v>
      </c>
      <c r="G43" s="126">
        <v>8268</v>
      </c>
      <c r="H43" s="2"/>
    </row>
    <row r="44" spans="1:8" ht="15.75">
      <c r="A44" s="104">
        <v>2000</v>
      </c>
      <c r="B44" s="126">
        <v>1600</v>
      </c>
      <c r="C44" s="126">
        <v>1600</v>
      </c>
      <c r="D44" s="126">
        <v>41</v>
      </c>
      <c r="E44">
        <v>65</v>
      </c>
      <c r="F44" s="136">
        <v>105</v>
      </c>
      <c r="G44" s="126">
        <v>6825</v>
      </c>
      <c r="H44" s="2"/>
    </row>
    <row r="45" spans="1:8" ht="15.75">
      <c r="A45" s="104">
        <v>2001</v>
      </c>
      <c r="B45" s="126">
        <v>1600</v>
      </c>
      <c r="C45" s="126">
        <v>1600</v>
      </c>
      <c r="D45" s="126">
        <v>38</v>
      </c>
      <c r="E45">
        <v>60</v>
      </c>
      <c r="F45" s="136">
        <v>118</v>
      </c>
      <c r="G45" s="126">
        <v>7080</v>
      </c>
      <c r="H45" s="2"/>
    </row>
    <row r="46" spans="1:8" ht="15.75">
      <c r="A46" s="104">
        <v>2002</v>
      </c>
      <c r="B46" s="126">
        <v>1400</v>
      </c>
      <c r="C46" s="126">
        <v>1400</v>
      </c>
      <c r="D46" s="126">
        <v>45</v>
      </c>
      <c r="E46">
        <v>63</v>
      </c>
      <c r="F46" s="136">
        <v>140</v>
      </c>
      <c r="G46" s="126">
        <v>8820</v>
      </c>
      <c r="H46" s="2"/>
    </row>
    <row r="47" spans="1:8" ht="15.75">
      <c r="A47" s="104">
        <v>2003</v>
      </c>
      <c r="B47" s="126">
        <v>1500</v>
      </c>
      <c r="C47" s="126">
        <v>1500</v>
      </c>
      <c r="D47" s="126">
        <v>33</v>
      </c>
      <c r="E47">
        <v>50</v>
      </c>
      <c r="F47" s="136">
        <v>155</v>
      </c>
      <c r="G47" s="126">
        <v>7750</v>
      </c>
      <c r="H47" s="2"/>
    </row>
    <row r="48" spans="1:8" ht="15.75">
      <c r="A48" s="104">
        <v>2004</v>
      </c>
      <c r="B48" s="126">
        <v>1500</v>
      </c>
      <c r="C48" s="126">
        <v>1500</v>
      </c>
      <c r="D48" s="126">
        <v>43</v>
      </c>
      <c r="E48">
        <v>65</v>
      </c>
      <c r="F48" s="136">
        <v>160</v>
      </c>
      <c r="G48" s="126">
        <v>10400</v>
      </c>
      <c r="H48" s="2"/>
    </row>
    <row r="49" spans="1:8" ht="15.75">
      <c r="A49" s="104">
        <v>2005</v>
      </c>
      <c r="B49" s="126">
        <v>1500</v>
      </c>
      <c r="C49" s="126">
        <v>1500</v>
      </c>
      <c r="D49" s="126">
        <v>35</v>
      </c>
      <c r="E49">
        <v>52</v>
      </c>
      <c r="F49" s="136">
        <v>155</v>
      </c>
      <c r="G49" s="126">
        <v>8060</v>
      </c>
      <c r="H49" s="2"/>
    </row>
    <row r="50" spans="1:8" ht="15.75">
      <c r="A50" s="104">
        <v>2006</v>
      </c>
      <c r="B50" s="126">
        <v>1500</v>
      </c>
      <c r="C50" s="126">
        <v>1500</v>
      </c>
      <c r="D50" s="126">
        <v>29</v>
      </c>
      <c r="E50" s="126">
        <v>44</v>
      </c>
      <c r="F50" s="136">
        <v>170</v>
      </c>
      <c r="G50" s="126">
        <v>7480</v>
      </c>
      <c r="H50" s="2"/>
    </row>
    <row r="51" spans="1:7" ht="15.75">
      <c r="A51" s="104">
        <v>2007</v>
      </c>
      <c r="B51" s="126">
        <v>1500</v>
      </c>
      <c r="C51" s="126">
        <v>1500</v>
      </c>
      <c r="D51" s="126">
        <v>31</v>
      </c>
      <c r="E51">
        <v>46</v>
      </c>
      <c r="F51" s="136">
        <v>165</v>
      </c>
      <c r="G51" s="126">
        <v>7590</v>
      </c>
    </row>
    <row r="52" spans="1:7" ht="15.75">
      <c r="A52" s="104">
        <v>2008</v>
      </c>
      <c r="B52" s="126"/>
      <c r="C52" s="126"/>
      <c r="D52" s="126"/>
      <c r="E52"/>
      <c r="F52" s="136"/>
      <c r="G52" s="126"/>
    </row>
    <row r="53" spans="1:7" ht="15.75">
      <c r="A53" s="104">
        <v>2009</v>
      </c>
      <c r="B53" s="126"/>
      <c r="C53" s="126"/>
      <c r="D53" s="126"/>
      <c r="E53"/>
      <c r="F53" s="136"/>
      <c r="G53" s="126"/>
    </row>
    <row r="54" spans="1:7" ht="15.75">
      <c r="A54" s="104">
        <v>2010</v>
      </c>
      <c r="B54" s="126"/>
      <c r="C54" s="126"/>
      <c r="D54" s="126"/>
      <c r="E54"/>
      <c r="F54" s="136"/>
      <c r="G54" s="126"/>
    </row>
  </sheetData>
  <printOptions gridLines="1" horizontalCentered="1"/>
  <pageMargins left="0.25" right="0.25" top="0.25" bottom="0.5" header="0" footer="0"/>
  <pageSetup horizontalDpi="600" verticalDpi="600" orientation="landscape" r:id="rId1"/>
  <headerFooter alignWithMargins="0">
    <oddFooter>&amp;L1/ Includes Small Quantities Processed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G103"/>
  <sheetViews>
    <sheetView zoomScale="87" zoomScaleNormal="87" workbookViewId="0" topLeftCell="A1">
      <pane xSplit="1" ySplit="4" topLeftCell="B2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8.88671875" defaultRowHeight="15"/>
  <cols>
    <col min="1" max="1" width="10.77734375" style="1" customWidth="1"/>
    <col min="2" max="7" width="12.77734375" style="1" customWidth="1"/>
    <col min="8" max="16384" width="9.6640625" style="1" customWidth="1"/>
  </cols>
  <sheetData>
    <row r="1" spans="1:7" ht="18">
      <c r="A1" s="32" t="s">
        <v>74</v>
      </c>
      <c r="B1" s="13"/>
      <c r="C1" s="13"/>
      <c r="D1" s="10"/>
      <c r="E1" s="13"/>
      <c r="F1" s="16"/>
      <c r="G1" s="52"/>
    </row>
    <row r="2" spans="1:7" ht="15">
      <c r="A2" s="8"/>
      <c r="B2" s="2"/>
      <c r="C2" s="2"/>
      <c r="E2" s="2"/>
      <c r="F2" s="3"/>
      <c r="G2" s="2"/>
    </row>
    <row r="3" spans="1:7" ht="15.75">
      <c r="A3" s="33" t="s">
        <v>0</v>
      </c>
      <c r="B3" s="34" t="s">
        <v>1</v>
      </c>
      <c r="C3" s="34" t="s">
        <v>3</v>
      </c>
      <c r="D3" s="33" t="s">
        <v>4</v>
      </c>
      <c r="E3" s="34" t="s">
        <v>6</v>
      </c>
      <c r="F3" s="35" t="s">
        <v>7</v>
      </c>
      <c r="G3" s="34" t="s">
        <v>9</v>
      </c>
    </row>
    <row r="4" spans="1:7" ht="15.75">
      <c r="A4" s="33"/>
      <c r="B4" s="34" t="s">
        <v>2</v>
      </c>
      <c r="C4" s="34" t="s">
        <v>2</v>
      </c>
      <c r="D4" s="33" t="s">
        <v>12</v>
      </c>
      <c r="E4" s="34" t="s">
        <v>13</v>
      </c>
      <c r="F4" s="35" t="s">
        <v>14</v>
      </c>
      <c r="G4" s="34" t="s">
        <v>10</v>
      </c>
    </row>
    <row r="5" spans="1:7" ht="15.75">
      <c r="A5" s="33"/>
      <c r="B5" s="34"/>
      <c r="C5" s="34"/>
      <c r="D5" s="33"/>
      <c r="E5" s="34"/>
      <c r="F5" s="35"/>
      <c r="G5" s="34"/>
    </row>
    <row r="6" spans="1:7" ht="15.75">
      <c r="A6" s="53">
        <v>1963</v>
      </c>
      <c r="B6" s="38">
        <v>21000</v>
      </c>
      <c r="C6" s="38">
        <v>18500</v>
      </c>
      <c r="D6" s="55">
        <v>55</v>
      </c>
      <c r="E6" s="38">
        <v>1018</v>
      </c>
      <c r="F6" s="39">
        <v>2.4</v>
      </c>
      <c r="G6" s="38">
        <v>2443</v>
      </c>
    </row>
    <row r="7" spans="1:7" ht="15.75">
      <c r="A7" s="53">
        <f aca="true" t="shared" si="0" ref="A7:A53">A6+1</f>
        <v>1964</v>
      </c>
      <c r="B7" s="38">
        <v>20700</v>
      </c>
      <c r="C7" s="38">
        <v>19200</v>
      </c>
      <c r="D7" s="55">
        <v>55</v>
      </c>
      <c r="E7" s="38">
        <v>1056</v>
      </c>
      <c r="F7" s="39">
        <v>3.25</v>
      </c>
      <c r="G7" s="38">
        <v>2432</v>
      </c>
    </row>
    <row r="8" spans="1:7" ht="15.75">
      <c r="A8" s="53">
        <f t="shared" si="0"/>
        <v>1965</v>
      </c>
      <c r="B8" s="38">
        <v>20000</v>
      </c>
      <c r="C8" s="38">
        <v>18800</v>
      </c>
      <c r="D8" s="55">
        <v>55</v>
      </c>
      <c r="E8" s="38">
        <v>1034</v>
      </c>
      <c r="F8" s="39">
        <v>3.2</v>
      </c>
      <c r="G8" s="38">
        <v>3309</v>
      </c>
    </row>
    <row r="9" spans="1:7" ht="15.75">
      <c r="A9" s="53">
        <f t="shared" si="0"/>
        <v>1966</v>
      </c>
      <c r="B9" s="38">
        <v>19000</v>
      </c>
      <c r="C9" s="38">
        <v>18000</v>
      </c>
      <c r="D9" s="55">
        <v>50</v>
      </c>
      <c r="E9" s="38">
        <v>900</v>
      </c>
      <c r="F9" s="39">
        <v>4.9</v>
      </c>
      <c r="G9" s="38">
        <v>4410</v>
      </c>
    </row>
    <row r="10" spans="1:7" ht="15.75">
      <c r="A10" s="53">
        <f t="shared" si="0"/>
        <v>1967</v>
      </c>
      <c r="B10" s="38">
        <v>19200</v>
      </c>
      <c r="C10" s="38">
        <v>18400</v>
      </c>
      <c r="D10" s="55">
        <v>55</v>
      </c>
      <c r="E10" s="38">
        <v>1012</v>
      </c>
      <c r="F10" s="39">
        <v>3.2</v>
      </c>
      <c r="G10" s="38">
        <v>3142</v>
      </c>
    </row>
    <row r="11" spans="1:7" ht="15.75">
      <c r="A11" s="53">
        <f t="shared" si="0"/>
        <v>1968</v>
      </c>
      <c r="B11" s="38">
        <v>19600</v>
      </c>
      <c r="C11" s="38">
        <v>18000</v>
      </c>
      <c r="D11" s="55">
        <v>52</v>
      </c>
      <c r="E11" s="38">
        <v>987</v>
      </c>
      <c r="F11" s="39">
        <v>4.2</v>
      </c>
      <c r="G11" s="38">
        <v>4108</v>
      </c>
    </row>
    <row r="12" spans="1:7" ht="15.75">
      <c r="A12" s="53">
        <f t="shared" si="0"/>
        <v>1969</v>
      </c>
      <c r="B12" s="38">
        <v>20200</v>
      </c>
      <c r="C12" s="38">
        <v>19000</v>
      </c>
      <c r="D12" s="55">
        <v>60</v>
      </c>
      <c r="E12" s="38">
        <v>1140</v>
      </c>
      <c r="F12" s="39">
        <v>3.89</v>
      </c>
      <c r="G12" s="38">
        <v>4435</v>
      </c>
    </row>
    <row r="13" spans="1:7" ht="15.75">
      <c r="A13" s="53">
        <f t="shared" si="0"/>
        <v>1970</v>
      </c>
      <c r="B13" s="38">
        <v>20000</v>
      </c>
      <c r="C13" s="38">
        <v>18000</v>
      </c>
      <c r="D13" s="55">
        <v>66</v>
      </c>
      <c r="E13" s="38">
        <v>1188</v>
      </c>
      <c r="F13" s="39">
        <v>3.71</v>
      </c>
      <c r="G13" s="38">
        <v>4407</v>
      </c>
    </row>
    <row r="14" spans="1:7" ht="15.75">
      <c r="A14" s="53">
        <f t="shared" si="0"/>
        <v>1971</v>
      </c>
      <c r="B14" s="38">
        <v>19000</v>
      </c>
      <c r="C14" s="38">
        <v>18000</v>
      </c>
      <c r="D14" s="55">
        <v>65</v>
      </c>
      <c r="E14" s="38">
        <v>1170</v>
      </c>
      <c r="F14" s="39">
        <v>4.29</v>
      </c>
      <c r="G14" s="38">
        <v>5019</v>
      </c>
    </row>
    <row r="15" spans="1:7" ht="15.75">
      <c r="A15" s="53">
        <f t="shared" si="0"/>
        <v>1972</v>
      </c>
      <c r="B15" s="38">
        <v>19000</v>
      </c>
      <c r="C15" s="38">
        <v>16000</v>
      </c>
      <c r="D15" s="55">
        <v>65</v>
      </c>
      <c r="E15" s="38">
        <v>1040</v>
      </c>
      <c r="F15" s="39">
        <v>6.14</v>
      </c>
      <c r="G15" s="38">
        <v>6386</v>
      </c>
    </row>
    <row r="16" spans="1:7" ht="15.75">
      <c r="A16" s="53">
        <f t="shared" si="0"/>
        <v>1973</v>
      </c>
      <c r="B16" s="38">
        <v>21100</v>
      </c>
      <c r="C16" s="38">
        <v>20100</v>
      </c>
      <c r="D16" s="55">
        <v>71</v>
      </c>
      <c r="E16" s="38">
        <v>1427</v>
      </c>
      <c r="F16" s="39">
        <v>5.97</v>
      </c>
      <c r="G16" s="38">
        <v>8519</v>
      </c>
    </row>
    <row r="17" spans="1:7" ht="15.75">
      <c r="A17" s="53">
        <f t="shared" si="0"/>
        <v>1974</v>
      </c>
      <c r="B17" s="38">
        <v>23000</v>
      </c>
      <c r="C17" s="38">
        <v>22000</v>
      </c>
      <c r="D17" s="55">
        <v>78</v>
      </c>
      <c r="E17" s="38">
        <v>1716</v>
      </c>
      <c r="F17" s="39">
        <v>6.65</v>
      </c>
      <c r="G17" s="38">
        <v>11411</v>
      </c>
    </row>
    <row r="18" spans="1:7" ht="15.75">
      <c r="A18" s="53">
        <f t="shared" si="0"/>
        <v>1975</v>
      </c>
      <c r="B18" s="38">
        <v>23200</v>
      </c>
      <c r="C18" s="38">
        <v>22200</v>
      </c>
      <c r="D18" s="55">
        <v>65</v>
      </c>
      <c r="E18" s="38">
        <v>1443</v>
      </c>
      <c r="F18" s="39">
        <v>7.47</v>
      </c>
      <c r="G18" s="38">
        <v>10779</v>
      </c>
    </row>
    <row r="19" spans="1:7" ht="15.75">
      <c r="A19" s="53">
        <f t="shared" si="0"/>
        <v>1976</v>
      </c>
      <c r="B19" s="38">
        <v>22100</v>
      </c>
      <c r="C19" s="38">
        <v>21100</v>
      </c>
      <c r="D19" s="55">
        <v>65</v>
      </c>
      <c r="E19" s="38">
        <v>1372</v>
      </c>
      <c r="F19" s="39">
        <v>7.54</v>
      </c>
      <c r="G19" s="38">
        <v>10345</v>
      </c>
    </row>
    <row r="20" spans="1:7" ht="15.75">
      <c r="A20" s="53">
        <f t="shared" si="0"/>
        <v>1977</v>
      </c>
      <c r="B20" s="38">
        <v>23500</v>
      </c>
      <c r="C20" s="38">
        <v>20500</v>
      </c>
      <c r="D20" s="55">
        <v>74</v>
      </c>
      <c r="E20" s="38">
        <v>1517</v>
      </c>
      <c r="F20" s="39">
        <v>6.12</v>
      </c>
      <c r="G20" s="38">
        <v>9284</v>
      </c>
    </row>
    <row r="21" spans="1:7" ht="15.75">
      <c r="A21" s="53">
        <f t="shared" si="0"/>
        <v>1978</v>
      </c>
      <c r="B21" s="38">
        <v>22300</v>
      </c>
      <c r="C21" s="38">
        <v>21000</v>
      </c>
      <c r="D21" s="55">
        <v>63</v>
      </c>
      <c r="E21" s="38">
        <v>1323</v>
      </c>
      <c r="F21" s="39">
        <v>6.69</v>
      </c>
      <c r="G21" s="38">
        <v>8851</v>
      </c>
    </row>
    <row r="22" spans="1:7" ht="15.75">
      <c r="A22" s="53">
        <f t="shared" si="0"/>
        <v>1979</v>
      </c>
      <c r="B22" s="38">
        <v>22700</v>
      </c>
      <c r="C22" s="38">
        <v>21700</v>
      </c>
      <c r="D22" s="55">
        <v>65</v>
      </c>
      <c r="E22" s="38">
        <v>1411</v>
      </c>
      <c r="F22" s="39">
        <v>8.43</v>
      </c>
      <c r="G22" s="38">
        <v>11895</v>
      </c>
    </row>
    <row r="23" spans="1:7" ht="15.75">
      <c r="A23" s="53">
        <f t="shared" si="0"/>
        <v>1980</v>
      </c>
      <c r="B23" s="38">
        <v>24600</v>
      </c>
      <c r="C23" s="38">
        <v>23500</v>
      </c>
      <c r="D23" s="55">
        <v>75</v>
      </c>
      <c r="E23" s="38">
        <v>1763</v>
      </c>
      <c r="F23" s="39">
        <v>9.51</v>
      </c>
      <c r="G23" s="38">
        <v>16766</v>
      </c>
    </row>
    <row r="24" spans="1:7" ht="15.75">
      <c r="A24" s="53">
        <f t="shared" si="0"/>
        <v>1981</v>
      </c>
      <c r="B24" s="38">
        <v>25400</v>
      </c>
      <c r="C24" s="38">
        <v>24500</v>
      </c>
      <c r="D24" s="55">
        <v>71</v>
      </c>
      <c r="E24" s="38">
        <v>1740</v>
      </c>
      <c r="F24" s="39">
        <v>10.8</v>
      </c>
      <c r="G24" s="38">
        <v>18792</v>
      </c>
    </row>
    <row r="25" spans="1:7" ht="15.75">
      <c r="A25" s="53">
        <f t="shared" si="0"/>
        <v>1982</v>
      </c>
      <c r="B25" s="38">
        <v>25000</v>
      </c>
      <c r="C25" s="38">
        <v>24000</v>
      </c>
      <c r="D25" s="55">
        <v>78</v>
      </c>
      <c r="E25" s="38">
        <v>1872</v>
      </c>
      <c r="F25" s="39">
        <v>10.3</v>
      </c>
      <c r="G25" s="38">
        <v>19282</v>
      </c>
    </row>
    <row r="26" spans="1:7" ht="15.75">
      <c r="A26" s="53">
        <f t="shared" si="0"/>
        <v>1983</v>
      </c>
      <c r="B26" s="38">
        <v>26700</v>
      </c>
      <c r="C26" s="38">
        <v>25300</v>
      </c>
      <c r="D26" s="55">
        <v>76</v>
      </c>
      <c r="E26" s="38">
        <v>1923</v>
      </c>
      <c r="F26" s="39">
        <v>10.3</v>
      </c>
      <c r="G26" s="38">
        <v>19807</v>
      </c>
    </row>
    <row r="27" spans="1:7" ht="15.75">
      <c r="A27" s="53">
        <f t="shared" si="0"/>
        <v>1984</v>
      </c>
      <c r="B27" s="38">
        <v>28200</v>
      </c>
      <c r="C27" s="38">
        <v>26800</v>
      </c>
      <c r="D27" s="55">
        <v>76</v>
      </c>
      <c r="E27" s="38">
        <v>2037</v>
      </c>
      <c r="F27" s="39">
        <v>11.8</v>
      </c>
      <c r="G27" s="38">
        <v>24037</v>
      </c>
    </row>
    <row r="28" spans="1:7" ht="15.75">
      <c r="A28" s="53">
        <f t="shared" si="0"/>
        <v>1985</v>
      </c>
      <c r="B28" s="38">
        <v>30000</v>
      </c>
      <c r="C28" s="38">
        <v>28400</v>
      </c>
      <c r="D28" s="55">
        <v>67</v>
      </c>
      <c r="E28" s="38">
        <v>1903</v>
      </c>
      <c r="F28" s="39">
        <v>10.3</v>
      </c>
      <c r="G28" s="38">
        <v>19601</v>
      </c>
    </row>
    <row r="29" spans="1:7" ht="15.75">
      <c r="A29" s="53">
        <f t="shared" si="0"/>
        <v>1986</v>
      </c>
      <c r="B29" s="38">
        <v>26500</v>
      </c>
      <c r="C29" s="38">
        <v>24700</v>
      </c>
      <c r="D29" s="55">
        <v>71</v>
      </c>
      <c r="E29" s="38">
        <v>1754</v>
      </c>
      <c r="F29" s="39">
        <v>13.3</v>
      </c>
      <c r="G29" s="38">
        <v>23328</v>
      </c>
    </row>
    <row r="30" spans="1:7" ht="15.75">
      <c r="A30" s="53">
        <f t="shared" si="0"/>
        <v>1987</v>
      </c>
      <c r="B30" s="38">
        <v>29200</v>
      </c>
      <c r="C30" s="38">
        <v>27200</v>
      </c>
      <c r="D30" s="55">
        <v>77</v>
      </c>
      <c r="E30" s="38">
        <v>2094</v>
      </c>
      <c r="F30" s="39">
        <v>10.4</v>
      </c>
      <c r="G30" s="38">
        <v>21778</v>
      </c>
    </row>
    <row r="31" spans="1:7" ht="15.75">
      <c r="A31" s="53">
        <f t="shared" si="0"/>
        <v>1988</v>
      </c>
      <c r="B31" s="38">
        <v>27800</v>
      </c>
      <c r="C31" s="38">
        <v>24800</v>
      </c>
      <c r="D31" s="55">
        <v>70</v>
      </c>
      <c r="E31" s="38">
        <v>1736</v>
      </c>
      <c r="F31" s="39">
        <v>14.3</v>
      </c>
      <c r="G31" s="38">
        <v>24825</v>
      </c>
    </row>
    <row r="32" spans="1:7" ht="15.75">
      <c r="A32" s="53">
        <f t="shared" si="0"/>
        <v>1989</v>
      </c>
      <c r="B32" s="38">
        <v>26100</v>
      </c>
      <c r="C32" s="38">
        <v>24800</v>
      </c>
      <c r="D32" s="55">
        <v>80</v>
      </c>
      <c r="E32" s="38">
        <v>1984</v>
      </c>
      <c r="F32" s="39">
        <v>15.1</v>
      </c>
      <c r="G32" s="38">
        <v>29958</v>
      </c>
    </row>
    <row r="33" spans="1:7" ht="15.75">
      <c r="A33" s="53">
        <f t="shared" si="0"/>
        <v>1990</v>
      </c>
      <c r="B33" s="38">
        <v>27600</v>
      </c>
      <c r="C33" s="38">
        <v>26500</v>
      </c>
      <c r="D33" s="55">
        <v>80</v>
      </c>
      <c r="E33" s="38">
        <v>2120</v>
      </c>
      <c r="F33" s="39">
        <v>11.5</v>
      </c>
      <c r="G33" s="38">
        <v>24380</v>
      </c>
    </row>
    <row r="34" spans="1:7" ht="15.75">
      <c r="A34" s="53">
        <f t="shared" si="0"/>
        <v>1991</v>
      </c>
      <c r="B34" s="38">
        <v>28600</v>
      </c>
      <c r="C34" s="38">
        <v>26500</v>
      </c>
      <c r="D34" s="55">
        <v>75</v>
      </c>
      <c r="E34" s="38">
        <v>1988</v>
      </c>
      <c r="F34" s="39">
        <v>14.2</v>
      </c>
      <c r="G34" s="38">
        <v>28230</v>
      </c>
    </row>
    <row r="35" spans="1:7" ht="15.75">
      <c r="A35" s="53">
        <f t="shared" si="0"/>
        <v>1992</v>
      </c>
      <c r="B35" s="38">
        <v>29400</v>
      </c>
      <c r="C35" s="38">
        <v>25400</v>
      </c>
      <c r="D35" s="55">
        <v>65</v>
      </c>
      <c r="E35" s="38">
        <v>1651</v>
      </c>
      <c r="F35" s="39">
        <v>11.9</v>
      </c>
      <c r="G35" s="38">
        <v>19647</v>
      </c>
    </row>
    <row r="36" spans="1:7" ht="15.75">
      <c r="A36" s="53">
        <f t="shared" si="0"/>
        <v>1993</v>
      </c>
      <c r="B36" s="38">
        <v>25000</v>
      </c>
      <c r="C36" s="38">
        <v>23000</v>
      </c>
      <c r="D36" s="55">
        <v>85</v>
      </c>
      <c r="E36" s="38">
        <v>1955</v>
      </c>
      <c r="F36" s="39">
        <v>11.9</v>
      </c>
      <c r="G36" s="38">
        <v>23265</v>
      </c>
    </row>
    <row r="37" spans="1:7" ht="15.75">
      <c r="A37" s="53">
        <f t="shared" si="0"/>
        <v>1994</v>
      </c>
      <c r="B37" s="38">
        <v>27000</v>
      </c>
      <c r="C37" s="38">
        <v>25700</v>
      </c>
      <c r="D37" s="55">
        <v>100</v>
      </c>
      <c r="E37" s="38">
        <v>2570</v>
      </c>
      <c r="F37" s="39">
        <v>12.7</v>
      </c>
      <c r="G37" s="38">
        <v>32639</v>
      </c>
    </row>
    <row r="38" spans="1:7" ht="15.75">
      <c r="A38" s="53">
        <f t="shared" si="0"/>
        <v>1995</v>
      </c>
      <c r="B38" s="38">
        <v>32800</v>
      </c>
      <c r="C38" s="38">
        <v>30500</v>
      </c>
      <c r="D38" s="55">
        <v>85</v>
      </c>
      <c r="E38" s="38">
        <v>2593</v>
      </c>
      <c r="F38" s="39">
        <v>18.9</v>
      </c>
      <c r="G38" s="38">
        <v>49008</v>
      </c>
    </row>
    <row r="39" spans="1:7" ht="15.75">
      <c r="A39" s="53">
        <f t="shared" si="0"/>
        <v>1996</v>
      </c>
      <c r="B39" s="38">
        <v>28800</v>
      </c>
      <c r="C39" s="38">
        <v>27100</v>
      </c>
      <c r="D39" s="55">
        <v>75</v>
      </c>
      <c r="E39" s="38">
        <v>2033</v>
      </c>
      <c r="F39" s="39">
        <v>14.8</v>
      </c>
      <c r="G39" s="38">
        <v>30088</v>
      </c>
    </row>
    <row r="40" spans="1:7" ht="15.75">
      <c r="A40" s="53">
        <f t="shared" si="0"/>
        <v>1997</v>
      </c>
      <c r="B40" s="38">
        <v>29200</v>
      </c>
      <c r="C40" s="38">
        <v>27300</v>
      </c>
      <c r="D40" s="55">
        <v>73</v>
      </c>
      <c r="E40" s="38">
        <v>1993</v>
      </c>
      <c r="F40" s="39">
        <v>14.9</v>
      </c>
      <c r="G40" s="38">
        <v>29696</v>
      </c>
    </row>
    <row r="41" spans="1:7" ht="15.75">
      <c r="A41" s="53">
        <f t="shared" si="0"/>
        <v>1998</v>
      </c>
      <c r="B41" s="38">
        <v>30700</v>
      </c>
      <c r="C41" s="38">
        <v>29200</v>
      </c>
      <c r="D41" s="55">
        <v>90</v>
      </c>
      <c r="E41" s="38">
        <v>2628</v>
      </c>
      <c r="F41" s="39">
        <v>18.1</v>
      </c>
      <c r="G41" s="38">
        <v>47567</v>
      </c>
    </row>
    <row r="42" spans="1:7" ht="15.75">
      <c r="A42" s="53">
        <f t="shared" si="0"/>
        <v>1999</v>
      </c>
      <c r="B42" s="38">
        <v>35900</v>
      </c>
      <c r="C42" s="38">
        <v>33700</v>
      </c>
      <c r="D42" s="55">
        <v>95</v>
      </c>
      <c r="E42" s="38">
        <v>3202</v>
      </c>
      <c r="F42" s="39">
        <v>16.3</v>
      </c>
      <c r="G42" s="38">
        <v>52193</v>
      </c>
    </row>
    <row r="43" spans="1:7" ht="15.75">
      <c r="A43" s="53">
        <f t="shared" si="0"/>
        <v>2000</v>
      </c>
      <c r="B43" s="38">
        <v>32300</v>
      </c>
      <c r="C43" s="38">
        <v>27500</v>
      </c>
      <c r="D43" s="55">
        <v>95</v>
      </c>
      <c r="E43" s="38">
        <v>2613</v>
      </c>
      <c r="F43" s="39">
        <v>21.6</v>
      </c>
      <c r="G43" s="38">
        <v>56441</v>
      </c>
    </row>
    <row r="44" spans="1:7" ht="15.75">
      <c r="A44" s="53">
        <f t="shared" si="0"/>
        <v>2001</v>
      </c>
      <c r="B44" s="38">
        <v>35500</v>
      </c>
      <c r="C44" s="38">
        <v>33400</v>
      </c>
      <c r="D44" s="55">
        <v>115</v>
      </c>
      <c r="E44" s="38">
        <v>3841</v>
      </c>
      <c r="F44" s="39">
        <v>17.8</v>
      </c>
      <c r="G44" s="38">
        <v>68370</v>
      </c>
    </row>
    <row r="45" spans="1:7" ht="15.75">
      <c r="A45" s="53">
        <f t="shared" si="0"/>
        <v>2002</v>
      </c>
      <c r="B45" s="38">
        <v>31100</v>
      </c>
      <c r="C45" s="38">
        <v>29800</v>
      </c>
      <c r="D45" s="55">
        <v>110</v>
      </c>
      <c r="E45" s="38">
        <v>3278</v>
      </c>
      <c r="F45" s="39">
        <v>23.9</v>
      </c>
      <c r="G45" s="38">
        <v>78344</v>
      </c>
    </row>
    <row r="46" spans="1:7" ht="15.75">
      <c r="A46" s="53">
        <f t="shared" si="0"/>
        <v>2003</v>
      </c>
      <c r="B46" s="38">
        <v>39100</v>
      </c>
      <c r="C46" s="38">
        <v>35600</v>
      </c>
      <c r="D46" s="55">
        <v>115</v>
      </c>
      <c r="E46" s="38">
        <v>4094</v>
      </c>
      <c r="F46" s="39">
        <v>20.6</v>
      </c>
      <c r="G46" s="38">
        <v>84336</v>
      </c>
    </row>
    <row r="47" spans="1:7" ht="15.75">
      <c r="A47" s="53">
        <f t="shared" si="0"/>
        <v>2004</v>
      </c>
      <c r="B47" s="38">
        <v>29000</v>
      </c>
      <c r="C47" s="38">
        <v>28000</v>
      </c>
      <c r="D47" s="55">
        <v>100</v>
      </c>
      <c r="E47" s="38">
        <v>2800</v>
      </c>
      <c r="F47" s="39">
        <v>21.4</v>
      </c>
      <c r="G47" s="38">
        <v>59920</v>
      </c>
    </row>
    <row r="48" spans="1:7" ht="15.75">
      <c r="A48" s="53">
        <f t="shared" si="0"/>
        <v>2005</v>
      </c>
      <c r="B48" s="38">
        <v>30000</v>
      </c>
      <c r="C48" s="38">
        <v>28200</v>
      </c>
      <c r="D48" s="55">
        <v>95</v>
      </c>
      <c r="E48" s="38">
        <v>2679</v>
      </c>
      <c r="F48" s="39">
        <v>22.6</v>
      </c>
      <c r="G48" s="38">
        <v>60545</v>
      </c>
    </row>
    <row r="49" spans="1:7" ht="15.75">
      <c r="A49" s="53">
        <f t="shared" si="0"/>
        <v>2006</v>
      </c>
      <c r="B49" s="38">
        <v>29100</v>
      </c>
      <c r="C49" s="38">
        <v>26800</v>
      </c>
      <c r="D49" s="55">
        <v>120</v>
      </c>
      <c r="E49" s="38">
        <v>3216</v>
      </c>
      <c r="F49" s="39">
        <v>23.5</v>
      </c>
      <c r="G49" s="38">
        <v>75576</v>
      </c>
    </row>
    <row r="50" spans="1:7" ht="15.75">
      <c r="A50" s="53">
        <f t="shared" si="0"/>
        <v>2007</v>
      </c>
      <c r="B50" s="38">
        <v>29600</v>
      </c>
      <c r="C50" s="38">
        <v>27500</v>
      </c>
      <c r="D50" s="55">
        <v>120</v>
      </c>
      <c r="E50" s="38">
        <v>3300</v>
      </c>
      <c r="F50" s="39">
        <v>22</v>
      </c>
      <c r="G50" s="38">
        <v>72600</v>
      </c>
    </row>
    <row r="51" spans="1:7" ht="15.75">
      <c r="A51" s="53">
        <f t="shared" si="0"/>
        <v>2008</v>
      </c>
      <c r="B51" s="40"/>
      <c r="C51" s="40"/>
      <c r="D51" s="56"/>
      <c r="E51" s="40"/>
      <c r="F51" s="41"/>
      <c r="G51" s="40"/>
    </row>
    <row r="52" spans="1:7" ht="15.75">
      <c r="A52" s="53">
        <f t="shared" si="0"/>
        <v>2009</v>
      </c>
      <c r="B52" s="40"/>
      <c r="C52" s="40"/>
      <c r="D52" s="56"/>
      <c r="E52" s="40"/>
      <c r="F52" s="41"/>
      <c r="G52" s="40"/>
    </row>
    <row r="53" spans="1:7" ht="15.75">
      <c r="A53" s="53">
        <f t="shared" si="0"/>
        <v>2010</v>
      </c>
      <c r="B53" s="2"/>
      <c r="C53" s="2"/>
      <c r="E53" s="2"/>
      <c r="F53" s="3"/>
      <c r="G53" s="2"/>
    </row>
    <row r="54" spans="2:7" ht="15">
      <c r="B54" s="2"/>
      <c r="C54" s="2"/>
      <c r="E54" s="2"/>
      <c r="F54" s="3"/>
      <c r="G54" s="2"/>
    </row>
    <row r="55" spans="2:7" ht="15">
      <c r="B55" s="2"/>
      <c r="C55" s="2"/>
      <c r="E55" s="2"/>
      <c r="F55" s="3"/>
      <c r="G55" s="2"/>
    </row>
    <row r="56" spans="2:7" ht="15">
      <c r="B56" s="2"/>
      <c r="C56" s="2"/>
      <c r="E56" s="2"/>
      <c r="F56" s="3"/>
      <c r="G56" s="2"/>
    </row>
    <row r="57" spans="2:7" ht="15">
      <c r="B57" s="2"/>
      <c r="C57" s="2"/>
      <c r="E57" s="2"/>
      <c r="F57" s="3"/>
      <c r="G57" s="2"/>
    </row>
    <row r="58" spans="2:7" ht="15">
      <c r="B58" s="2"/>
      <c r="C58" s="2"/>
      <c r="E58" s="2"/>
      <c r="F58" s="3"/>
      <c r="G58" s="2"/>
    </row>
    <row r="59" spans="2:7" ht="15">
      <c r="B59" s="2"/>
      <c r="C59" s="2"/>
      <c r="E59" s="2"/>
      <c r="F59" s="3"/>
      <c r="G59" s="2"/>
    </row>
    <row r="60" spans="2:7" ht="15">
      <c r="B60" s="2"/>
      <c r="C60" s="2"/>
      <c r="E60" s="2"/>
      <c r="F60" s="3"/>
      <c r="G60" s="2"/>
    </row>
    <row r="61" spans="2:7" ht="15">
      <c r="B61" s="2"/>
      <c r="C61" s="2"/>
      <c r="E61" s="2"/>
      <c r="F61" s="3"/>
      <c r="G61" s="2"/>
    </row>
    <row r="62" spans="2:7" ht="15">
      <c r="B62" s="2"/>
      <c r="C62" s="2"/>
      <c r="E62" s="2"/>
      <c r="F62" s="3"/>
      <c r="G62" s="2"/>
    </row>
    <row r="63" spans="2:7" ht="15">
      <c r="B63" s="2"/>
      <c r="C63" s="2"/>
      <c r="E63" s="2"/>
      <c r="F63" s="3"/>
      <c r="G63" s="2"/>
    </row>
    <row r="64" spans="2:7" ht="15">
      <c r="B64" s="2"/>
      <c r="C64" s="2"/>
      <c r="E64" s="2"/>
      <c r="F64" s="3"/>
      <c r="G64" s="2"/>
    </row>
    <row r="65" spans="2:7" ht="15">
      <c r="B65" s="2"/>
      <c r="C65" s="2"/>
      <c r="E65" s="2"/>
      <c r="F65" s="3"/>
      <c r="G65" s="2"/>
    </row>
    <row r="66" spans="2:7" ht="15">
      <c r="B66" s="2"/>
      <c r="C66" s="2"/>
      <c r="E66" s="2"/>
      <c r="F66" s="3"/>
      <c r="G66" s="2"/>
    </row>
    <row r="67" spans="2:7" ht="15">
      <c r="B67" s="2"/>
      <c r="C67" s="2"/>
      <c r="E67" s="2"/>
      <c r="F67" s="3"/>
      <c r="G67" s="2"/>
    </row>
    <row r="68" spans="2:7" ht="15">
      <c r="B68" s="2"/>
      <c r="C68" s="2"/>
      <c r="E68" s="2"/>
      <c r="F68" s="3"/>
      <c r="G68" s="2"/>
    </row>
    <row r="69" spans="2:7" ht="15">
      <c r="B69" s="2"/>
      <c r="C69" s="2"/>
      <c r="E69" s="2"/>
      <c r="F69" s="3"/>
      <c r="G69" s="2"/>
    </row>
    <row r="70" spans="2:7" ht="15">
      <c r="B70" s="2"/>
      <c r="C70" s="2"/>
      <c r="E70" s="2"/>
      <c r="F70" s="3"/>
      <c r="G70" s="2"/>
    </row>
    <row r="71" spans="2:7" ht="15">
      <c r="B71" s="2"/>
      <c r="C71" s="2"/>
      <c r="E71" s="2"/>
      <c r="F71" s="3"/>
      <c r="G71" s="2"/>
    </row>
    <row r="72" spans="2:7" ht="15">
      <c r="B72" s="2"/>
      <c r="C72" s="2"/>
      <c r="E72" s="2"/>
      <c r="F72" s="3"/>
      <c r="G72" s="2"/>
    </row>
    <row r="73" spans="2:7" ht="15">
      <c r="B73" s="2"/>
      <c r="C73" s="2"/>
      <c r="E73" s="2"/>
      <c r="F73" s="3"/>
      <c r="G73" s="2"/>
    </row>
    <row r="74" spans="2:7" ht="15">
      <c r="B74" s="2"/>
      <c r="C74" s="2"/>
      <c r="E74" s="2"/>
      <c r="F74" s="3"/>
      <c r="G74" s="2"/>
    </row>
    <row r="75" spans="2:7" ht="15">
      <c r="B75" s="2"/>
      <c r="C75" s="2"/>
      <c r="E75" s="2"/>
      <c r="F75" s="3"/>
      <c r="G75" s="2"/>
    </row>
    <row r="76" spans="2:7" ht="15">
      <c r="B76" s="2"/>
      <c r="C76" s="2"/>
      <c r="E76" s="2"/>
      <c r="F76" s="3"/>
      <c r="G76" s="2"/>
    </row>
    <row r="77" spans="2:7" ht="15">
      <c r="B77" s="2"/>
      <c r="C77" s="2"/>
      <c r="E77" s="2"/>
      <c r="F77" s="3"/>
      <c r="G77" s="2"/>
    </row>
    <row r="78" spans="2:7" ht="15">
      <c r="B78" s="2"/>
      <c r="C78" s="2"/>
      <c r="E78" s="2"/>
      <c r="F78" s="3"/>
      <c r="G78" s="2"/>
    </row>
    <row r="79" spans="2:7" ht="15">
      <c r="B79" s="2"/>
      <c r="C79" s="2"/>
      <c r="E79" s="2"/>
      <c r="F79" s="3"/>
      <c r="G79" s="2"/>
    </row>
    <row r="80" spans="2:7" ht="15">
      <c r="B80" s="2"/>
      <c r="C80" s="2"/>
      <c r="E80" s="2"/>
      <c r="F80" s="3"/>
      <c r="G80" s="2"/>
    </row>
    <row r="81" spans="2:7" ht="15">
      <c r="B81" s="2"/>
      <c r="C81" s="2"/>
      <c r="E81" s="2"/>
      <c r="F81" s="3"/>
      <c r="G81" s="2"/>
    </row>
    <row r="82" spans="2:7" ht="15">
      <c r="B82" s="2"/>
      <c r="C82" s="2"/>
      <c r="E82" s="2"/>
      <c r="F82" s="3"/>
      <c r="G82" s="2"/>
    </row>
    <row r="83" spans="2:7" ht="15">
      <c r="B83" s="2"/>
      <c r="C83" s="2"/>
      <c r="E83" s="2"/>
      <c r="F83" s="3"/>
      <c r="G83" s="2"/>
    </row>
    <row r="84" spans="2:7" ht="15">
      <c r="B84" s="2"/>
      <c r="C84" s="2"/>
      <c r="E84" s="2"/>
      <c r="F84" s="3"/>
      <c r="G84" s="2"/>
    </row>
    <row r="85" spans="2:7" ht="15">
      <c r="B85" s="2"/>
      <c r="C85" s="2"/>
      <c r="E85" s="2"/>
      <c r="F85" s="3"/>
      <c r="G85" s="2"/>
    </row>
    <row r="86" spans="2:7" ht="15">
      <c r="B86" s="2"/>
      <c r="C86" s="2"/>
      <c r="E86" s="2"/>
      <c r="F86" s="3"/>
      <c r="G86" s="2"/>
    </row>
    <row r="87" spans="2:7" ht="15">
      <c r="B87" s="2"/>
      <c r="C87" s="2"/>
      <c r="E87" s="2"/>
      <c r="F87" s="3"/>
      <c r="G87" s="2"/>
    </row>
    <row r="88" spans="2:7" ht="15">
      <c r="B88" s="2"/>
      <c r="C88" s="2"/>
      <c r="E88" s="2"/>
      <c r="F88" s="3"/>
      <c r="G88" s="2"/>
    </row>
    <row r="89" spans="2:7" ht="15">
      <c r="B89" s="2"/>
      <c r="C89" s="2"/>
      <c r="E89" s="2"/>
      <c r="F89" s="3"/>
      <c r="G89" s="2"/>
    </row>
    <row r="90" spans="2:7" ht="15">
      <c r="B90" s="2"/>
      <c r="C90" s="2"/>
      <c r="E90" s="2"/>
      <c r="F90" s="3"/>
      <c r="G90" s="2"/>
    </row>
    <row r="91" spans="2:7" ht="15">
      <c r="B91" s="2"/>
      <c r="C91" s="2"/>
      <c r="E91" s="2"/>
      <c r="F91" s="3"/>
      <c r="G91" s="2"/>
    </row>
    <row r="92" spans="2:7" ht="15">
      <c r="B92" s="2"/>
      <c r="C92" s="2"/>
      <c r="E92" s="2"/>
      <c r="F92" s="3"/>
      <c r="G92" s="2"/>
    </row>
    <row r="93" spans="2:7" ht="15">
      <c r="B93" s="2"/>
      <c r="C93" s="2"/>
      <c r="E93" s="2"/>
      <c r="F93" s="3"/>
      <c r="G93" s="2"/>
    </row>
    <row r="94" spans="2:7" ht="15">
      <c r="B94" s="2"/>
      <c r="C94" s="2"/>
      <c r="E94" s="2"/>
      <c r="F94" s="3"/>
      <c r="G94" s="2"/>
    </row>
    <row r="95" spans="2:7" ht="15">
      <c r="B95" s="2"/>
      <c r="C95" s="2"/>
      <c r="E95" s="2"/>
      <c r="F95" s="3"/>
      <c r="G95" s="2"/>
    </row>
    <row r="96" spans="2:7" ht="15">
      <c r="B96" s="2"/>
      <c r="C96" s="2"/>
      <c r="E96" s="2"/>
      <c r="F96" s="3"/>
      <c r="G96" s="2"/>
    </row>
    <row r="97" spans="2:7" ht="15">
      <c r="B97" s="2"/>
      <c r="C97" s="2"/>
      <c r="E97" s="2"/>
      <c r="F97" s="3"/>
      <c r="G97" s="2"/>
    </row>
    <row r="98" spans="2:7" ht="15">
      <c r="B98" s="2"/>
      <c r="C98" s="2"/>
      <c r="E98" s="2"/>
      <c r="F98" s="3"/>
      <c r="G98" s="2"/>
    </row>
    <row r="99" spans="2:7" ht="15">
      <c r="B99" s="2"/>
      <c r="C99" s="2"/>
      <c r="E99" s="2"/>
      <c r="F99" s="3"/>
      <c r="G99" s="2"/>
    </row>
    <row r="100" spans="2:7" ht="15">
      <c r="B100" s="2"/>
      <c r="C100" s="2"/>
      <c r="E100" s="2"/>
      <c r="F100" s="3"/>
      <c r="G100" s="2"/>
    </row>
    <row r="101" spans="2:7" ht="15">
      <c r="B101" s="2"/>
      <c r="C101" s="2"/>
      <c r="E101" s="2"/>
      <c r="F101" s="3"/>
      <c r="G101" s="2"/>
    </row>
    <row r="102" spans="2:7" ht="15">
      <c r="B102" s="2"/>
      <c r="C102" s="2"/>
      <c r="E102" s="2"/>
      <c r="F102" s="3"/>
      <c r="G102" s="2"/>
    </row>
    <row r="103" spans="2:7" ht="15">
      <c r="B103" s="2"/>
      <c r="C103" s="2"/>
      <c r="E103" s="2"/>
      <c r="F103" s="3"/>
      <c r="G103" s="2"/>
    </row>
  </sheetData>
  <printOptions gridLines="1" horizontalCentered="1"/>
  <pageMargins left="0.25" right="0.25" top="0.25" bottom="0.5" header="0" footer="0"/>
  <pageSetup horizontalDpi="600" verticalDpi="60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87"/>
  <sheetViews>
    <sheetView zoomScale="87" zoomScaleNormal="87" workbookViewId="0" topLeftCell="A1">
      <pane xSplit="1" ySplit="4" topLeftCell="B2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0" sqref="B50:G50"/>
    </sheetView>
  </sheetViews>
  <sheetFormatPr defaultColWidth="8.88671875" defaultRowHeight="15"/>
  <cols>
    <col min="1" max="1" width="10.77734375" style="1" customWidth="1"/>
    <col min="2" max="6" width="12.77734375" style="1" customWidth="1"/>
    <col min="7" max="7" width="12.77734375" style="2" customWidth="1"/>
    <col min="8" max="16384" width="9.6640625" style="1" customWidth="1"/>
  </cols>
  <sheetData>
    <row r="1" spans="1:7" ht="15.75">
      <c r="A1" s="32" t="s">
        <v>76</v>
      </c>
      <c r="B1" s="42"/>
      <c r="C1" s="42"/>
      <c r="D1" s="43"/>
      <c r="E1" s="42"/>
      <c r="F1" s="102"/>
      <c r="G1" s="17"/>
    </row>
    <row r="3" spans="1:7" ht="15.75">
      <c r="A3" s="33" t="s">
        <v>0</v>
      </c>
      <c r="B3" s="34" t="s">
        <v>1</v>
      </c>
      <c r="C3" s="34" t="s">
        <v>3</v>
      </c>
      <c r="D3" s="35" t="s">
        <v>4</v>
      </c>
      <c r="E3" s="34" t="s">
        <v>6</v>
      </c>
      <c r="F3" s="35" t="s">
        <v>7</v>
      </c>
      <c r="G3" s="34" t="s">
        <v>9</v>
      </c>
    </row>
    <row r="4" spans="1:7" ht="15.75">
      <c r="A4" s="33"/>
      <c r="B4" s="34" t="s">
        <v>2</v>
      </c>
      <c r="C4" s="34" t="s">
        <v>2</v>
      </c>
      <c r="D4" s="35" t="s">
        <v>5</v>
      </c>
      <c r="E4" s="34" t="s">
        <v>5</v>
      </c>
      <c r="F4" s="35" t="s">
        <v>8</v>
      </c>
      <c r="G4" s="34" t="s">
        <v>10</v>
      </c>
    </row>
    <row r="5" spans="1:7" ht="15.75">
      <c r="A5" s="33"/>
      <c r="B5" s="34"/>
      <c r="C5" s="34"/>
      <c r="D5" s="35"/>
      <c r="E5" s="34"/>
      <c r="F5" s="35"/>
      <c r="G5" s="34"/>
    </row>
    <row r="6" spans="1:7" ht="15.75">
      <c r="A6" s="53">
        <v>1963</v>
      </c>
      <c r="B6" s="38">
        <v>18800</v>
      </c>
      <c r="C6" s="38">
        <v>17200</v>
      </c>
      <c r="D6" s="39">
        <v>4.91</v>
      </c>
      <c r="E6" s="38">
        <v>84500</v>
      </c>
      <c r="F6" s="39">
        <v>22.1</v>
      </c>
      <c r="G6" s="38">
        <v>1867</v>
      </c>
    </row>
    <row r="7" spans="1:7" ht="15.75">
      <c r="A7" s="53">
        <f aca="true" t="shared" si="0" ref="A7:A53">A6+1</f>
        <v>1964</v>
      </c>
      <c r="B7" s="38">
        <v>14800</v>
      </c>
      <c r="C7" s="38">
        <v>14300</v>
      </c>
      <c r="D7" s="39">
        <v>4.72</v>
      </c>
      <c r="E7" s="38">
        <v>67500</v>
      </c>
      <c r="F7" s="39">
        <v>25</v>
      </c>
      <c r="G7" s="38">
        <v>1688</v>
      </c>
    </row>
    <row r="8" spans="1:7" ht="15.75">
      <c r="A8" s="53">
        <f t="shared" si="0"/>
        <v>1965</v>
      </c>
      <c r="B8" s="38">
        <v>14000</v>
      </c>
      <c r="C8" s="38">
        <v>13100</v>
      </c>
      <c r="D8" s="39">
        <v>4.05</v>
      </c>
      <c r="E8" s="38">
        <v>53100</v>
      </c>
      <c r="F8" s="39">
        <v>26.6</v>
      </c>
      <c r="G8" s="38">
        <v>1412</v>
      </c>
    </row>
    <row r="9" spans="1:7" ht="15.75">
      <c r="A9" s="53">
        <f t="shared" si="0"/>
        <v>1966</v>
      </c>
      <c r="B9" s="38">
        <v>15800</v>
      </c>
      <c r="C9" s="38">
        <v>15400</v>
      </c>
      <c r="D9" s="39">
        <v>5.1</v>
      </c>
      <c r="E9" s="38">
        <v>78500</v>
      </c>
      <c r="F9" s="39">
        <v>22.2</v>
      </c>
      <c r="G9" s="38">
        <v>1743</v>
      </c>
    </row>
    <row r="10" spans="1:7" ht="15.75">
      <c r="A10" s="53">
        <f t="shared" si="0"/>
        <v>1967</v>
      </c>
      <c r="B10" s="38">
        <v>15200</v>
      </c>
      <c r="C10" s="38">
        <v>14800</v>
      </c>
      <c r="D10" s="39">
        <v>5.2</v>
      </c>
      <c r="E10" s="38">
        <v>77000</v>
      </c>
      <c r="F10" s="39">
        <v>22.5</v>
      </c>
      <c r="G10" s="38">
        <v>1732</v>
      </c>
    </row>
    <row r="11" spans="1:7" ht="15.75">
      <c r="A11" s="53">
        <f t="shared" si="0"/>
        <v>1968</v>
      </c>
      <c r="B11" s="38">
        <v>15000</v>
      </c>
      <c r="C11" s="38">
        <v>15000</v>
      </c>
      <c r="D11" s="39">
        <v>5.25</v>
      </c>
      <c r="E11" s="38">
        <v>78800</v>
      </c>
      <c r="F11" s="39">
        <v>30.3</v>
      </c>
      <c r="G11" s="38">
        <v>2388</v>
      </c>
    </row>
    <row r="12" spans="1:7" ht="15.75">
      <c r="A12" s="53">
        <f t="shared" si="0"/>
        <v>1969</v>
      </c>
      <c r="B12" s="161" t="s">
        <v>75</v>
      </c>
      <c r="C12" s="161"/>
      <c r="D12" s="161"/>
      <c r="E12" s="161"/>
      <c r="F12" s="161"/>
      <c r="G12" s="161"/>
    </row>
    <row r="13" spans="1:7" ht="15.75">
      <c r="A13" s="53">
        <f t="shared" si="0"/>
        <v>1970</v>
      </c>
      <c r="B13" s="161"/>
      <c r="C13" s="161"/>
      <c r="D13" s="161"/>
      <c r="E13" s="161"/>
      <c r="F13" s="161"/>
      <c r="G13" s="161"/>
    </row>
    <row r="14" spans="1:7" ht="15.75">
      <c r="A14" s="53">
        <f t="shared" si="0"/>
        <v>1971</v>
      </c>
      <c r="B14" s="161"/>
      <c r="C14" s="161"/>
      <c r="D14" s="161"/>
      <c r="E14" s="161"/>
      <c r="F14" s="161"/>
      <c r="G14" s="161"/>
    </row>
    <row r="15" spans="1:7" ht="15.75">
      <c r="A15" s="53">
        <f t="shared" si="0"/>
        <v>1972</v>
      </c>
      <c r="B15" s="161"/>
      <c r="C15" s="161"/>
      <c r="D15" s="161"/>
      <c r="E15" s="161"/>
      <c r="F15" s="161"/>
      <c r="G15" s="161"/>
    </row>
    <row r="16" spans="1:7" ht="15.75">
      <c r="A16" s="53">
        <f t="shared" si="0"/>
        <v>1973</v>
      </c>
      <c r="B16" s="38">
        <v>15800</v>
      </c>
      <c r="C16" s="38">
        <v>15200</v>
      </c>
      <c r="D16" s="39">
        <v>3</v>
      </c>
      <c r="E16" s="38">
        <v>45600</v>
      </c>
      <c r="F16" s="39">
        <v>35.5</v>
      </c>
      <c r="G16" s="38">
        <v>1621</v>
      </c>
    </row>
    <row r="17" spans="1:7" ht="15.75">
      <c r="A17" s="53">
        <f t="shared" si="0"/>
        <v>1974</v>
      </c>
      <c r="B17" s="38">
        <v>18900</v>
      </c>
      <c r="C17" s="38">
        <v>17900</v>
      </c>
      <c r="D17" s="39">
        <v>4.15</v>
      </c>
      <c r="E17" s="38">
        <v>74300</v>
      </c>
      <c r="F17" s="39">
        <v>53.6</v>
      </c>
      <c r="G17" s="38">
        <v>3982</v>
      </c>
    </row>
    <row r="18" spans="1:7" ht="15.75">
      <c r="A18" s="53">
        <f t="shared" si="0"/>
        <v>1975</v>
      </c>
      <c r="B18" s="38">
        <v>22700</v>
      </c>
      <c r="C18" s="38">
        <v>22500</v>
      </c>
      <c r="D18" s="39">
        <v>4.64</v>
      </c>
      <c r="E18" s="38">
        <v>104400</v>
      </c>
      <c r="F18" s="39">
        <v>70.6</v>
      </c>
      <c r="G18" s="38">
        <v>7371</v>
      </c>
    </row>
    <row r="19" spans="1:7" ht="15.75">
      <c r="A19" s="53">
        <f t="shared" si="0"/>
        <v>1976</v>
      </c>
      <c r="B19" s="38">
        <v>22800</v>
      </c>
      <c r="C19" s="38">
        <v>21000</v>
      </c>
      <c r="D19" s="39">
        <v>3.94</v>
      </c>
      <c r="E19" s="38">
        <v>82750</v>
      </c>
      <c r="F19" s="39">
        <v>45.4</v>
      </c>
      <c r="G19" s="38">
        <v>3757</v>
      </c>
    </row>
    <row r="20" spans="1:7" ht="15.75">
      <c r="A20" s="53">
        <f t="shared" si="0"/>
        <v>1977</v>
      </c>
      <c r="B20" s="38">
        <v>23400</v>
      </c>
      <c r="C20" s="38">
        <v>17000</v>
      </c>
      <c r="D20" s="39">
        <v>5.68</v>
      </c>
      <c r="E20" s="38">
        <v>96500</v>
      </c>
      <c r="F20" s="39">
        <v>45.7</v>
      </c>
      <c r="G20" s="38">
        <v>4408</v>
      </c>
    </row>
    <row r="21" spans="1:7" ht="15.75">
      <c r="A21" s="53">
        <f t="shared" si="0"/>
        <v>1978</v>
      </c>
      <c r="B21" s="38">
        <v>22400</v>
      </c>
      <c r="C21" s="38">
        <v>20300</v>
      </c>
      <c r="D21" s="39">
        <v>4.9</v>
      </c>
      <c r="E21" s="38">
        <v>99500</v>
      </c>
      <c r="F21" s="39">
        <v>45</v>
      </c>
      <c r="G21" s="38">
        <v>4478</v>
      </c>
    </row>
    <row r="22" spans="1:7" ht="15.75">
      <c r="A22" s="53">
        <f t="shared" si="0"/>
        <v>1979</v>
      </c>
      <c r="B22" s="38">
        <v>21600</v>
      </c>
      <c r="C22" s="38">
        <v>20500</v>
      </c>
      <c r="D22" s="39">
        <v>5.33</v>
      </c>
      <c r="E22" s="38">
        <v>109260</v>
      </c>
      <c r="F22" s="39">
        <v>47</v>
      </c>
      <c r="G22" s="38">
        <v>5135</v>
      </c>
    </row>
    <row r="23" spans="1:7" ht="15.75">
      <c r="A23" s="53">
        <f t="shared" si="0"/>
        <v>1980</v>
      </c>
      <c r="B23" s="38">
        <v>17900</v>
      </c>
      <c r="C23" s="38">
        <v>17000</v>
      </c>
      <c r="D23" s="39">
        <v>5.05</v>
      </c>
      <c r="E23" s="38">
        <v>85850</v>
      </c>
      <c r="F23" s="39">
        <v>48.9</v>
      </c>
      <c r="G23" s="38">
        <v>4198</v>
      </c>
    </row>
    <row r="24" spans="1:7" ht="15.75">
      <c r="A24" s="53">
        <f t="shared" si="0"/>
        <v>1981</v>
      </c>
      <c r="B24" s="38">
        <v>21700</v>
      </c>
      <c r="C24" s="38">
        <v>21100</v>
      </c>
      <c r="D24" s="39">
        <v>4.66</v>
      </c>
      <c r="E24" s="38">
        <v>98330</v>
      </c>
      <c r="F24" s="39">
        <v>62.1</v>
      </c>
      <c r="G24" s="38">
        <v>6106</v>
      </c>
    </row>
    <row r="25" spans="1:7" ht="15.75">
      <c r="A25" s="53">
        <f t="shared" si="0"/>
        <v>1982</v>
      </c>
      <c r="B25" s="38">
        <v>25500</v>
      </c>
      <c r="C25" s="38">
        <v>24600</v>
      </c>
      <c r="D25" s="39">
        <v>5.27</v>
      </c>
      <c r="E25" s="38">
        <v>129640</v>
      </c>
      <c r="F25" s="39">
        <v>64.8</v>
      </c>
      <c r="G25" s="38">
        <v>8401</v>
      </c>
    </row>
    <row r="26" spans="1:7" ht="15.75">
      <c r="A26" s="53">
        <f t="shared" si="0"/>
        <v>1983</v>
      </c>
      <c r="B26" s="38">
        <v>28100</v>
      </c>
      <c r="C26" s="38">
        <v>25500</v>
      </c>
      <c r="D26" s="39">
        <v>5.21</v>
      </c>
      <c r="E26" s="38">
        <v>132860</v>
      </c>
      <c r="F26" s="39">
        <v>66.1</v>
      </c>
      <c r="G26" s="38">
        <v>8782</v>
      </c>
    </row>
    <row r="27" spans="1:7" ht="15.75">
      <c r="A27" s="53">
        <f t="shared" si="0"/>
        <v>1984</v>
      </c>
      <c r="B27" s="38">
        <v>29300</v>
      </c>
      <c r="C27" s="38">
        <v>28300</v>
      </c>
      <c r="D27" s="39">
        <v>5.58</v>
      </c>
      <c r="E27" s="38">
        <v>157910</v>
      </c>
      <c r="F27" s="39">
        <v>62.4</v>
      </c>
      <c r="G27" s="38">
        <v>9854</v>
      </c>
    </row>
    <row r="28" spans="1:7" ht="15.75">
      <c r="A28" s="53">
        <f t="shared" si="0"/>
        <v>1985</v>
      </c>
      <c r="B28" s="38">
        <v>31000</v>
      </c>
      <c r="C28" s="38">
        <v>29700</v>
      </c>
      <c r="D28" s="39">
        <v>4.09</v>
      </c>
      <c r="E28" s="38">
        <v>121470</v>
      </c>
      <c r="F28" s="39">
        <v>63.7</v>
      </c>
      <c r="G28" s="38">
        <v>7738</v>
      </c>
    </row>
    <row r="29" spans="1:7" ht="15.75">
      <c r="A29" s="53">
        <f t="shared" si="0"/>
        <v>1986</v>
      </c>
      <c r="B29" s="38">
        <v>27700</v>
      </c>
      <c r="C29" s="38">
        <v>27100</v>
      </c>
      <c r="D29" s="39">
        <v>5.12</v>
      </c>
      <c r="E29" s="38">
        <v>138750</v>
      </c>
      <c r="F29" s="39">
        <v>60</v>
      </c>
      <c r="G29" s="38">
        <v>8325</v>
      </c>
    </row>
    <row r="30" spans="1:7" ht="15.75">
      <c r="A30" s="53">
        <f t="shared" si="0"/>
        <v>1987</v>
      </c>
      <c r="B30" s="38">
        <v>29700</v>
      </c>
      <c r="C30" s="38">
        <v>27900</v>
      </c>
      <c r="D30" s="39">
        <v>6.92</v>
      </c>
      <c r="E30" s="38">
        <v>193070</v>
      </c>
      <c r="F30" s="39">
        <v>57</v>
      </c>
      <c r="G30" s="38">
        <v>11005</v>
      </c>
    </row>
    <row r="31" spans="1:7" ht="15.75">
      <c r="A31" s="53">
        <f t="shared" si="0"/>
        <v>1988</v>
      </c>
      <c r="B31" s="38">
        <v>25600</v>
      </c>
      <c r="C31" s="38">
        <v>25000</v>
      </c>
      <c r="D31" s="39">
        <v>3.8</v>
      </c>
      <c r="E31" s="38">
        <v>95000</v>
      </c>
      <c r="F31" s="39">
        <v>55.7</v>
      </c>
      <c r="G31" s="38">
        <v>5292</v>
      </c>
    </row>
    <row r="32" spans="1:7" ht="15.75">
      <c r="A32" s="53">
        <f t="shared" si="0"/>
        <v>1989</v>
      </c>
      <c r="B32" s="38">
        <v>28000</v>
      </c>
      <c r="C32" s="38">
        <v>27700</v>
      </c>
      <c r="D32" s="39">
        <v>4</v>
      </c>
      <c r="E32" s="38">
        <v>110800</v>
      </c>
      <c r="F32" s="39">
        <v>60.8</v>
      </c>
      <c r="G32" s="38">
        <v>6737</v>
      </c>
    </row>
    <row r="33" spans="1:7" ht="15.75">
      <c r="A33" s="53">
        <f t="shared" si="0"/>
        <v>1990</v>
      </c>
      <c r="B33" s="38">
        <v>33300</v>
      </c>
      <c r="C33" s="38">
        <v>29700</v>
      </c>
      <c r="D33" s="39">
        <v>5.6</v>
      </c>
      <c r="E33" s="38">
        <v>166320</v>
      </c>
      <c r="F33" s="39">
        <v>59.7</v>
      </c>
      <c r="G33" s="38">
        <v>9929</v>
      </c>
    </row>
    <row r="34" spans="1:7" ht="15.75">
      <c r="A34" s="53">
        <f t="shared" si="0"/>
        <v>1991</v>
      </c>
      <c r="B34" s="38">
        <v>33200</v>
      </c>
      <c r="C34" s="38">
        <v>31100</v>
      </c>
      <c r="D34" s="39">
        <v>3.8</v>
      </c>
      <c r="E34" s="38">
        <v>118180</v>
      </c>
      <c r="F34" s="39">
        <v>70.2</v>
      </c>
      <c r="G34" s="38">
        <v>8296</v>
      </c>
    </row>
    <row r="35" spans="1:7" ht="15.75">
      <c r="A35" s="53">
        <f t="shared" si="0"/>
        <v>1992</v>
      </c>
      <c r="B35" s="38">
        <v>33900</v>
      </c>
      <c r="C35" s="38">
        <v>30800</v>
      </c>
      <c r="D35" s="39">
        <v>5.5</v>
      </c>
      <c r="E35" s="38">
        <v>169400</v>
      </c>
      <c r="F35" s="39">
        <v>65.2</v>
      </c>
      <c r="G35" s="38">
        <v>11045</v>
      </c>
    </row>
    <row r="36" spans="1:7" ht="15.75">
      <c r="A36" s="53">
        <f t="shared" si="0"/>
        <v>1993</v>
      </c>
      <c r="B36" s="38">
        <v>33400</v>
      </c>
      <c r="C36" s="38">
        <v>30800</v>
      </c>
      <c r="D36" s="39">
        <v>6.9</v>
      </c>
      <c r="E36" s="38">
        <v>212520</v>
      </c>
      <c r="F36" s="39">
        <v>76.6</v>
      </c>
      <c r="G36" s="38">
        <v>16279</v>
      </c>
    </row>
    <row r="37" spans="1:7" ht="15.75">
      <c r="A37" s="53">
        <f t="shared" si="0"/>
        <v>1994</v>
      </c>
      <c r="B37" s="38">
        <v>32500</v>
      </c>
      <c r="C37" s="38">
        <v>30300</v>
      </c>
      <c r="D37" s="39">
        <v>6.8</v>
      </c>
      <c r="E37" s="38">
        <v>206040</v>
      </c>
      <c r="F37" s="39">
        <v>65.4</v>
      </c>
      <c r="G37" s="38">
        <v>13475</v>
      </c>
    </row>
    <row r="38" spans="1:7" ht="15.75">
      <c r="A38" s="53">
        <f t="shared" si="0"/>
        <v>1995</v>
      </c>
      <c r="B38" s="38">
        <v>40300</v>
      </c>
      <c r="C38" s="38">
        <v>38500</v>
      </c>
      <c r="D38" s="39">
        <v>5.8</v>
      </c>
      <c r="E38" s="38">
        <v>223300</v>
      </c>
      <c r="F38" s="39">
        <v>73.6</v>
      </c>
      <c r="G38" s="38">
        <v>16435</v>
      </c>
    </row>
    <row r="39" spans="1:7" ht="15.75">
      <c r="A39" s="53">
        <f t="shared" si="0"/>
        <v>1996</v>
      </c>
      <c r="B39" s="38">
        <v>41900</v>
      </c>
      <c r="C39" s="38">
        <v>40900</v>
      </c>
      <c r="D39" s="39">
        <v>5.5</v>
      </c>
      <c r="E39" s="38">
        <v>224950</v>
      </c>
      <c r="F39" s="39">
        <v>72.3</v>
      </c>
      <c r="G39" s="38">
        <v>16264</v>
      </c>
    </row>
    <row r="40" spans="1:7" ht="15.75">
      <c r="A40" s="53">
        <f t="shared" si="0"/>
        <v>1997</v>
      </c>
      <c r="B40" s="38">
        <v>40400</v>
      </c>
      <c r="C40" s="38">
        <v>39300</v>
      </c>
      <c r="D40" s="39">
        <v>6.4</v>
      </c>
      <c r="E40" s="38">
        <v>251520</v>
      </c>
      <c r="F40" s="39">
        <v>60.1</v>
      </c>
      <c r="G40" s="38">
        <v>15116</v>
      </c>
    </row>
    <row r="41" spans="1:7" ht="15.75">
      <c r="A41" s="53">
        <f t="shared" si="0"/>
        <v>1998</v>
      </c>
      <c r="B41" s="38">
        <v>42000</v>
      </c>
      <c r="C41" s="38">
        <v>39200</v>
      </c>
      <c r="D41" s="39">
        <v>5.6</v>
      </c>
      <c r="E41" s="38">
        <v>219660</v>
      </c>
      <c r="F41" s="39">
        <v>70.6</v>
      </c>
      <c r="G41" s="38">
        <v>15510</v>
      </c>
    </row>
    <row r="42" spans="1:7" ht="15.75">
      <c r="A42" s="53">
        <f t="shared" si="0"/>
        <v>1999</v>
      </c>
      <c r="B42" s="38">
        <v>33100</v>
      </c>
      <c r="C42" s="38">
        <v>32500</v>
      </c>
      <c r="D42" s="39">
        <v>5.52</v>
      </c>
      <c r="E42" s="38">
        <v>179390</v>
      </c>
      <c r="F42" s="39">
        <v>70.6</v>
      </c>
      <c r="G42" s="38">
        <v>12664</v>
      </c>
    </row>
    <row r="43" spans="1:7" ht="15.75">
      <c r="A43" s="53">
        <f t="shared" si="0"/>
        <v>2000</v>
      </c>
      <c r="B43" s="38">
        <v>30700</v>
      </c>
      <c r="C43" s="38">
        <v>29000</v>
      </c>
      <c r="D43" s="39">
        <v>5.33</v>
      </c>
      <c r="E43" s="38">
        <v>154650</v>
      </c>
      <c r="F43" s="39">
        <v>75</v>
      </c>
      <c r="G43" s="38">
        <v>11599</v>
      </c>
    </row>
    <row r="44" spans="1:7" ht="15.75">
      <c r="A44" s="53">
        <f t="shared" si="0"/>
        <v>2001</v>
      </c>
      <c r="B44" s="38">
        <v>31000</v>
      </c>
      <c r="C44" s="38">
        <v>29200</v>
      </c>
      <c r="D44" s="39">
        <v>5.5</v>
      </c>
      <c r="E44" s="38">
        <v>160600</v>
      </c>
      <c r="F44" s="39">
        <v>73.7</v>
      </c>
      <c r="G44" s="38">
        <v>11829</v>
      </c>
    </row>
    <row r="45" spans="1:7" ht="15.75">
      <c r="A45" s="53">
        <f t="shared" si="0"/>
        <v>2002</v>
      </c>
      <c r="B45" s="38">
        <v>17600</v>
      </c>
      <c r="C45" s="38">
        <v>16800</v>
      </c>
      <c r="D45" s="39">
        <v>5.3</v>
      </c>
      <c r="E45" s="38">
        <v>89040</v>
      </c>
      <c r="F45" s="39">
        <v>69.7</v>
      </c>
      <c r="G45" s="38">
        <v>6206</v>
      </c>
    </row>
    <row r="46" spans="1:7" ht="15.75">
      <c r="A46" s="53">
        <f t="shared" si="0"/>
        <v>2003</v>
      </c>
      <c r="B46" s="38">
        <v>16300</v>
      </c>
      <c r="C46" s="38">
        <v>14400</v>
      </c>
      <c r="D46" s="39">
        <v>7.55</v>
      </c>
      <c r="E46" s="38">
        <v>108780</v>
      </c>
      <c r="F46" s="39">
        <v>78.4</v>
      </c>
      <c r="G46" s="38">
        <v>8523</v>
      </c>
    </row>
    <row r="47" spans="1:7" ht="15.75">
      <c r="A47" s="53">
        <f t="shared" si="0"/>
        <v>2004</v>
      </c>
      <c r="B47" s="38">
        <v>19500</v>
      </c>
      <c r="C47" s="38">
        <v>19000</v>
      </c>
      <c r="D47" s="39">
        <v>5.8</v>
      </c>
      <c r="E47" s="38">
        <v>110200</v>
      </c>
      <c r="F47" s="39">
        <v>77.7</v>
      </c>
      <c r="G47" s="38">
        <v>8563</v>
      </c>
    </row>
    <row r="48" spans="1:7" ht="15.75">
      <c r="A48" s="53">
        <f t="shared" si="0"/>
        <v>2005</v>
      </c>
      <c r="B48" s="38">
        <v>19400</v>
      </c>
      <c r="C48" s="38">
        <v>17600</v>
      </c>
      <c r="D48" s="39">
        <v>6.6</v>
      </c>
      <c r="E48" s="38">
        <v>116160</v>
      </c>
      <c r="F48" s="39">
        <v>80.4</v>
      </c>
      <c r="G48" s="38">
        <v>9339</v>
      </c>
    </row>
    <row r="49" spans="1:7" ht="15.75">
      <c r="A49" s="53">
        <f t="shared" si="0"/>
        <v>2006</v>
      </c>
      <c r="B49" s="38">
        <v>18400</v>
      </c>
      <c r="C49" s="38">
        <v>17200</v>
      </c>
      <c r="D49" s="39">
        <v>6.7</v>
      </c>
      <c r="E49" s="38">
        <v>115240</v>
      </c>
      <c r="F49" s="39">
        <v>77.3</v>
      </c>
      <c r="G49" s="38">
        <v>8908</v>
      </c>
    </row>
    <row r="50" spans="1:7" ht="15.75">
      <c r="A50" s="53">
        <f t="shared" si="0"/>
        <v>2007</v>
      </c>
      <c r="B50" s="38" t="s">
        <v>93</v>
      </c>
      <c r="C50" s="38" t="s">
        <v>93</v>
      </c>
      <c r="D50" s="39" t="s">
        <v>93</v>
      </c>
      <c r="E50" s="38" t="s">
        <v>93</v>
      </c>
      <c r="F50" s="39" t="s">
        <v>93</v>
      </c>
      <c r="G50" s="38" t="s">
        <v>93</v>
      </c>
    </row>
    <row r="51" spans="1:7" ht="15.75">
      <c r="A51" s="53">
        <f t="shared" si="0"/>
        <v>2008</v>
      </c>
      <c r="B51" s="40"/>
      <c r="C51" s="40"/>
      <c r="D51" s="41"/>
      <c r="E51" s="40"/>
      <c r="F51" s="41"/>
      <c r="G51" s="40"/>
    </row>
    <row r="52" spans="1:7" ht="15.75">
      <c r="A52" s="53">
        <f t="shared" si="0"/>
        <v>2009</v>
      </c>
      <c r="B52" s="40"/>
      <c r="C52" s="40"/>
      <c r="D52" s="41"/>
      <c r="E52" s="40"/>
      <c r="F52" s="41"/>
      <c r="G52" s="40"/>
    </row>
    <row r="53" spans="1:7" ht="15.75">
      <c r="A53" s="53">
        <f t="shared" si="0"/>
        <v>2010</v>
      </c>
      <c r="B53" s="40"/>
      <c r="C53" s="40"/>
      <c r="D53" s="41"/>
      <c r="E53" s="40"/>
      <c r="F53" s="41"/>
      <c r="G53" s="40"/>
    </row>
    <row r="54" spans="1:6" ht="15">
      <c r="A54" s="8"/>
      <c r="B54" s="2"/>
      <c r="C54" s="2"/>
      <c r="D54" s="3"/>
      <c r="E54" s="2"/>
      <c r="F54" s="3"/>
    </row>
    <row r="55" spans="1:6" ht="15">
      <c r="A55" s="8"/>
      <c r="B55" s="2"/>
      <c r="C55" s="2"/>
      <c r="D55" s="3"/>
      <c r="E55" s="2"/>
      <c r="F55" s="3"/>
    </row>
    <row r="56" spans="1:6" ht="15">
      <c r="A56" s="8"/>
      <c r="B56" s="2"/>
      <c r="C56" s="2"/>
      <c r="D56" s="3"/>
      <c r="E56" s="2"/>
      <c r="F56" s="3"/>
    </row>
    <row r="57" spans="1:6" ht="15">
      <c r="A57" s="8"/>
      <c r="B57" s="2"/>
      <c r="C57" s="2"/>
      <c r="D57" s="3"/>
      <c r="E57" s="2"/>
      <c r="F57" s="3"/>
    </row>
    <row r="58" spans="1:6" ht="15">
      <c r="A58" s="8"/>
      <c r="B58" s="2"/>
      <c r="C58" s="2"/>
      <c r="D58" s="3"/>
      <c r="E58" s="2"/>
      <c r="F58" s="3"/>
    </row>
    <row r="59" spans="1:6" ht="15">
      <c r="A59" s="8"/>
      <c r="B59" s="2"/>
      <c r="C59" s="2"/>
      <c r="D59" s="3"/>
      <c r="E59" s="2"/>
      <c r="F59" s="3"/>
    </row>
    <row r="60" spans="1:6" ht="15">
      <c r="A60" s="8"/>
      <c r="B60" s="2"/>
      <c r="C60" s="2"/>
      <c r="D60" s="3"/>
      <c r="E60" s="2"/>
      <c r="F60" s="3"/>
    </row>
    <row r="61" spans="1:6" ht="15">
      <c r="A61" s="8"/>
      <c r="B61" s="2"/>
      <c r="C61" s="2"/>
      <c r="D61" s="3"/>
      <c r="E61" s="2"/>
      <c r="F61" s="3"/>
    </row>
    <row r="62" spans="1:6" ht="15">
      <c r="A62" s="8"/>
      <c r="B62" s="2"/>
      <c r="C62" s="2"/>
      <c r="D62" s="3"/>
      <c r="E62" s="2"/>
      <c r="F62" s="3"/>
    </row>
    <row r="63" spans="1:6" ht="15">
      <c r="A63" s="8"/>
      <c r="B63" s="2"/>
      <c r="C63" s="2"/>
      <c r="D63" s="3"/>
      <c r="E63" s="2"/>
      <c r="F63" s="3"/>
    </row>
    <row r="64" spans="1:6" ht="15">
      <c r="A64" s="8"/>
      <c r="B64" s="2"/>
      <c r="C64" s="2"/>
      <c r="D64" s="3"/>
      <c r="E64" s="2"/>
      <c r="F64" s="3"/>
    </row>
    <row r="65" spans="1:6" ht="15">
      <c r="A65" s="8"/>
      <c r="B65" s="2"/>
      <c r="C65" s="2"/>
      <c r="D65" s="3"/>
      <c r="E65" s="2"/>
      <c r="F65" s="3"/>
    </row>
    <row r="66" spans="1:6" ht="15">
      <c r="A66" s="8"/>
      <c r="B66" s="2"/>
      <c r="C66" s="2"/>
      <c r="D66" s="3"/>
      <c r="E66" s="2"/>
      <c r="F66" s="3"/>
    </row>
    <row r="67" spans="1:6" ht="15">
      <c r="A67" s="8"/>
      <c r="B67" s="2"/>
      <c r="C67" s="2"/>
      <c r="D67" s="3"/>
      <c r="E67" s="2"/>
      <c r="F67" s="3"/>
    </row>
    <row r="68" spans="1:6" ht="15">
      <c r="A68" s="8"/>
      <c r="B68" s="2"/>
      <c r="C68" s="2"/>
      <c r="D68" s="3"/>
      <c r="E68" s="2"/>
      <c r="F68" s="3"/>
    </row>
    <row r="69" spans="1:6" ht="15">
      <c r="A69" s="8"/>
      <c r="B69" s="2"/>
      <c r="C69" s="2"/>
      <c r="D69" s="3"/>
      <c r="E69" s="2"/>
      <c r="F69" s="3"/>
    </row>
    <row r="70" spans="1:6" ht="15">
      <c r="A70" s="8"/>
      <c r="B70" s="2"/>
      <c r="C70" s="2"/>
      <c r="D70" s="3"/>
      <c r="E70" s="2"/>
      <c r="F70" s="3"/>
    </row>
    <row r="71" spans="1:6" ht="15">
      <c r="A71" s="8"/>
      <c r="B71" s="2"/>
      <c r="C71" s="2"/>
      <c r="D71" s="3"/>
      <c r="E71" s="2"/>
      <c r="F71" s="3"/>
    </row>
    <row r="72" spans="1:6" ht="15">
      <c r="A72" s="8"/>
      <c r="B72" s="2"/>
      <c r="C72" s="2"/>
      <c r="D72" s="3"/>
      <c r="E72" s="2"/>
      <c r="F72" s="3"/>
    </row>
    <row r="73" spans="1:6" ht="15">
      <c r="A73" s="8"/>
      <c r="B73" s="2"/>
      <c r="C73" s="2"/>
      <c r="D73" s="3"/>
      <c r="E73" s="2"/>
      <c r="F73" s="3"/>
    </row>
    <row r="74" spans="1:6" ht="15">
      <c r="A74" s="8"/>
      <c r="B74" s="2"/>
      <c r="C74" s="2"/>
      <c r="D74" s="3"/>
      <c r="E74" s="2"/>
      <c r="F74" s="3"/>
    </row>
    <row r="75" spans="1:6" ht="15">
      <c r="A75" s="8"/>
      <c r="B75" s="2"/>
      <c r="C75" s="2"/>
      <c r="D75" s="3"/>
      <c r="E75" s="2"/>
      <c r="F75" s="3"/>
    </row>
    <row r="76" spans="1:6" ht="15">
      <c r="A76" s="8"/>
      <c r="B76" s="2"/>
      <c r="C76" s="2"/>
      <c r="D76" s="3"/>
      <c r="E76" s="2"/>
      <c r="F76" s="3"/>
    </row>
    <row r="77" spans="1:6" ht="15">
      <c r="A77" s="8"/>
      <c r="B77" s="2"/>
      <c r="C77" s="2"/>
      <c r="D77" s="3"/>
      <c r="E77" s="2"/>
      <c r="F77" s="3"/>
    </row>
    <row r="78" spans="1:6" ht="15">
      <c r="A78" s="8"/>
      <c r="B78" s="2"/>
      <c r="C78" s="2"/>
      <c r="D78" s="3"/>
      <c r="E78" s="2"/>
      <c r="F78" s="3"/>
    </row>
    <row r="79" spans="1:6" ht="15">
      <c r="A79" s="8"/>
      <c r="B79" s="2"/>
      <c r="C79" s="2"/>
      <c r="D79" s="3"/>
      <c r="E79" s="2"/>
      <c r="F79" s="3"/>
    </row>
    <row r="80" spans="1:6" ht="15">
      <c r="A80" s="8"/>
      <c r="B80" s="2"/>
      <c r="C80" s="2"/>
      <c r="D80" s="3"/>
      <c r="E80" s="2"/>
      <c r="F80" s="3"/>
    </row>
    <row r="81" spans="1:6" ht="15">
      <c r="A81" s="8"/>
      <c r="B81" s="2"/>
      <c r="C81" s="2"/>
      <c r="D81" s="3"/>
      <c r="E81" s="2"/>
      <c r="F81" s="3"/>
    </row>
    <row r="82" spans="1:6" ht="15">
      <c r="A82" s="8"/>
      <c r="B82" s="2"/>
      <c r="C82" s="2"/>
      <c r="D82" s="3"/>
      <c r="E82" s="2"/>
      <c r="F82" s="3"/>
    </row>
    <row r="83" spans="1:6" ht="15">
      <c r="A83" s="8"/>
      <c r="B83" s="2"/>
      <c r="C83" s="2"/>
      <c r="D83" s="3"/>
      <c r="E83" s="2"/>
      <c r="F83" s="3"/>
    </row>
    <row r="84" spans="1:6" ht="15">
      <c r="A84" s="8"/>
      <c r="B84" s="2"/>
      <c r="C84" s="2"/>
      <c r="D84" s="3"/>
      <c r="E84" s="2"/>
      <c r="F84" s="3"/>
    </row>
    <row r="85" spans="1:6" ht="15">
      <c r="A85" s="8"/>
      <c r="B85" s="2"/>
      <c r="C85" s="2"/>
      <c r="D85" s="3"/>
      <c r="E85" s="2"/>
      <c r="F85" s="3"/>
    </row>
    <row r="86" spans="1:6" ht="15">
      <c r="A86" s="8"/>
      <c r="B86" s="2"/>
      <c r="C86" s="2"/>
      <c r="D86" s="3"/>
      <c r="E86" s="2"/>
      <c r="F86" s="3"/>
    </row>
    <row r="87" spans="1:6" ht="15">
      <c r="A87" s="8"/>
      <c r="B87" s="2"/>
      <c r="C87" s="2"/>
      <c r="D87" s="3"/>
      <c r="E87" s="2"/>
      <c r="F87" s="3"/>
    </row>
  </sheetData>
  <mergeCells count="1">
    <mergeCell ref="B12:G15"/>
  </mergeCells>
  <printOptions gridLines="1" horizontalCentered="1"/>
  <pageMargins left="0.25" right="0.25" top="0.25" bottom="0.5" header="0" footer="0.25"/>
  <pageSetup horizontalDpi="600" verticalDpi="600" orientation="landscape" r:id="rId1"/>
  <headerFooter alignWithMargins="0">
    <oddFooter>&amp;L&amp;10 1/ Not published to avoid disclosure of individual operations.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N103"/>
  <sheetViews>
    <sheetView zoomScale="87" zoomScaleNormal="87" workbookViewId="0" topLeftCell="A1">
      <pane xSplit="1" ySplit="4" topLeftCell="B2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8.88671875" defaultRowHeight="15"/>
  <cols>
    <col min="1" max="1" width="10.77734375" style="1" customWidth="1"/>
    <col min="2" max="2" width="9.6640625" style="1" customWidth="1"/>
    <col min="3" max="3" width="12.6640625" style="1" customWidth="1"/>
    <col min="4" max="4" width="7.6640625" style="1" customWidth="1"/>
    <col min="5" max="5" width="10.6640625" style="1" customWidth="1"/>
    <col min="6" max="6" width="14.6640625" style="1" customWidth="1"/>
    <col min="7" max="7" width="10.99609375" style="1" bestFit="1" customWidth="1"/>
    <col min="8" max="16384" width="9.6640625" style="1" customWidth="1"/>
  </cols>
  <sheetData>
    <row r="1" spans="1:7" ht="15.75">
      <c r="A1" s="32" t="s">
        <v>77</v>
      </c>
      <c r="B1" s="42"/>
      <c r="C1" s="42"/>
      <c r="D1" s="32"/>
      <c r="E1" s="102"/>
      <c r="F1" s="18"/>
      <c r="G1" s="17"/>
    </row>
    <row r="2" spans="1:7" ht="15">
      <c r="A2" s="8"/>
      <c r="B2" s="2"/>
      <c r="C2" s="2"/>
      <c r="F2" s="3"/>
      <c r="G2" s="2"/>
    </row>
    <row r="3" spans="1:7" ht="15.75">
      <c r="A3" s="33" t="s">
        <v>0</v>
      </c>
      <c r="B3" s="34" t="s">
        <v>1</v>
      </c>
      <c r="C3" s="34" t="s">
        <v>3</v>
      </c>
      <c r="D3" s="33" t="s">
        <v>4</v>
      </c>
      <c r="E3" s="33" t="s">
        <v>6</v>
      </c>
      <c r="F3" s="35" t="s">
        <v>7</v>
      </c>
      <c r="G3" s="34" t="s">
        <v>9</v>
      </c>
    </row>
    <row r="4" spans="1:7" ht="15.75">
      <c r="A4" s="33"/>
      <c r="B4" s="34" t="s">
        <v>2</v>
      </c>
      <c r="C4" s="34" t="s">
        <v>2</v>
      </c>
      <c r="D4" s="33" t="s">
        <v>12</v>
      </c>
      <c r="E4" s="33" t="s">
        <v>13</v>
      </c>
      <c r="F4" s="35" t="s">
        <v>14</v>
      </c>
      <c r="G4" s="34" t="s">
        <v>10</v>
      </c>
    </row>
    <row r="5" spans="1:7" ht="15.75">
      <c r="A5" s="5"/>
      <c r="B5" s="6"/>
      <c r="C5" s="6"/>
      <c r="D5" s="5"/>
      <c r="E5" s="5"/>
      <c r="F5" s="7"/>
      <c r="G5" s="6"/>
    </row>
    <row r="6" spans="1:7" ht="15.75">
      <c r="A6" s="53">
        <v>1963</v>
      </c>
      <c r="B6" s="116">
        <v>4700</v>
      </c>
      <c r="C6" s="116">
        <v>4400</v>
      </c>
      <c r="D6" s="121">
        <v>120</v>
      </c>
      <c r="E6" s="121">
        <v>528</v>
      </c>
      <c r="F6" s="103">
        <v>4.05</v>
      </c>
      <c r="G6" s="116">
        <v>2138</v>
      </c>
    </row>
    <row r="7" spans="1:7" ht="15.75">
      <c r="A7" s="53">
        <f aca="true" t="shared" si="0" ref="A7:A53">A6+1</f>
        <v>1964</v>
      </c>
      <c r="B7" s="116">
        <v>4400</v>
      </c>
      <c r="C7" s="116">
        <v>4100</v>
      </c>
      <c r="D7" s="121">
        <v>115</v>
      </c>
      <c r="E7" s="121">
        <v>472</v>
      </c>
      <c r="F7" s="103">
        <v>4.95</v>
      </c>
      <c r="G7" s="116">
        <v>2336</v>
      </c>
    </row>
    <row r="8" spans="1:7" ht="15.75">
      <c r="A8" s="53">
        <f t="shared" si="0"/>
        <v>1965</v>
      </c>
      <c r="B8" s="116">
        <v>4200</v>
      </c>
      <c r="C8" s="116">
        <v>4000</v>
      </c>
      <c r="D8" s="121">
        <v>125</v>
      </c>
      <c r="E8" s="121">
        <v>500</v>
      </c>
      <c r="F8" s="103">
        <v>5.8</v>
      </c>
      <c r="G8" s="116">
        <v>2900</v>
      </c>
    </row>
    <row r="9" spans="1:7" ht="15.75">
      <c r="A9" s="53">
        <f t="shared" si="0"/>
        <v>1966</v>
      </c>
      <c r="B9" s="116">
        <v>4300</v>
      </c>
      <c r="C9" s="116">
        <v>4000</v>
      </c>
      <c r="D9" s="121">
        <v>105</v>
      </c>
      <c r="E9" s="121">
        <v>420</v>
      </c>
      <c r="F9" s="103">
        <v>5.5</v>
      </c>
      <c r="G9" s="116">
        <v>2310</v>
      </c>
    </row>
    <row r="10" spans="1:7" ht="15.75">
      <c r="A10" s="53">
        <f t="shared" si="0"/>
        <v>1967</v>
      </c>
      <c r="B10" s="116">
        <v>4400</v>
      </c>
      <c r="C10" s="116">
        <v>4200</v>
      </c>
      <c r="D10" s="121">
        <v>105</v>
      </c>
      <c r="E10" s="121">
        <v>441</v>
      </c>
      <c r="F10" s="103">
        <v>6.4</v>
      </c>
      <c r="G10" s="116">
        <v>2822</v>
      </c>
    </row>
    <row r="11" spans="1:7" ht="15.75">
      <c r="A11" s="53">
        <f t="shared" si="0"/>
        <v>1968</v>
      </c>
      <c r="B11" s="116">
        <v>4700</v>
      </c>
      <c r="C11" s="116">
        <v>4300</v>
      </c>
      <c r="D11" s="121">
        <v>115</v>
      </c>
      <c r="E11" s="121">
        <v>494</v>
      </c>
      <c r="F11" s="103">
        <v>7</v>
      </c>
      <c r="G11" s="116">
        <v>3458</v>
      </c>
    </row>
    <row r="12" spans="1:7" ht="15.75">
      <c r="A12" s="53">
        <f t="shared" si="0"/>
        <v>1969</v>
      </c>
      <c r="B12" s="116">
        <v>3700</v>
      </c>
      <c r="C12" s="116">
        <v>3500</v>
      </c>
      <c r="D12" s="121">
        <v>115</v>
      </c>
      <c r="E12" s="121">
        <v>403</v>
      </c>
      <c r="F12" s="103">
        <v>8.19</v>
      </c>
      <c r="G12" s="116">
        <v>3301</v>
      </c>
    </row>
    <row r="13" spans="1:7" ht="15.75">
      <c r="A13" s="53">
        <f t="shared" si="0"/>
        <v>1970</v>
      </c>
      <c r="B13" s="116">
        <v>3600</v>
      </c>
      <c r="C13" s="116">
        <v>3400</v>
      </c>
      <c r="D13" s="121">
        <v>130</v>
      </c>
      <c r="E13" s="121">
        <v>442</v>
      </c>
      <c r="F13" s="103">
        <v>8.26</v>
      </c>
      <c r="G13" s="116">
        <v>3651</v>
      </c>
    </row>
    <row r="14" spans="1:7" ht="15.75">
      <c r="A14" s="53">
        <f t="shared" si="0"/>
        <v>1971</v>
      </c>
      <c r="B14" s="116">
        <v>3400</v>
      </c>
      <c r="C14" s="116">
        <v>3300</v>
      </c>
      <c r="D14" s="121">
        <v>141</v>
      </c>
      <c r="E14" s="121">
        <v>466</v>
      </c>
      <c r="F14" s="103">
        <v>8.59</v>
      </c>
      <c r="G14" s="116">
        <v>4001</v>
      </c>
    </row>
    <row r="15" spans="1:7" ht="15.75">
      <c r="A15" s="53">
        <f t="shared" si="0"/>
        <v>1972</v>
      </c>
      <c r="B15" s="116">
        <v>3300</v>
      </c>
      <c r="C15" s="116">
        <v>2900</v>
      </c>
      <c r="D15" s="121">
        <v>100</v>
      </c>
      <c r="E15" s="121">
        <v>290</v>
      </c>
      <c r="F15" s="103">
        <v>11.8</v>
      </c>
      <c r="G15" s="116">
        <v>3422</v>
      </c>
    </row>
    <row r="16" spans="1:7" ht="15.75">
      <c r="A16" s="53">
        <f t="shared" si="0"/>
        <v>1973</v>
      </c>
      <c r="B16" s="116">
        <v>3100</v>
      </c>
      <c r="C16" s="116">
        <v>2900</v>
      </c>
      <c r="D16" s="121">
        <v>120</v>
      </c>
      <c r="E16" s="121">
        <v>348</v>
      </c>
      <c r="F16" s="103">
        <v>15.2</v>
      </c>
      <c r="G16" s="116">
        <v>5303</v>
      </c>
    </row>
    <row r="17" spans="1:7" ht="15.75">
      <c r="A17" s="53">
        <f t="shared" si="0"/>
        <v>1974</v>
      </c>
      <c r="B17" s="116">
        <v>3000</v>
      </c>
      <c r="C17" s="116">
        <v>2700</v>
      </c>
      <c r="D17" s="121">
        <v>131</v>
      </c>
      <c r="E17" s="121">
        <v>354</v>
      </c>
      <c r="F17" s="103">
        <v>14</v>
      </c>
      <c r="G17" s="116">
        <v>4953</v>
      </c>
    </row>
    <row r="18" spans="1:7" ht="15.75">
      <c r="A18" s="53">
        <f t="shared" si="0"/>
        <v>1975</v>
      </c>
      <c r="B18" s="116">
        <v>3100</v>
      </c>
      <c r="C18" s="116">
        <v>2900</v>
      </c>
      <c r="D18" s="121">
        <v>119</v>
      </c>
      <c r="E18" s="121">
        <v>346</v>
      </c>
      <c r="F18" s="103">
        <v>18.4</v>
      </c>
      <c r="G18" s="116">
        <v>6364</v>
      </c>
    </row>
    <row r="19" spans="1:7" ht="15.75">
      <c r="A19" s="53">
        <f t="shared" si="0"/>
        <v>1976</v>
      </c>
      <c r="B19" s="116">
        <v>3200</v>
      </c>
      <c r="C19" s="116">
        <v>2700</v>
      </c>
      <c r="D19" s="121">
        <v>115</v>
      </c>
      <c r="E19" s="121">
        <v>311</v>
      </c>
      <c r="F19" s="103">
        <v>18.7</v>
      </c>
      <c r="G19" s="116">
        <v>5816</v>
      </c>
    </row>
    <row r="20" spans="1:7" ht="15.75">
      <c r="A20" s="53">
        <f t="shared" si="0"/>
        <v>1977</v>
      </c>
      <c r="B20" s="116">
        <v>3500</v>
      </c>
      <c r="C20" s="116">
        <v>3000</v>
      </c>
      <c r="D20" s="121">
        <v>93</v>
      </c>
      <c r="E20" s="121">
        <v>279</v>
      </c>
      <c r="F20" s="103">
        <v>21.2</v>
      </c>
      <c r="G20" s="116">
        <v>5915</v>
      </c>
    </row>
    <row r="21" spans="1:7" ht="15.75">
      <c r="A21" s="53">
        <f t="shared" si="0"/>
        <v>1978</v>
      </c>
      <c r="B21" s="116">
        <v>3300</v>
      </c>
      <c r="C21" s="116">
        <v>3000</v>
      </c>
      <c r="D21" s="121">
        <v>110</v>
      </c>
      <c r="E21" s="121">
        <v>330</v>
      </c>
      <c r="F21" s="103">
        <v>20.2</v>
      </c>
      <c r="G21" s="116">
        <v>6666</v>
      </c>
    </row>
    <row r="22" spans="1:7" ht="15.75">
      <c r="A22" s="53">
        <f t="shared" si="0"/>
        <v>1979</v>
      </c>
      <c r="B22" s="116">
        <v>3300</v>
      </c>
      <c r="C22" s="116">
        <v>3000</v>
      </c>
      <c r="D22" s="116">
        <v>130</v>
      </c>
      <c r="E22" s="116">
        <v>390</v>
      </c>
      <c r="F22" s="103">
        <v>25.4</v>
      </c>
      <c r="G22" s="116">
        <v>9906</v>
      </c>
    </row>
    <row r="23" spans="1:7" ht="15.75">
      <c r="A23" s="53">
        <f t="shared" si="0"/>
        <v>1980</v>
      </c>
      <c r="B23" s="116">
        <v>3400</v>
      </c>
      <c r="C23" s="116">
        <v>3200</v>
      </c>
      <c r="D23" s="116">
        <v>130</v>
      </c>
      <c r="E23" s="116">
        <v>416</v>
      </c>
      <c r="F23" s="103">
        <v>28.6</v>
      </c>
      <c r="G23" s="116">
        <v>11898</v>
      </c>
    </row>
    <row r="24" spans="1:7" ht="15.75">
      <c r="A24" s="53">
        <f t="shared" si="0"/>
        <v>1981</v>
      </c>
      <c r="B24" s="116">
        <v>3300</v>
      </c>
      <c r="C24" s="116">
        <v>3200</v>
      </c>
      <c r="D24" s="116">
        <v>135</v>
      </c>
      <c r="E24" s="116">
        <v>432</v>
      </c>
      <c r="F24" s="103">
        <v>27.4</v>
      </c>
      <c r="G24" s="116">
        <v>11837</v>
      </c>
    </row>
    <row r="25" spans="1:7" ht="15.75">
      <c r="A25" s="53">
        <f t="shared" si="0"/>
        <v>1982</v>
      </c>
      <c r="B25" s="116">
        <v>3600</v>
      </c>
      <c r="C25" s="116">
        <v>3500</v>
      </c>
      <c r="D25" s="116">
        <v>120</v>
      </c>
      <c r="E25" s="116">
        <v>420</v>
      </c>
      <c r="F25" s="103">
        <v>27.9</v>
      </c>
      <c r="G25" s="116">
        <v>11718</v>
      </c>
    </row>
    <row r="26" spans="1:7" ht="15.75">
      <c r="A26" s="53">
        <f t="shared" si="0"/>
        <v>1983</v>
      </c>
      <c r="B26" s="116">
        <v>3400</v>
      </c>
      <c r="C26" s="116">
        <v>3200</v>
      </c>
      <c r="D26" s="116">
        <v>100</v>
      </c>
      <c r="E26" s="116">
        <v>320</v>
      </c>
      <c r="F26" s="103">
        <v>22.8</v>
      </c>
      <c r="G26" s="116">
        <v>7296</v>
      </c>
    </row>
    <row r="27" spans="1:7" ht="15.75">
      <c r="A27" s="53">
        <f t="shared" si="0"/>
        <v>1984</v>
      </c>
      <c r="B27" s="116">
        <v>3100</v>
      </c>
      <c r="C27" s="116">
        <v>3000</v>
      </c>
      <c r="D27" s="116">
        <v>110</v>
      </c>
      <c r="E27" s="116">
        <v>330</v>
      </c>
      <c r="F27" s="103">
        <v>28.4</v>
      </c>
      <c r="G27" s="116">
        <v>9372</v>
      </c>
    </row>
    <row r="28" spans="1:7" ht="15.75">
      <c r="A28" s="53">
        <f t="shared" si="0"/>
        <v>1985</v>
      </c>
      <c r="B28" s="116">
        <v>3000</v>
      </c>
      <c r="C28" s="116">
        <v>2800</v>
      </c>
      <c r="D28" s="116">
        <v>140</v>
      </c>
      <c r="E28" s="116">
        <v>392</v>
      </c>
      <c r="F28" s="103">
        <v>27.2</v>
      </c>
      <c r="G28" s="116">
        <v>10662</v>
      </c>
    </row>
    <row r="29" spans="1:7" ht="15.75">
      <c r="A29" s="53">
        <f t="shared" si="0"/>
        <v>1986</v>
      </c>
      <c r="B29" s="116">
        <v>2400</v>
      </c>
      <c r="C29" s="116">
        <v>2200</v>
      </c>
      <c r="D29" s="116">
        <v>142</v>
      </c>
      <c r="E29" s="116">
        <v>312</v>
      </c>
      <c r="F29" s="103">
        <v>29.9</v>
      </c>
      <c r="G29" s="116">
        <v>9329</v>
      </c>
    </row>
    <row r="30" spans="1:7" ht="15.75">
      <c r="A30" s="53">
        <f t="shared" si="0"/>
        <v>1987</v>
      </c>
      <c r="B30" s="116">
        <v>2500</v>
      </c>
      <c r="C30" s="116">
        <v>2300</v>
      </c>
      <c r="D30" s="116">
        <v>150</v>
      </c>
      <c r="E30" s="116">
        <v>345</v>
      </c>
      <c r="F30" s="103">
        <v>32.8</v>
      </c>
      <c r="G30" s="116">
        <v>11316</v>
      </c>
    </row>
    <row r="31" spans="1:7" ht="15.75">
      <c r="A31" s="53">
        <f t="shared" si="0"/>
        <v>1988</v>
      </c>
      <c r="B31" s="116">
        <v>2500</v>
      </c>
      <c r="C31" s="116">
        <v>2400</v>
      </c>
      <c r="D31" s="116">
        <v>160</v>
      </c>
      <c r="E31" s="116">
        <v>384</v>
      </c>
      <c r="F31" s="103">
        <v>45.4</v>
      </c>
      <c r="G31" s="116">
        <v>17434</v>
      </c>
    </row>
    <row r="32" spans="1:7" ht="15.75">
      <c r="A32" s="53">
        <f t="shared" si="0"/>
        <v>1989</v>
      </c>
      <c r="B32" s="116">
        <v>2600</v>
      </c>
      <c r="C32" s="116">
        <v>2500</v>
      </c>
      <c r="D32" s="116">
        <v>170</v>
      </c>
      <c r="E32" s="116">
        <v>425</v>
      </c>
      <c r="F32" s="103">
        <v>37.7</v>
      </c>
      <c r="G32" s="116">
        <v>16023</v>
      </c>
    </row>
    <row r="33" spans="1:7" ht="15.75">
      <c r="A33" s="53">
        <f t="shared" si="0"/>
        <v>1990</v>
      </c>
      <c r="B33" s="116">
        <v>2900</v>
      </c>
      <c r="C33" s="116">
        <v>2800</v>
      </c>
      <c r="D33" s="116">
        <v>160</v>
      </c>
      <c r="E33" s="116">
        <v>448</v>
      </c>
      <c r="F33" s="103">
        <v>36.6</v>
      </c>
      <c r="G33" s="116">
        <v>16397</v>
      </c>
    </row>
    <row r="34" spans="1:7" ht="15.75">
      <c r="A34" s="53">
        <f t="shared" si="0"/>
        <v>1991</v>
      </c>
      <c r="B34" s="116">
        <v>2800</v>
      </c>
      <c r="C34" s="116">
        <v>2700</v>
      </c>
      <c r="D34" s="116">
        <v>140</v>
      </c>
      <c r="E34" s="116">
        <v>378</v>
      </c>
      <c r="F34" s="103">
        <v>38.6</v>
      </c>
      <c r="G34" s="116">
        <v>14591</v>
      </c>
    </row>
    <row r="35" spans="1:7" ht="15.75">
      <c r="A35" s="53">
        <f t="shared" si="0"/>
        <v>1992</v>
      </c>
      <c r="B35" s="116">
        <v>2900</v>
      </c>
      <c r="C35" s="116">
        <v>2200</v>
      </c>
      <c r="D35" s="116">
        <v>80</v>
      </c>
      <c r="E35" s="116">
        <v>176</v>
      </c>
      <c r="F35" s="103">
        <v>38.9</v>
      </c>
      <c r="G35" s="116">
        <v>6846</v>
      </c>
    </row>
    <row r="36" spans="1:7" ht="15.75">
      <c r="A36" s="53">
        <f t="shared" si="0"/>
        <v>1993</v>
      </c>
      <c r="B36" s="116">
        <v>2500</v>
      </c>
      <c r="C36" s="116">
        <v>2300</v>
      </c>
      <c r="D36" s="116">
        <v>120</v>
      </c>
      <c r="E36" s="116">
        <v>276</v>
      </c>
      <c r="F36" s="103">
        <v>36</v>
      </c>
      <c r="G36" s="116">
        <v>9936</v>
      </c>
    </row>
    <row r="37" spans="1:7" ht="15.75">
      <c r="A37" s="53">
        <f t="shared" si="0"/>
        <v>1994</v>
      </c>
      <c r="B37" s="116">
        <v>2700</v>
      </c>
      <c r="C37" s="116">
        <v>2500</v>
      </c>
      <c r="D37" s="116">
        <v>160</v>
      </c>
      <c r="E37" s="116">
        <v>400</v>
      </c>
      <c r="F37" s="103">
        <v>36.9</v>
      </c>
      <c r="G37" s="116">
        <v>14760</v>
      </c>
    </row>
    <row r="38" spans="1:7" ht="15.75">
      <c r="A38" s="53">
        <f t="shared" si="0"/>
        <v>1995</v>
      </c>
      <c r="B38" s="116">
        <v>2600</v>
      </c>
      <c r="C38" s="116">
        <v>2400</v>
      </c>
      <c r="D38" s="116">
        <v>125</v>
      </c>
      <c r="E38" s="116">
        <v>300</v>
      </c>
      <c r="F38" s="103">
        <v>24.6</v>
      </c>
      <c r="G38" s="116">
        <v>7380</v>
      </c>
    </row>
    <row r="39" spans="1:7" ht="15.75">
      <c r="A39" s="53">
        <f t="shared" si="0"/>
        <v>1996</v>
      </c>
      <c r="B39" s="116">
        <v>2100</v>
      </c>
      <c r="C39" s="116">
        <v>1900</v>
      </c>
      <c r="D39" s="116">
        <v>80</v>
      </c>
      <c r="E39" s="116">
        <v>152</v>
      </c>
      <c r="F39" s="103">
        <v>22.1</v>
      </c>
      <c r="G39" s="116">
        <v>3359</v>
      </c>
    </row>
    <row r="40" spans="1:7" ht="15.75">
      <c r="A40" s="53">
        <f t="shared" si="0"/>
        <v>1997</v>
      </c>
      <c r="B40" s="116">
        <v>3400</v>
      </c>
      <c r="C40" s="116">
        <v>3200</v>
      </c>
      <c r="D40" s="116">
        <v>120</v>
      </c>
      <c r="E40" s="116">
        <v>384</v>
      </c>
      <c r="F40" s="103">
        <v>29.1</v>
      </c>
      <c r="G40" s="116">
        <v>11174</v>
      </c>
    </row>
    <row r="41" spans="1:14" ht="15.75">
      <c r="A41" s="53">
        <f t="shared" si="0"/>
        <v>1998</v>
      </c>
      <c r="B41" s="116">
        <v>3400</v>
      </c>
      <c r="C41" s="116">
        <v>3300</v>
      </c>
      <c r="D41" s="116">
        <v>140</v>
      </c>
      <c r="E41" s="116">
        <v>462</v>
      </c>
      <c r="F41" s="103">
        <v>29</v>
      </c>
      <c r="G41" s="116">
        <v>13398</v>
      </c>
      <c r="I41"/>
      <c r="J41"/>
      <c r="K41"/>
      <c r="L41"/>
      <c r="M41"/>
      <c r="N41"/>
    </row>
    <row r="42" spans="1:14" ht="15.75">
      <c r="A42" s="53">
        <f t="shared" si="0"/>
        <v>1999</v>
      </c>
      <c r="B42" s="116">
        <v>3400</v>
      </c>
      <c r="C42" s="116">
        <v>3100</v>
      </c>
      <c r="D42" s="116">
        <v>115</v>
      </c>
      <c r="E42" s="116">
        <v>357</v>
      </c>
      <c r="F42" s="103">
        <v>34.5</v>
      </c>
      <c r="G42" s="116">
        <v>12317</v>
      </c>
      <c r="I42"/>
      <c r="J42"/>
      <c r="K42"/>
      <c r="L42"/>
      <c r="M42"/>
      <c r="N42"/>
    </row>
    <row r="43" spans="1:14" ht="15.75">
      <c r="A43" s="53">
        <f t="shared" si="0"/>
        <v>2000</v>
      </c>
      <c r="B43" s="116">
        <v>3300</v>
      </c>
      <c r="C43" s="116">
        <v>3000</v>
      </c>
      <c r="D43" s="116">
        <v>180</v>
      </c>
      <c r="E43" s="116">
        <v>540</v>
      </c>
      <c r="F43" s="103">
        <v>56.8</v>
      </c>
      <c r="G43" s="116">
        <v>30672</v>
      </c>
      <c r="I43"/>
      <c r="J43"/>
      <c r="K43"/>
      <c r="L43"/>
      <c r="M43"/>
      <c r="N43"/>
    </row>
    <row r="44" spans="1:14" ht="15.75">
      <c r="A44" s="53">
        <f t="shared" si="0"/>
        <v>2001</v>
      </c>
      <c r="B44" s="116">
        <v>3200</v>
      </c>
      <c r="C44" s="116">
        <v>3000</v>
      </c>
      <c r="D44" s="116">
        <v>160</v>
      </c>
      <c r="E44" s="116">
        <v>480</v>
      </c>
      <c r="F44" s="103">
        <v>59.4</v>
      </c>
      <c r="G44" s="116">
        <v>28512</v>
      </c>
      <c r="I44"/>
      <c r="J44"/>
      <c r="K44"/>
      <c r="L44"/>
      <c r="M44"/>
      <c r="N44"/>
    </row>
    <row r="45" spans="1:14" ht="15.75">
      <c r="A45" s="53">
        <f t="shared" si="0"/>
        <v>2002</v>
      </c>
      <c r="B45" s="116">
        <v>2800</v>
      </c>
      <c r="C45" s="116">
        <v>2700</v>
      </c>
      <c r="D45" s="116">
        <v>140</v>
      </c>
      <c r="E45" s="116">
        <v>378</v>
      </c>
      <c r="F45" s="103">
        <v>63.5</v>
      </c>
      <c r="G45" s="116">
        <v>24003</v>
      </c>
      <c r="I45"/>
      <c r="J45"/>
      <c r="K45"/>
      <c r="L45"/>
      <c r="M45"/>
      <c r="N45"/>
    </row>
    <row r="46" spans="1:14" ht="15.75">
      <c r="A46" s="53">
        <f t="shared" si="0"/>
        <v>2003</v>
      </c>
      <c r="B46" s="116">
        <v>2400</v>
      </c>
      <c r="C46" s="116">
        <v>2300</v>
      </c>
      <c r="D46" s="116">
        <v>140</v>
      </c>
      <c r="E46" s="116">
        <v>322</v>
      </c>
      <c r="F46" s="103">
        <v>80.6</v>
      </c>
      <c r="G46" s="116">
        <v>25953</v>
      </c>
      <c r="I46"/>
      <c r="J46"/>
      <c r="K46"/>
      <c r="L46"/>
      <c r="M46"/>
      <c r="N46"/>
    </row>
    <row r="47" spans="1:14" ht="15.75">
      <c r="A47" s="53">
        <f t="shared" si="0"/>
        <v>2004</v>
      </c>
      <c r="B47" s="116">
        <v>2500</v>
      </c>
      <c r="C47" s="116">
        <v>2400</v>
      </c>
      <c r="D47" s="116">
        <v>150</v>
      </c>
      <c r="E47" s="116">
        <v>360</v>
      </c>
      <c r="F47" s="103">
        <v>63.5</v>
      </c>
      <c r="G47" s="116">
        <v>22860</v>
      </c>
      <c r="I47"/>
      <c r="J47"/>
      <c r="K47"/>
      <c r="L47"/>
      <c r="M47"/>
      <c r="N47"/>
    </row>
    <row r="48" spans="1:14" ht="15.75">
      <c r="A48" s="53">
        <f t="shared" si="0"/>
        <v>2005</v>
      </c>
      <c r="B48" s="116">
        <v>2200</v>
      </c>
      <c r="C48" s="116">
        <v>2000</v>
      </c>
      <c r="D48" s="116">
        <v>180</v>
      </c>
      <c r="E48" s="116">
        <v>360</v>
      </c>
      <c r="F48" s="103">
        <v>59.6</v>
      </c>
      <c r="G48" s="116">
        <v>21456</v>
      </c>
      <c r="I48"/>
      <c r="J48"/>
      <c r="K48"/>
      <c r="L48"/>
      <c r="M48"/>
      <c r="N48"/>
    </row>
    <row r="49" spans="1:14" ht="15.75">
      <c r="A49" s="53">
        <f t="shared" si="0"/>
        <v>2006</v>
      </c>
      <c r="B49" s="116">
        <v>2100</v>
      </c>
      <c r="C49" s="116">
        <v>2000</v>
      </c>
      <c r="D49" s="116">
        <v>200</v>
      </c>
      <c r="E49" s="116">
        <v>400</v>
      </c>
      <c r="F49" s="103">
        <v>76.9</v>
      </c>
      <c r="G49" s="116">
        <v>30760</v>
      </c>
      <c r="I49"/>
      <c r="J49"/>
      <c r="K49"/>
      <c r="L49"/>
      <c r="M49"/>
      <c r="N49"/>
    </row>
    <row r="50" spans="1:7" ht="15.75">
      <c r="A50" s="53">
        <f t="shared" si="0"/>
        <v>2007</v>
      </c>
      <c r="B50" s="116">
        <v>2500</v>
      </c>
      <c r="C50" s="116">
        <v>2400</v>
      </c>
      <c r="D50" s="116">
        <v>180</v>
      </c>
      <c r="E50" s="116">
        <v>432</v>
      </c>
      <c r="F50" s="103">
        <v>75.2</v>
      </c>
      <c r="G50" s="116">
        <v>32486</v>
      </c>
    </row>
    <row r="51" spans="1:7" ht="15.75">
      <c r="A51" s="53">
        <f t="shared" si="0"/>
        <v>2008</v>
      </c>
      <c r="B51" s="116"/>
      <c r="C51" s="116"/>
      <c r="D51" s="116"/>
      <c r="E51" s="116"/>
      <c r="F51" s="103"/>
      <c r="G51" s="116"/>
    </row>
    <row r="52" spans="1:7" ht="15.75">
      <c r="A52" s="53">
        <f t="shared" si="0"/>
        <v>2009</v>
      </c>
      <c r="B52" s="116"/>
      <c r="C52" s="116"/>
      <c r="D52" s="116"/>
      <c r="E52" s="116"/>
      <c r="F52" s="103"/>
      <c r="G52" s="116"/>
    </row>
    <row r="53" spans="1:7" ht="15.75">
      <c r="A53" s="53">
        <f t="shared" si="0"/>
        <v>2010</v>
      </c>
      <c r="B53" s="116"/>
      <c r="C53" s="116"/>
      <c r="D53" s="116"/>
      <c r="E53" s="116"/>
      <c r="F53" s="103"/>
      <c r="G53" s="103"/>
    </row>
    <row r="54" spans="2:7" ht="15">
      <c r="B54" s="2"/>
      <c r="C54" s="2"/>
      <c r="F54" s="3"/>
      <c r="G54" s="2"/>
    </row>
    <row r="55" spans="2:7" ht="15">
      <c r="B55" s="2"/>
      <c r="C55" s="2"/>
      <c r="F55" s="3"/>
      <c r="G55" s="2"/>
    </row>
    <row r="56" spans="2:7" ht="15">
      <c r="B56" s="2"/>
      <c r="C56" s="2"/>
      <c r="F56" s="3"/>
      <c r="G56" s="2"/>
    </row>
    <row r="57" spans="2:7" ht="15">
      <c r="B57" s="2"/>
      <c r="C57" s="2"/>
      <c r="F57" s="3"/>
      <c r="G57" s="2"/>
    </row>
    <row r="58" spans="2:7" ht="15">
      <c r="B58" s="2"/>
      <c r="C58" s="2"/>
      <c r="F58" s="3"/>
      <c r="G58" s="2"/>
    </row>
    <row r="59" spans="2:7" ht="15">
      <c r="B59" s="2"/>
      <c r="C59" s="2"/>
      <c r="F59" s="3"/>
      <c r="G59" s="2"/>
    </row>
    <row r="60" spans="2:7" ht="15">
      <c r="B60" s="2"/>
      <c r="C60" s="2"/>
      <c r="F60" s="3"/>
      <c r="G60" s="2"/>
    </row>
    <row r="61" spans="2:7" ht="15">
      <c r="B61" s="2"/>
      <c r="C61" s="2"/>
      <c r="F61" s="3"/>
      <c r="G61" s="2"/>
    </row>
    <row r="62" spans="2:7" ht="15">
      <c r="B62" s="2"/>
      <c r="C62" s="2"/>
      <c r="F62" s="3"/>
      <c r="G62" s="2"/>
    </row>
    <row r="63" spans="2:7" ht="15">
      <c r="B63" s="2"/>
      <c r="C63" s="2"/>
      <c r="F63" s="3"/>
      <c r="G63" s="2"/>
    </row>
    <row r="64" spans="2:7" ht="15">
      <c r="B64" s="2"/>
      <c r="C64" s="2"/>
      <c r="F64" s="3"/>
      <c r="G64" s="2"/>
    </row>
    <row r="65" spans="2:7" ht="15">
      <c r="B65" s="2"/>
      <c r="C65" s="2"/>
      <c r="F65" s="3"/>
      <c r="G65" s="2"/>
    </row>
    <row r="66" spans="2:7" ht="15">
      <c r="B66" s="2"/>
      <c r="C66" s="2"/>
      <c r="F66" s="3"/>
      <c r="G66" s="2"/>
    </row>
    <row r="67" spans="2:7" ht="15">
      <c r="B67" s="2"/>
      <c r="C67" s="2"/>
      <c r="F67" s="3"/>
      <c r="G67" s="2"/>
    </row>
    <row r="68" spans="2:7" ht="15">
      <c r="B68" s="2"/>
      <c r="C68" s="2"/>
      <c r="F68" s="3"/>
      <c r="G68" s="2"/>
    </row>
    <row r="69" spans="2:7" ht="15">
      <c r="B69" s="2"/>
      <c r="C69" s="2"/>
      <c r="F69" s="3"/>
      <c r="G69" s="2"/>
    </row>
    <row r="70" spans="2:7" ht="15">
      <c r="B70" s="2"/>
      <c r="C70" s="2"/>
      <c r="F70" s="3"/>
      <c r="G70" s="2"/>
    </row>
    <row r="71" spans="2:7" ht="15">
      <c r="B71" s="2"/>
      <c r="C71" s="2"/>
      <c r="F71" s="3"/>
      <c r="G71" s="2"/>
    </row>
    <row r="72" spans="2:7" ht="15">
      <c r="B72" s="2"/>
      <c r="C72" s="2"/>
      <c r="F72" s="3"/>
      <c r="G72" s="2"/>
    </row>
    <row r="73" spans="2:7" ht="15">
      <c r="B73" s="2"/>
      <c r="C73" s="2"/>
      <c r="F73" s="3"/>
      <c r="G73" s="2"/>
    </row>
    <row r="74" spans="2:7" ht="15">
      <c r="B74" s="2"/>
      <c r="C74" s="2"/>
      <c r="F74" s="3"/>
      <c r="G74" s="2"/>
    </row>
    <row r="75" spans="2:7" ht="15">
      <c r="B75" s="2"/>
      <c r="C75" s="2"/>
      <c r="F75" s="3"/>
      <c r="G75" s="2"/>
    </row>
    <row r="76" spans="2:7" ht="15">
      <c r="B76" s="2"/>
      <c r="C76" s="2"/>
      <c r="F76" s="3"/>
      <c r="G76" s="2"/>
    </row>
    <row r="77" spans="2:7" ht="15">
      <c r="B77" s="2"/>
      <c r="C77" s="2"/>
      <c r="F77" s="3"/>
      <c r="G77" s="2"/>
    </row>
    <row r="78" spans="2:7" ht="15">
      <c r="B78" s="2"/>
      <c r="C78" s="2"/>
      <c r="F78" s="3"/>
      <c r="G78" s="2"/>
    </row>
    <row r="79" spans="2:7" ht="15">
      <c r="B79" s="2"/>
      <c r="C79" s="2"/>
      <c r="F79" s="3"/>
      <c r="G79" s="2"/>
    </row>
    <row r="80" spans="2:7" ht="15">
      <c r="B80" s="2"/>
      <c r="C80" s="2"/>
      <c r="F80" s="3"/>
      <c r="G80" s="2"/>
    </row>
    <row r="81" spans="2:7" ht="15">
      <c r="B81" s="2"/>
      <c r="C81" s="2"/>
      <c r="F81" s="3"/>
      <c r="G81" s="2"/>
    </row>
    <row r="82" spans="2:7" ht="15">
      <c r="B82" s="2"/>
      <c r="C82" s="2"/>
      <c r="F82" s="3"/>
      <c r="G82" s="2"/>
    </row>
    <row r="83" spans="2:7" ht="15">
      <c r="B83" s="2"/>
      <c r="C83" s="2"/>
      <c r="F83" s="3"/>
      <c r="G83" s="2"/>
    </row>
    <row r="84" spans="2:7" ht="15">
      <c r="B84" s="2"/>
      <c r="C84" s="2"/>
      <c r="F84" s="3"/>
      <c r="G84" s="2"/>
    </row>
    <row r="85" spans="2:7" ht="15">
      <c r="B85" s="2"/>
      <c r="C85" s="2"/>
      <c r="F85" s="3"/>
      <c r="G85" s="2"/>
    </row>
    <row r="86" spans="2:7" ht="15">
      <c r="B86" s="2"/>
      <c r="C86" s="2"/>
      <c r="F86" s="3"/>
      <c r="G86" s="2"/>
    </row>
    <row r="87" spans="2:7" ht="15">
      <c r="B87" s="2"/>
      <c r="C87" s="2"/>
      <c r="F87" s="3"/>
      <c r="G87" s="2"/>
    </row>
    <row r="88" spans="2:7" ht="15">
      <c r="B88" s="2"/>
      <c r="C88" s="2"/>
      <c r="F88" s="3"/>
      <c r="G88" s="2"/>
    </row>
    <row r="89" spans="2:7" ht="15">
      <c r="B89" s="2"/>
      <c r="C89" s="2"/>
      <c r="F89" s="3"/>
      <c r="G89" s="2"/>
    </row>
    <row r="90" spans="2:7" ht="15">
      <c r="B90" s="2"/>
      <c r="C90" s="2"/>
      <c r="F90" s="3"/>
      <c r="G90" s="2"/>
    </row>
    <row r="91" spans="2:7" ht="15">
      <c r="B91" s="2"/>
      <c r="C91" s="2"/>
      <c r="F91" s="3"/>
      <c r="G91" s="2"/>
    </row>
    <row r="92" spans="2:7" ht="15">
      <c r="B92" s="2"/>
      <c r="C92" s="2"/>
      <c r="F92" s="3"/>
      <c r="G92" s="2"/>
    </row>
    <row r="93" spans="2:7" ht="15">
      <c r="B93" s="2"/>
      <c r="C93" s="2"/>
      <c r="F93" s="3"/>
      <c r="G93" s="2"/>
    </row>
    <row r="94" spans="2:7" ht="15">
      <c r="B94" s="2"/>
      <c r="C94" s="2"/>
      <c r="F94" s="3"/>
      <c r="G94" s="2"/>
    </row>
    <row r="95" spans="2:7" ht="15">
      <c r="B95" s="2"/>
      <c r="C95" s="2"/>
      <c r="F95" s="3"/>
      <c r="G95" s="2"/>
    </row>
    <row r="96" spans="2:7" ht="15">
      <c r="B96" s="2"/>
      <c r="C96" s="2"/>
      <c r="F96" s="3"/>
      <c r="G96" s="2"/>
    </row>
    <row r="97" spans="2:7" ht="15">
      <c r="B97" s="2"/>
      <c r="C97" s="2"/>
      <c r="F97" s="3"/>
      <c r="G97" s="2"/>
    </row>
    <row r="98" spans="2:7" ht="15">
      <c r="B98" s="2"/>
      <c r="C98" s="2"/>
      <c r="F98" s="3"/>
      <c r="G98" s="2"/>
    </row>
    <row r="99" spans="2:7" ht="15">
      <c r="B99" s="2"/>
      <c r="C99" s="2"/>
      <c r="F99" s="3"/>
      <c r="G99" s="2"/>
    </row>
    <row r="100" spans="2:7" ht="15">
      <c r="B100" s="2"/>
      <c r="C100" s="2"/>
      <c r="F100" s="3"/>
      <c r="G100" s="2"/>
    </row>
    <row r="101" spans="2:7" ht="15">
      <c r="B101" s="2"/>
      <c r="C101" s="2"/>
      <c r="F101" s="3"/>
      <c r="G101" s="2"/>
    </row>
    <row r="102" spans="2:7" ht="15">
      <c r="B102" s="2"/>
      <c r="C102" s="2"/>
      <c r="F102" s="3"/>
      <c r="G102" s="2"/>
    </row>
    <row r="103" spans="2:7" ht="15">
      <c r="B103" s="2"/>
      <c r="C103" s="2"/>
      <c r="F103" s="3"/>
      <c r="G103" s="2"/>
    </row>
  </sheetData>
  <printOptions gridLines="1" horizontalCentered="1"/>
  <pageMargins left="0.25" right="0.25" top="0.25" bottom="0.5" header="0" footer="0"/>
  <pageSetup horizontalDpi="600" verticalDpi="60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8.88671875" defaultRowHeight="15"/>
  <cols>
    <col min="4" max="4" width="8.88671875" style="136" customWidth="1"/>
    <col min="5" max="5" width="9.4453125" style="126" bestFit="1" customWidth="1"/>
    <col min="6" max="6" width="13.10546875" style="0" bestFit="1" customWidth="1"/>
    <col min="7" max="7" width="10.5546875" style="0" bestFit="1" customWidth="1"/>
  </cols>
  <sheetData>
    <row r="1" spans="1:7" ht="15.75">
      <c r="A1" s="32" t="s">
        <v>78</v>
      </c>
      <c r="B1" s="42"/>
      <c r="C1" s="42"/>
      <c r="D1" s="43"/>
      <c r="E1" s="17"/>
      <c r="F1" s="18"/>
      <c r="G1" s="17"/>
    </row>
    <row r="2" spans="1:7" ht="15">
      <c r="A2" s="8"/>
      <c r="B2" s="2"/>
      <c r="C2" s="2"/>
      <c r="D2" s="138"/>
      <c r="E2" s="141"/>
      <c r="F2" s="3"/>
      <c r="G2" s="2"/>
    </row>
    <row r="3" spans="1:7" ht="15.75">
      <c r="A3" s="33" t="s">
        <v>0</v>
      </c>
      <c r="B3" s="34" t="s">
        <v>1</v>
      </c>
      <c r="C3" s="34" t="s">
        <v>3</v>
      </c>
      <c r="D3" s="35" t="s">
        <v>4</v>
      </c>
      <c r="E3" s="34" t="s">
        <v>6</v>
      </c>
      <c r="F3" s="35" t="s">
        <v>7</v>
      </c>
      <c r="G3" s="34" t="s">
        <v>9</v>
      </c>
    </row>
    <row r="4" spans="1:7" ht="15.75">
      <c r="A4" s="33"/>
      <c r="B4" s="34" t="s">
        <v>2</v>
      </c>
      <c r="C4" s="34" t="s">
        <v>2</v>
      </c>
      <c r="D4" s="35" t="s">
        <v>68</v>
      </c>
      <c r="E4" s="34" t="s">
        <v>5</v>
      </c>
      <c r="F4" s="35" t="s">
        <v>79</v>
      </c>
      <c r="G4" s="34" t="s">
        <v>10</v>
      </c>
    </row>
    <row r="5" spans="1:7" ht="15.75">
      <c r="A5" s="5"/>
      <c r="B5" s="6"/>
      <c r="C5" s="6"/>
      <c r="D5" s="7"/>
      <c r="E5" s="6"/>
      <c r="F5" s="7"/>
      <c r="G5" s="6"/>
    </row>
    <row r="6" spans="1:7" ht="15.75">
      <c r="A6" s="53">
        <v>1963</v>
      </c>
      <c r="B6" s="116">
        <v>7700</v>
      </c>
      <c r="C6" s="116">
        <v>7500</v>
      </c>
      <c r="D6" s="103">
        <v>10.8</v>
      </c>
      <c r="E6" s="116">
        <v>81000</v>
      </c>
      <c r="F6" s="103">
        <v>30.4</v>
      </c>
      <c r="G6" s="116">
        <v>2462</v>
      </c>
    </row>
    <row r="7" spans="1:7" ht="15.75">
      <c r="A7" s="53">
        <f aca="true" t="shared" si="0" ref="A7:A34">A6+1</f>
        <v>1964</v>
      </c>
      <c r="B7" s="116">
        <v>7800</v>
      </c>
      <c r="C7" s="116">
        <v>7700</v>
      </c>
      <c r="D7" s="103">
        <v>10.6</v>
      </c>
      <c r="E7" s="116">
        <v>81600</v>
      </c>
      <c r="F7" s="103">
        <v>31.9</v>
      </c>
      <c r="G7" s="116">
        <v>2603</v>
      </c>
    </row>
    <row r="8" spans="1:7" ht="15.75">
      <c r="A8" s="53">
        <f t="shared" si="0"/>
        <v>1965</v>
      </c>
      <c r="B8" s="116">
        <v>8200</v>
      </c>
      <c r="C8" s="116">
        <v>8000</v>
      </c>
      <c r="D8" s="103">
        <v>11.2</v>
      </c>
      <c r="E8" s="116">
        <v>89600</v>
      </c>
      <c r="F8" s="103">
        <v>33.7</v>
      </c>
      <c r="G8" s="116">
        <v>3020</v>
      </c>
    </row>
    <row r="9" spans="1:7" ht="15.75">
      <c r="A9" s="53">
        <f t="shared" si="0"/>
        <v>1966</v>
      </c>
      <c r="B9" s="116">
        <v>7100</v>
      </c>
      <c r="C9" s="116">
        <v>6900</v>
      </c>
      <c r="D9" s="103">
        <v>9</v>
      </c>
      <c r="E9" s="116">
        <v>62100</v>
      </c>
      <c r="F9" s="103">
        <v>37.5</v>
      </c>
      <c r="G9" s="116">
        <v>2329</v>
      </c>
    </row>
    <row r="10" spans="1:7" ht="15.75">
      <c r="A10" s="53">
        <f t="shared" si="0"/>
        <v>1967</v>
      </c>
      <c r="B10" s="116">
        <v>6800</v>
      </c>
      <c r="C10" s="116">
        <v>6700</v>
      </c>
      <c r="D10" s="103">
        <v>13.5</v>
      </c>
      <c r="E10" s="116">
        <v>90400</v>
      </c>
      <c r="F10" s="103">
        <v>43</v>
      </c>
      <c r="G10" s="116">
        <v>3887</v>
      </c>
    </row>
    <row r="11" spans="1:7" ht="15.75">
      <c r="A11" s="53">
        <f t="shared" si="0"/>
        <v>1968</v>
      </c>
      <c r="B11" s="116">
        <v>7100</v>
      </c>
      <c r="C11" s="116">
        <v>7000</v>
      </c>
      <c r="D11" s="103">
        <v>12.1</v>
      </c>
      <c r="E11" s="116">
        <v>84700</v>
      </c>
      <c r="F11" s="103">
        <v>41.5</v>
      </c>
      <c r="G11" s="116">
        <v>3515</v>
      </c>
    </row>
    <row r="12" spans="1:7" ht="15.75">
      <c r="A12" s="53">
        <f t="shared" si="0"/>
        <v>1969</v>
      </c>
      <c r="B12" s="116">
        <v>5100</v>
      </c>
      <c r="C12" s="116">
        <v>5000</v>
      </c>
      <c r="D12" s="103">
        <v>13.2</v>
      </c>
      <c r="E12" s="116">
        <v>66000</v>
      </c>
      <c r="F12" s="103">
        <v>41.2</v>
      </c>
      <c r="G12" s="116">
        <v>2719</v>
      </c>
    </row>
    <row r="13" spans="1:7" ht="15.75">
      <c r="A13" s="53">
        <f t="shared" si="0"/>
        <v>1970</v>
      </c>
      <c r="B13" s="116">
        <v>3100</v>
      </c>
      <c r="C13" s="116">
        <v>3000</v>
      </c>
      <c r="D13" s="103">
        <v>13.1</v>
      </c>
      <c r="E13" s="116">
        <v>39300</v>
      </c>
      <c r="F13" s="103">
        <v>43.6</v>
      </c>
      <c r="G13" s="116">
        <v>1713</v>
      </c>
    </row>
    <row r="14" spans="1:7" ht="15.75">
      <c r="A14" s="53">
        <f t="shared" si="0"/>
        <v>1971</v>
      </c>
      <c r="B14" s="116">
        <v>2600</v>
      </c>
      <c r="C14" s="116">
        <v>2500</v>
      </c>
      <c r="D14" s="103">
        <v>14</v>
      </c>
      <c r="E14" s="116">
        <v>35000</v>
      </c>
      <c r="F14" s="103">
        <v>45.6</v>
      </c>
      <c r="G14" s="116">
        <v>1596</v>
      </c>
    </row>
    <row r="15" spans="1:7" ht="15.75">
      <c r="A15" s="53">
        <f t="shared" si="0"/>
        <v>1972</v>
      </c>
      <c r="B15" s="116">
        <v>3000</v>
      </c>
      <c r="C15" s="116">
        <v>2700</v>
      </c>
      <c r="D15" s="103">
        <v>10.48</v>
      </c>
      <c r="E15" s="116">
        <v>28300</v>
      </c>
      <c r="F15" s="103">
        <v>45.2</v>
      </c>
      <c r="G15" s="116">
        <v>1279</v>
      </c>
    </row>
    <row r="16" spans="1:7" ht="15.75">
      <c r="A16" s="53">
        <f t="shared" si="0"/>
        <v>1973</v>
      </c>
      <c r="B16" s="116">
        <v>3100</v>
      </c>
      <c r="C16" s="116">
        <v>3000</v>
      </c>
      <c r="D16" s="103">
        <v>14.6</v>
      </c>
      <c r="E16" s="116">
        <v>43800</v>
      </c>
      <c r="F16" s="103">
        <v>48.9</v>
      </c>
      <c r="G16" s="116">
        <v>2142</v>
      </c>
    </row>
    <row r="17" spans="1:7" ht="15.75">
      <c r="A17" s="53">
        <f t="shared" si="0"/>
        <v>1974</v>
      </c>
      <c r="B17" s="116">
        <v>3000</v>
      </c>
      <c r="C17" s="116">
        <v>2900</v>
      </c>
      <c r="D17" s="103">
        <v>13.76</v>
      </c>
      <c r="E17" s="116">
        <v>39900</v>
      </c>
      <c r="F17" s="103">
        <v>73.7</v>
      </c>
      <c r="G17" s="116">
        <v>2941</v>
      </c>
    </row>
    <row r="18" spans="1:7" ht="15.75">
      <c r="A18" s="53">
        <f t="shared" si="0"/>
        <v>1975</v>
      </c>
      <c r="B18" s="116">
        <v>2600</v>
      </c>
      <c r="C18" s="116">
        <v>2600</v>
      </c>
      <c r="D18" s="103">
        <v>15.5</v>
      </c>
      <c r="E18" s="116">
        <v>40300</v>
      </c>
      <c r="F18" s="103">
        <v>73.6</v>
      </c>
      <c r="G18" s="116">
        <v>2966</v>
      </c>
    </row>
    <row r="19" spans="1:7" ht="15.75">
      <c r="A19" s="53">
        <f t="shared" si="0"/>
        <v>1976</v>
      </c>
      <c r="B19" s="155" t="s">
        <v>80</v>
      </c>
      <c r="C19" s="155"/>
      <c r="D19" s="155"/>
      <c r="E19" s="155"/>
      <c r="F19" s="155"/>
      <c r="G19" s="162"/>
    </row>
    <row r="20" spans="1:7" ht="15.75">
      <c r="A20" s="53">
        <f t="shared" si="0"/>
        <v>1977</v>
      </c>
      <c r="B20" s="155"/>
      <c r="C20" s="155"/>
      <c r="D20" s="155"/>
      <c r="E20" s="155"/>
      <c r="F20" s="155"/>
      <c r="G20" s="162"/>
    </row>
    <row r="21" spans="1:7" ht="15.75">
      <c r="A21" s="53">
        <f t="shared" si="0"/>
        <v>1978</v>
      </c>
      <c r="B21" s="155"/>
      <c r="C21" s="155"/>
      <c r="D21" s="155"/>
      <c r="E21" s="155"/>
      <c r="F21" s="155"/>
      <c r="G21" s="162"/>
    </row>
    <row r="22" spans="1:7" ht="15.75">
      <c r="A22" s="53">
        <f t="shared" si="0"/>
        <v>1979</v>
      </c>
      <c r="B22" s="155"/>
      <c r="C22" s="155"/>
      <c r="D22" s="155"/>
      <c r="E22" s="155"/>
      <c r="F22" s="155"/>
      <c r="G22" s="162"/>
    </row>
    <row r="23" spans="1:7" ht="15.75">
      <c r="A23" s="53">
        <f t="shared" si="0"/>
        <v>1980</v>
      </c>
      <c r="B23" s="155"/>
      <c r="C23" s="155"/>
      <c r="D23" s="155"/>
      <c r="E23" s="155"/>
      <c r="F23" s="155"/>
      <c r="G23" s="162"/>
    </row>
    <row r="24" spans="1:7" ht="15.75">
      <c r="A24" s="53">
        <f t="shared" si="0"/>
        <v>1981</v>
      </c>
      <c r="B24" s="155"/>
      <c r="C24" s="155"/>
      <c r="D24" s="155"/>
      <c r="E24" s="155"/>
      <c r="F24" s="155"/>
      <c r="G24" s="162"/>
    </row>
    <row r="25" spans="1:7" ht="15.75">
      <c r="A25" s="53">
        <f t="shared" si="0"/>
        <v>1982</v>
      </c>
      <c r="B25" s="155"/>
      <c r="C25" s="155"/>
      <c r="D25" s="155"/>
      <c r="E25" s="155"/>
      <c r="F25" s="155"/>
      <c r="G25" s="162"/>
    </row>
    <row r="26" spans="1:7" ht="15.75">
      <c r="A26" s="53">
        <f t="shared" si="0"/>
        <v>1983</v>
      </c>
      <c r="B26" s="155"/>
      <c r="C26" s="155"/>
      <c r="D26" s="155"/>
      <c r="E26" s="155"/>
      <c r="F26" s="155"/>
      <c r="G26" s="162"/>
    </row>
    <row r="27" spans="1:7" ht="15.75">
      <c r="A27" s="53">
        <f t="shared" si="0"/>
        <v>1984</v>
      </c>
      <c r="B27" s="155"/>
      <c r="C27" s="155"/>
      <c r="D27" s="155"/>
      <c r="E27" s="155"/>
      <c r="F27" s="155"/>
      <c r="G27" s="162"/>
    </row>
    <row r="28" spans="1:7" ht="15.75">
      <c r="A28" s="53">
        <f t="shared" si="0"/>
        <v>1985</v>
      </c>
      <c r="B28" s="155"/>
      <c r="C28" s="155"/>
      <c r="D28" s="155"/>
      <c r="E28" s="155"/>
      <c r="F28" s="155"/>
      <c r="G28" s="162"/>
    </row>
    <row r="29" spans="1:7" ht="15.75">
      <c r="A29" s="53">
        <f t="shared" si="0"/>
        <v>1986</v>
      </c>
      <c r="B29" s="155"/>
      <c r="C29" s="155"/>
      <c r="D29" s="155"/>
      <c r="E29" s="155"/>
      <c r="F29" s="155"/>
      <c r="G29" s="162"/>
    </row>
    <row r="30" spans="1:7" ht="15.75">
      <c r="A30" s="53">
        <f t="shared" si="0"/>
        <v>1987</v>
      </c>
      <c r="B30" s="155"/>
      <c r="C30" s="155"/>
      <c r="D30" s="155"/>
      <c r="E30" s="155"/>
      <c r="F30" s="155"/>
      <c r="G30" s="162"/>
    </row>
    <row r="31" spans="1:7" ht="15.75">
      <c r="A31" s="53">
        <f t="shared" si="0"/>
        <v>1988</v>
      </c>
      <c r="B31" s="116">
        <v>2400</v>
      </c>
      <c r="C31" s="116">
        <v>2300</v>
      </c>
      <c r="D31" s="103">
        <v>17.04</v>
      </c>
      <c r="E31" s="116">
        <v>39190</v>
      </c>
      <c r="F31" s="103">
        <v>76.4</v>
      </c>
      <c r="G31" s="116">
        <v>2994</v>
      </c>
    </row>
    <row r="32" spans="1:7" ht="15.75">
      <c r="A32" s="53">
        <f t="shared" si="0"/>
        <v>1989</v>
      </c>
      <c r="B32" s="116">
        <v>2000</v>
      </c>
      <c r="C32" s="116">
        <v>1900</v>
      </c>
      <c r="D32" s="103">
        <v>18.63</v>
      </c>
      <c r="E32" s="116">
        <v>35400</v>
      </c>
      <c r="F32" s="103">
        <v>93</v>
      </c>
      <c r="G32" s="116">
        <v>3292</v>
      </c>
    </row>
    <row r="33" spans="1:7" ht="15.75">
      <c r="A33" s="53">
        <f t="shared" si="0"/>
        <v>1990</v>
      </c>
      <c r="B33" s="116">
        <v>2300</v>
      </c>
      <c r="C33" s="116">
        <v>2100</v>
      </c>
      <c r="D33" s="103">
        <v>18.95</v>
      </c>
      <c r="E33" s="116">
        <v>39800</v>
      </c>
      <c r="F33" s="103">
        <v>98.7</v>
      </c>
      <c r="G33" s="116">
        <v>3928</v>
      </c>
    </row>
    <row r="34" spans="1:7" ht="15.75">
      <c r="A34" s="53">
        <f t="shared" si="0"/>
        <v>1991</v>
      </c>
      <c r="B34" s="161" t="s">
        <v>80</v>
      </c>
      <c r="C34" s="161"/>
      <c r="D34" s="161"/>
      <c r="E34" s="161"/>
      <c r="F34" s="161"/>
      <c r="G34" s="163"/>
    </row>
  </sheetData>
  <mergeCells count="2">
    <mergeCell ref="B19:G30"/>
    <mergeCell ref="B34:G34"/>
  </mergeCells>
  <printOptions gridLines="1" horizontalCentered="1"/>
  <pageMargins left="0.5" right="0.5" top="0.5" bottom="0.5" header="0.5" footer="0.25"/>
  <pageSetup horizontalDpi="600" verticalDpi="600" orientation="landscape" pageOrder="overThenDown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8"/>
  <sheetViews>
    <sheetView zoomScale="87" zoomScaleNormal="87" workbookViewId="0" topLeftCell="A1">
      <pane xSplit="1" ySplit="4" topLeftCell="B1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H1"/>
    </sheetView>
  </sheetViews>
  <sheetFormatPr defaultColWidth="8.88671875" defaultRowHeight="15"/>
  <cols>
    <col min="1" max="1" width="10.77734375" style="1" customWidth="1"/>
    <col min="2" max="5" width="12.77734375" style="1" customWidth="1"/>
    <col min="6" max="6" width="9.4453125" style="1" customWidth="1"/>
    <col min="7" max="7" width="13.4453125" style="1" customWidth="1"/>
    <col min="8" max="8" width="14.21484375" style="1" customWidth="1"/>
    <col min="9" max="16384" width="9.6640625" style="1" customWidth="1"/>
  </cols>
  <sheetData>
    <row r="1" spans="1:8" ht="15.75">
      <c r="A1" s="153" t="s">
        <v>42</v>
      </c>
      <c r="B1" s="153"/>
      <c r="C1" s="153"/>
      <c r="D1" s="153"/>
      <c r="E1" s="153"/>
      <c r="F1" s="153"/>
      <c r="G1" s="153"/>
      <c r="H1" s="153"/>
    </row>
    <row r="2" spans="1:7" ht="15.75">
      <c r="A2" s="53"/>
      <c r="B2" s="53"/>
      <c r="C2" s="53"/>
      <c r="D2" s="53"/>
      <c r="E2" s="53"/>
      <c r="F2" s="53"/>
      <c r="G2" s="54"/>
    </row>
    <row r="3" spans="1:256" ht="15.75">
      <c r="A3" s="53" t="s">
        <v>0</v>
      </c>
      <c r="B3" s="53" t="s">
        <v>1</v>
      </c>
      <c r="C3" s="53" t="s">
        <v>3</v>
      </c>
      <c r="D3" s="53" t="s">
        <v>4</v>
      </c>
      <c r="E3" s="53" t="s">
        <v>6</v>
      </c>
      <c r="F3" s="53" t="s">
        <v>44</v>
      </c>
      <c r="G3" s="53" t="s">
        <v>7</v>
      </c>
      <c r="H3" s="54" t="s">
        <v>9</v>
      </c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  <c r="IV3" s="11"/>
    </row>
    <row r="4" spans="1:256" ht="15.75">
      <c r="A4" s="53"/>
      <c r="B4" s="53" t="s">
        <v>2</v>
      </c>
      <c r="C4" s="53" t="s">
        <v>2</v>
      </c>
      <c r="D4" s="53" t="s">
        <v>12</v>
      </c>
      <c r="E4" s="53" t="s">
        <v>13</v>
      </c>
      <c r="F4" s="53" t="s">
        <v>43</v>
      </c>
      <c r="G4" s="53" t="s">
        <v>14</v>
      </c>
      <c r="H4" s="54" t="s">
        <v>10</v>
      </c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256" ht="15.75">
      <c r="A5" s="53"/>
      <c r="B5" s="53"/>
      <c r="C5" s="53"/>
      <c r="D5" s="53"/>
      <c r="E5" s="53"/>
      <c r="G5" s="53"/>
      <c r="H5" s="54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</row>
    <row r="6" spans="1:8" ht="15.75">
      <c r="A6" s="53">
        <v>1963</v>
      </c>
      <c r="B6" s="63">
        <v>1700</v>
      </c>
      <c r="C6" s="63">
        <v>1700</v>
      </c>
      <c r="D6" s="66">
        <v>215</v>
      </c>
      <c r="E6" s="66">
        <v>366</v>
      </c>
      <c r="F6" s="55">
        <v>366</v>
      </c>
      <c r="G6" s="66">
        <v>2.25</v>
      </c>
      <c r="H6" s="63">
        <v>824</v>
      </c>
    </row>
    <row r="7" spans="1:8" ht="15.75">
      <c r="A7" s="53">
        <f aca="true" t="shared" si="0" ref="A7:A38">A6+1</f>
        <v>1964</v>
      </c>
      <c r="B7" s="63">
        <v>1600</v>
      </c>
      <c r="C7" s="63">
        <v>1600</v>
      </c>
      <c r="D7" s="66">
        <v>210</v>
      </c>
      <c r="E7" s="66">
        <v>336</v>
      </c>
      <c r="F7" s="55">
        <v>336</v>
      </c>
      <c r="G7" s="64">
        <v>3</v>
      </c>
      <c r="H7" s="63">
        <v>1008</v>
      </c>
    </row>
    <row r="8" spans="1:8" ht="15.75">
      <c r="A8" s="53">
        <f t="shared" si="0"/>
        <v>1965</v>
      </c>
      <c r="B8" s="63">
        <v>1600</v>
      </c>
      <c r="C8" s="63">
        <v>1500</v>
      </c>
      <c r="D8" s="66">
        <v>210</v>
      </c>
      <c r="E8" s="66">
        <v>315</v>
      </c>
      <c r="F8" s="55">
        <v>315</v>
      </c>
      <c r="G8" s="64">
        <v>2.05</v>
      </c>
      <c r="H8" s="63">
        <v>646</v>
      </c>
    </row>
    <row r="9" spans="1:8" ht="15.75">
      <c r="A9" s="53">
        <f t="shared" si="0"/>
        <v>1966</v>
      </c>
      <c r="B9" s="63">
        <v>1500</v>
      </c>
      <c r="C9" s="63">
        <v>1300</v>
      </c>
      <c r="D9" s="66">
        <v>200</v>
      </c>
      <c r="E9" s="66">
        <v>260</v>
      </c>
      <c r="F9" s="55">
        <v>260</v>
      </c>
      <c r="G9" s="64">
        <v>4.2</v>
      </c>
      <c r="H9" s="63">
        <v>1092</v>
      </c>
    </row>
    <row r="10" spans="1:8" ht="15.75">
      <c r="A10" s="53">
        <f t="shared" si="0"/>
        <v>1967</v>
      </c>
      <c r="B10" s="63">
        <v>1400</v>
      </c>
      <c r="C10" s="63">
        <v>1300</v>
      </c>
      <c r="D10" s="66">
        <v>210</v>
      </c>
      <c r="E10" s="66">
        <v>273</v>
      </c>
      <c r="F10" s="55">
        <v>273</v>
      </c>
      <c r="G10" s="64">
        <v>2.05</v>
      </c>
      <c r="H10" s="63">
        <v>527</v>
      </c>
    </row>
    <row r="11" spans="1:8" ht="15.75">
      <c r="A11" s="53">
        <f t="shared" si="0"/>
        <v>1968</v>
      </c>
      <c r="B11" s="63">
        <v>1100</v>
      </c>
      <c r="C11" s="63">
        <v>1100</v>
      </c>
      <c r="D11" s="66">
        <v>220</v>
      </c>
      <c r="E11" s="66">
        <v>242</v>
      </c>
      <c r="F11" s="55">
        <v>242</v>
      </c>
      <c r="G11" s="64">
        <v>2.7</v>
      </c>
      <c r="H11" s="63">
        <v>653</v>
      </c>
    </row>
    <row r="12" spans="1:8" ht="15.75">
      <c r="A12" s="53">
        <f t="shared" si="0"/>
        <v>1969</v>
      </c>
      <c r="B12" s="63">
        <v>1200</v>
      </c>
      <c r="C12" s="63">
        <v>1200</v>
      </c>
      <c r="D12" s="66">
        <v>205</v>
      </c>
      <c r="E12" s="66">
        <v>246</v>
      </c>
      <c r="F12" s="55">
        <v>246</v>
      </c>
      <c r="G12" s="64">
        <v>3.93</v>
      </c>
      <c r="H12" s="63">
        <v>967</v>
      </c>
    </row>
    <row r="13" spans="1:8" ht="15.75">
      <c r="A13" s="53">
        <f t="shared" si="0"/>
        <v>1970</v>
      </c>
      <c r="B13" s="63">
        <v>1100</v>
      </c>
      <c r="C13" s="63">
        <v>1100</v>
      </c>
      <c r="D13" s="66">
        <v>215</v>
      </c>
      <c r="E13" s="66">
        <v>237</v>
      </c>
      <c r="F13" s="55">
        <v>237</v>
      </c>
      <c r="G13" s="64">
        <v>2.97</v>
      </c>
      <c r="H13" s="63">
        <v>704</v>
      </c>
    </row>
    <row r="14" spans="1:8" ht="15.75">
      <c r="A14" s="53">
        <f t="shared" si="0"/>
        <v>1971</v>
      </c>
      <c r="B14" s="63">
        <v>1000</v>
      </c>
      <c r="C14" s="63">
        <v>1000</v>
      </c>
      <c r="D14" s="66">
        <v>225</v>
      </c>
      <c r="E14" s="66">
        <v>225</v>
      </c>
      <c r="F14" s="55">
        <v>225</v>
      </c>
      <c r="G14" s="64">
        <v>5.21</v>
      </c>
      <c r="H14" s="63">
        <v>1172</v>
      </c>
    </row>
    <row r="15" spans="1:8" ht="15.75">
      <c r="A15" s="53">
        <f t="shared" si="0"/>
        <v>1972</v>
      </c>
      <c r="B15" s="63">
        <v>1000</v>
      </c>
      <c r="C15" s="63">
        <v>1000</v>
      </c>
      <c r="D15" s="66">
        <v>230</v>
      </c>
      <c r="E15" s="66">
        <v>230</v>
      </c>
      <c r="F15" s="55">
        <v>230</v>
      </c>
      <c r="G15" s="64">
        <v>4.66</v>
      </c>
      <c r="H15" s="63">
        <v>1072</v>
      </c>
    </row>
    <row r="16" spans="1:8" ht="15.75">
      <c r="A16" s="53">
        <f t="shared" si="0"/>
        <v>1973</v>
      </c>
      <c r="B16" s="63">
        <v>1300</v>
      </c>
      <c r="C16" s="63">
        <v>1300</v>
      </c>
      <c r="D16" s="66">
        <v>238</v>
      </c>
      <c r="E16" s="66">
        <v>310</v>
      </c>
      <c r="F16" s="55">
        <v>310</v>
      </c>
      <c r="G16" s="64">
        <v>6.19</v>
      </c>
      <c r="H16" s="63">
        <v>1919</v>
      </c>
    </row>
    <row r="17" spans="1:8" ht="15.75">
      <c r="A17" s="53">
        <f t="shared" si="0"/>
        <v>1974</v>
      </c>
      <c r="B17" s="63">
        <v>1200</v>
      </c>
      <c r="C17" s="63">
        <v>1200</v>
      </c>
      <c r="D17" s="66">
        <v>258</v>
      </c>
      <c r="E17" s="66">
        <v>309</v>
      </c>
      <c r="F17" s="55">
        <v>309</v>
      </c>
      <c r="G17" s="64">
        <v>4.75</v>
      </c>
      <c r="H17" s="63">
        <v>1469</v>
      </c>
    </row>
    <row r="18" spans="1:8" ht="15.75">
      <c r="A18" s="53">
        <f t="shared" si="0"/>
        <v>1975</v>
      </c>
      <c r="B18" s="63">
        <v>1200</v>
      </c>
      <c r="C18" s="63">
        <v>1200</v>
      </c>
      <c r="D18" s="66">
        <v>242</v>
      </c>
      <c r="E18" s="66">
        <v>290</v>
      </c>
      <c r="F18" s="55">
        <v>290</v>
      </c>
      <c r="G18" s="64">
        <v>6.19</v>
      </c>
      <c r="H18" s="63">
        <v>1795</v>
      </c>
    </row>
    <row r="19" spans="1:8" ht="15.75">
      <c r="A19" s="53">
        <f t="shared" si="0"/>
        <v>1976</v>
      </c>
      <c r="B19" s="63">
        <v>1300</v>
      </c>
      <c r="C19" s="63">
        <v>1200</v>
      </c>
      <c r="D19" s="66">
        <v>224</v>
      </c>
      <c r="E19" s="66">
        <v>269</v>
      </c>
      <c r="F19" s="55">
        <v>269</v>
      </c>
      <c r="G19" s="64">
        <v>6.32</v>
      </c>
      <c r="H19" s="63">
        <v>1700</v>
      </c>
    </row>
    <row r="20" spans="1:8" ht="15.75">
      <c r="A20" s="53">
        <f t="shared" si="0"/>
        <v>1977</v>
      </c>
      <c r="B20" s="63">
        <v>1400</v>
      </c>
      <c r="C20" s="63">
        <v>1400</v>
      </c>
      <c r="D20" s="66">
        <v>246</v>
      </c>
      <c r="E20" s="66">
        <v>344</v>
      </c>
      <c r="F20" s="55">
        <v>344</v>
      </c>
      <c r="G20" s="64">
        <v>6.61</v>
      </c>
      <c r="H20" s="63">
        <v>2274</v>
      </c>
    </row>
    <row r="21" spans="1:8" ht="15.75">
      <c r="A21" s="53">
        <f t="shared" si="0"/>
        <v>1978</v>
      </c>
      <c r="B21" s="63">
        <v>1400</v>
      </c>
      <c r="C21" s="63">
        <v>1300</v>
      </c>
      <c r="D21" s="66">
        <v>257</v>
      </c>
      <c r="E21" s="66">
        <v>334</v>
      </c>
      <c r="F21" s="55">
        <v>334</v>
      </c>
      <c r="G21" s="64">
        <v>6.81</v>
      </c>
      <c r="H21" s="63">
        <v>2276</v>
      </c>
    </row>
    <row r="22" spans="1:8" ht="15.75">
      <c r="A22" s="53">
        <f t="shared" si="0"/>
        <v>1979</v>
      </c>
      <c r="B22" s="63">
        <v>1600</v>
      </c>
      <c r="C22" s="63">
        <v>1500</v>
      </c>
      <c r="D22" s="66">
        <v>284</v>
      </c>
      <c r="E22" s="66">
        <v>426</v>
      </c>
      <c r="F22" s="55">
        <v>426</v>
      </c>
      <c r="G22" s="64">
        <v>8.26</v>
      </c>
      <c r="H22" s="63">
        <v>3519</v>
      </c>
    </row>
    <row r="23" spans="1:8" ht="15.75">
      <c r="A23" s="53">
        <f t="shared" si="0"/>
        <v>1980</v>
      </c>
      <c r="B23" s="63">
        <v>1500</v>
      </c>
      <c r="C23" s="63">
        <v>1300</v>
      </c>
      <c r="D23" s="66">
        <v>242</v>
      </c>
      <c r="E23" s="66">
        <v>315</v>
      </c>
      <c r="F23" s="55">
        <v>315</v>
      </c>
      <c r="G23" s="64">
        <v>11</v>
      </c>
      <c r="H23" s="63">
        <v>3452</v>
      </c>
    </row>
    <row r="24" spans="1:8" ht="15.75">
      <c r="A24" s="53">
        <f t="shared" si="0"/>
        <v>1981</v>
      </c>
      <c r="B24" s="63">
        <v>1600</v>
      </c>
      <c r="C24" s="63">
        <v>1400</v>
      </c>
      <c r="D24" s="66">
        <v>250</v>
      </c>
      <c r="E24" s="66">
        <v>350</v>
      </c>
      <c r="F24" s="55">
        <v>350</v>
      </c>
      <c r="G24" s="64">
        <v>6.64</v>
      </c>
      <c r="H24" s="63">
        <v>2324</v>
      </c>
    </row>
    <row r="25" spans="1:8" ht="15.75">
      <c r="A25" s="53">
        <f t="shared" si="0"/>
        <v>1982</v>
      </c>
      <c r="B25" s="63">
        <v>1300</v>
      </c>
      <c r="C25" s="63">
        <v>1200</v>
      </c>
      <c r="D25" s="66">
        <v>250</v>
      </c>
      <c r="E25" s="66">
        <v>300</v>
      </c>
      <c r="F25" s="55">
        <v>300</v>
      </c>
      <c r="G25" s="64">
        <v>8.06</v>
      </c>
      <c r="H25" s="63">
        <v>2418</v>
      </c>
    </row>
    <row r="26" spans="1:8" ht="15.75">
      <c r="A26" s="53">
        <f t="shared" si="0"/>
        <v>1983</v>
      </c>
      <c r="B26" s="63">
        <v>1200</v>
      </c>
      <c r="C26" s="63">
        <v>1100</v>
      </c>
      <c r="D26" s="66">
        <v>250</v>
      </c>
      <c r="E26" s="66">
        <v>275</v>
      </c>
      <c r="F26" s="55">
        <v>275</v>
      </c>
      <c r="G26" s="64">
        <v>9.45</v>
      </c>
      <c r="H26" s="63">
        <v>2599</v>
      </c>
    </row>
    <row r="27" spans="1:8" ht="15.75">
      <c r="A27" s="53">
        <f t="shared" si="0"/>
        <v>1984</v>
      </c>
      <c r="B27" s="63">
        <v>1600</v>
      </c>
      <c r="C27" s="63">
        <v>1500</v>
      </c>
      <c r="D27" s="66">
        <v>245</v>
      </c>
      <c r="E27" s="66">
        <v>368</v>
      </c>
      <c r="F27" s="55">
        <v>368</v>
      </c>
      <c r="G27" s="64">
        <v>6.25</v>
      </c>
      <c r="H27" s="63">
        <v>2300</v>
      </c>
    </row>
    <row r="28" spans="1:8" ht="15.75">
      <c r="A28" s="53">
        <f t="shared" si="0"/>
        <v>1985</v>
      </c>
      <c r="B28" s="63">
        <v>1500</v>
      </c>
      <c r="C28" s="63">
        <v>1300</v>
      </c>
      <c r="D28" s="66">
        <v>250</v>
      </c>
      <c r="E28" s="66">
        <v>325</v>
      </c>
      <c r="F28" s="55">
        <v>325</v>
      </c>
      <c r="G28" s="64">
        <v>9.7</v>
      </c>
      <c r="H28" s="63">
        <v>3153</v>
      </c>
    </row>
    <row r="29" spans="1:8" ht="15.75">
      <c r="A29" s="53">
        <f t="shared" si="0"/>
        <v>1986</v>
      </c>
      <c r="B29" s="63">
        <v>2000</v>
      </c>
      <c r="C29" s="63">
        <v>1800</v>
      </c>
      <c r="D29" s="66">
        <v>275</v>
      </c>
      <c r="E29" s="66">
        <v>495</v>
      </c>
      <c r="F29" s="55">
        <v>495</v>
      </c>
      <c r="G29" s="64">
        <v>16.5</v>
      </c>
      <c r="H29" s="63">
        <v>8168</v>
      </c>
    </row>
    <row r="30" spans="1:8" ht="15.75">
      <c r="A30" s="53">
        <f t="shared" si="0"/>
        <v>1987</v>
      </c>
      <c r="B30" s="63">
        <v>1800</v>
      </c>
      <c r="C30" s="63">
        <v>1600</v>
      </c>
      <c r="D30" s="66">
        <v>320</v>
      </c>
      <c r="E30" s="66">
        <v>512</v>
      </c>
      <c r="F30" s="55">
        <v>512</v>
      </c>
      <c r="G30" s="64">
        <v>14.5</v>
      </c>
      <c r="H30" s="63">
        <v>7424</v>
      </c>
    </row>
    <row r="31" spans="1:8" ht="15.75">
      <c r="A31" s="53">
        <f t="shared" si="0"/>
        <v>1988</v>
      </c>
      <c r="B31" s="63">
        <v>1700</v>
      </c>
      <c r="C31" s="63">
        <v>1500</v>
      </c>
      <c r="D31" s="66">
        <v>300</v>
      </c>
      <c r="E31" s="66">
        <v>450</v>
      </c>
      <c r="F31" s="55">
        <v>450</v>
      </c>
      <c r="G31" s="64">
        <v>12.9</v>
      </c>
      <c r="H31" s="63">
        <v>5805</v>
      </c>
    </row>
    <row r="32" spans="1:8" ht="15.75">
      <c r="A32" s="53">
        <f t="shared" si="0"/>
        <v>1989</v>
      </c>
      <c r="B32" s="63">
        <v>1900</v>
      </c>
      <c r="C32" s="63">
        <v>1500</v>
      </c>
      <c r="D32" s="66">
        <v>320</v>
      </c>
      <c r="E32" s="66">
        <v>480</v>
      </c>
      <c r="F32" s="55">
        <v>480</v>
      </c>
      <c r="G32" s="64">
        <v>12</v>
      </c>
      <c r="H32" s="63">
        <v>5760</v>
      </c>
    </row>
    <row r="33" spans="1:8" ht="15.75">
      <c r="A33" s="53">
        <f t="shared" si="0"/>
        <v>1990</v>
      </c>
      <c r="B33" s="63">
        <v>1700</v>
      </c>
      <c r="C33" s="63">
        <v>1700</v>
      </c>
      <c r="D33" s="66">
        <v>350</v>
      </c>
      <c r="E33" s="66">
        <v>560</v>
      </c>
      <c r="F33" s="55">
        <v>497</v>
      </c>
      <c r="G33" s="64">
        <v>10.7</v>
      </c>
      <c r="H33" s="63">
        <v>5318</v>
      </c>
    </row>
    <row r="34" spans="1:8" ht="15.75">
      <c r="A34" s="53">
        <f t="shared" si="0"/>
        <v>1991</v>
      </c>
      <c r="B34" s="63">
        <v>1900</v>
      </c>
      <c r="C34" s="63">
        <v>1800</v>
      </c>
      <c r="D34" s="66">
        <v>350</v>
      </c>
      <c r="E34" s="66">
        <v>490</v>
      </c>
      <c r="F34" s="55">
        <v>490</v>
      </c>
      <c r="G34" s="64">
        <v>14.6</v>
      </c>
      <c r="H34" s="63">
        <v>7154</v>
      </c>
    </row>
    <row r="35" spans="1:8" ht="15.75">
      <c r="A35" s="53">
        <f t="shared" si="0"/>
        <v>1992</v>
      </c>
      <c r="B35" s="63">
        <v>1600</v>
      </c>
      <c r="C35" s="63">
        <v>1500</v>
      </c>
      <c r="D35" s="66">
        <v>450</v>
      </c>
      <c r="E35" s="66">
        <v>540</v>
      </c>
      <c r="F35" s="55">
        <v>540</v>
      </c>
      <c r="G35" s="64">
        <v>8.85</v>
      </c>
      <c r="H35" s="63">
        <v>4779</v>
      </c>
    </row>
    <row r="36" spans="1:8" ht="15.75">
      <c r="A36" s="53">
        <f t="shared" si="0"/>
        <v>1993</v>
      </c>
      <c r="B36" s="63">
        <v>1400</v>
      </c>
      <c r="C36" s="63">
        <v>1300</v>
      </c>
      <c r="D36" s="66">
        <v>340</v>
      </c>
      <c r="E36" s="66">
        <v>442</v>
      </c>
      <c r="F36" s="55">
        <v>442</v>
      </c>
      <c r="G36" s="64">
        <v>10.7</v>
      </c>
      <c r="H36" s="63">
        <v>4729</v>
      </c>
    </row>
    <row r="37" spans="1:8" ht="15.75">
      <c r="A37" s="53">
        <f t="shared" si="0"/>
        <v>1994</v>
      </c>
      <c r="B37" s="63">
        <v>1100</v>
      </c>
      <c r="C37" s="63">
        <v>1000</v>
      </c>
      <c r="D37" s="66">
        <v>320</v>
      </c>
      <c r="E37" s="66">
        <v>320</v>
      </c>
      <c r="F37" s="55">
        <v>320</v>
      </c>
      <c r="G37" s="64">
        <v>8.25</v>
      </c>
      <c r="H37" s="63">
        <v>2640</v>
      </c>
    </row>
    <row r="38" spans="1:7" ht="15.75">
      <c r="A38" s="53">
        <f t="shared" si="0"/>
        <v>1995</v>
      </c>
      <c r="B38" s="40"/>
      <c r="C38" s="57" t="s">
        <v>11</v>
      </c>
      <c r="D38" s="56"/>
      <c r="E38" s="56"/>
      <c r="F38" s="41"/>
      <c r="G38" s="56"/>
    </row>
  </sheetData>
  <mergeCells count="1">
    <mergeCell ref="A1:H1"/>
  </mergeCells>
  <printOptions gridLines="1" horizontalCentered="1"/>
  <pageMargins left="0.25" right="0.5" top="0.25" bottom="0.5" header="0" footer="0"/>
  <pageSetup horizontalDpi="600" verticalDpi="600" orientation="landscape" r:id="rId1"/>
  <headerFooter alignWithMargins="0">
    <oddFooter>&amp;L&amp;10 1/ Excludes quantities lost from shrinkage and waste.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U47"/>
  <sheetViews>
    <sheetView zoomScale="87" zoomScaleNormal="87" workbookViewId="0" topLeftCell="A1">
      <pane xSplit="1" ySplit="4" topLeftCell="B1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H1"/>
    </sheetView>
  </sheetViews>
  <sheetFormatPr defaultColWidth="8.88671875" defaultRowHeight="15"/>
  <cols>
    <col min="1" max="1" width="10.77734375" style="1" customWidth="1"/>
    <col min="2" max="3" width="12.77734375" style="1" customWidth="1"/>
    <col min="4" max="4" width="8.6640625" style="1" customWidth="1"/>
    <col min="5" max="5" width="12.77734375" style="1" customWidth="1"/>
    <col min="6" max="6" width="10.21484375" style="1" customWidth="1"/>
    <col min="7" max="7" width="13.10546875" style="1" customWidth="1"/>
    <col min="8" max="8" width="10.88671875" style="1" customWidth="1"/>
    <col min="9" max="16384" width="9.6640625" style="1" customWidth="1"/>
  </cols>
  <sheetData>
    <row r="1" spans="1:8" ht="15.75">
      <c r="A1" s="154" t="s">
        <v>47</v>
      </c>
      <c r="B1" s="154"/>
      <c r="C1" s="154"/>
      <c r="D1" s="154"/>
      <c r="E1" s="154"/>
      <c r="F1" s="154"/>
      <c r="G1" s="154"/>
      <c r="H1" s="154"/>
    </row>
    <row r="2" ht="15">
      <c r="A2" s="8"/>
    </row>
    <row r="3" spans="1:255" ht="15.75">
      <c r="A3" s="33" t="s">
        <v>0</v>
      </c>
      <c r="B3" s="33" t="s">
        <v>1</v>
      </c>
      <c r="C3" s="33" t="s">
        <v>3</v>
      </c>
      <c r="D3" s="33" t="s">
        <v>4</v>
      </c>
      <c r="E3" s="33" t="s">
        <v>6</v>
      </c>
      <c r="F3" s="33" t="s">
        <v>46</v>
      </c>
      <c r="G3" s="33" t="s">
        <v>7</v>
      </c>
      <c r="H3" s="33" t="s">
        <v>9</v>
      </c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</row>
    <row r="4" spans="1:255" ht="15.75">
      <c r="A4" s="33"/>
      <c r="B4" s="33" t="s">
        <v>2</v>
      </c>
      <c r="C4" s="33" t="s">
        <v>2</v>
      </c>
      <c r="D4" s="33" t="s">
        <v>12</v>
      </c>
      <c r="E4" s="33" t="s">
        <v>13</v>
      </c>
      <c r="F4" s="33" t="s">
        <v>13</v>
      </c>
      <c r="G4" s="33" t="s">
        <v>14</v>
      </c>
      <c r="H4" s="33" t="s">
        <v>10</v>
      </c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</row>
    <row r="5" spans="1:255" ht="15.75">
      <c r="A5" s="5"/>
      <c r="B5" s="5"/>
      <c r="C5" s="5"/>
      <c r="D5" s="5"/>
      <c r="E5" s="5"/>
      <c r="G5" s="5"/>
      <c r="H5" s="5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</row>
    <row r="6" spans="1:8" ht="15.75">
      <c r="A6" s="53">
        <v>1963</v>
      </c>
      <c r="B6" s="116">
        <v>10800</v>
      </c>
      <c r="C6" s="116">
        <v>10600</v>
      </c>
      <c r="D6" s="115">
        <v>330</v>
      </c>
      <c r="E6" s="116">
        <v>3498</v>
      </c>
      <c r="F6" s="144">
        <v>3270</v>
      </c>
      <c r="G6" s="115">
        <v>1.38</v>
      </c>
      <c r="H6" s="116">
        <v>4508</v>
      </c>
    </row>
    <row r="7" spans="1:8" ht="15.75">
      <c r="A7" s="53">
        <f aca="true" t="shared" si="0" ref="A7:A38">A6+1</f>
        <v>1964</v>
      </c>
      <c r="B7" s="116">
        <v>10600</v>
      </c>
      <c r="C7" s="116">
        <v>10300</v>
      </c>
      <c r="D7" s="115">
        <v>315</v>
      </c>
      <c r="E7" s="116">
        <v>3244</v>
      </c>
      <c r="F7" s="50">
        <v>3080</v>
      </c>
      <c r="G7" s="103">
        <v>2.3</v>
      </c>
      <c r="H7" s="116">
        <v>7094</v>
      </c>
    </row>
    <row r="8" spans="1:8" ht="15.75">
      <c r="A8" s="53">
        <f t="shared" si="0"/>
        <v>1965</v>
      </c>
      <c r="B8" s="116">
        <v>11100</v>
      </c>
      <c r="C8" s="116">
        <v>11000</v>
      </c>
      <c r="D8" s="115">
        <v>365</v>
      </c>
      <c r="E8" s="116">
        <v>4015</v>
      </c>
      <c r="F8" s="50">
        <v>3584</v>
      </c>
      <c r="G8" s="103">
        <v>1.53</v>
      </c>
      <c r="H8" s="116">
        <v>5470</v>
      </c>
    </row>
    <row r="9" spans="1:8" ht="15.75">
      <c r="A9" s="53">
        <f t="shared" si="0"/>
        <v>1966</v>
      </c>
      <c r="B9" s="116">
        <v>10200</v>
      </c>
      <c r="C9" s="116">
        <v>9700</v>
      </c>
      <c r="D9" s="115">
        <v>325</v>
      </c>
      <c r="E9" s="116">
        <v>3152</v>
      </c>
      <c r="F9" s="50">
        <v>3004</v>
      </c>
      <c r="G9" s="103">
        <v>2.88</v>
      </c>
      <c r="H9" s="116">
        <v>8657</v>
      </c>
    </row>
    <row r="10" spans="1:8" ht="15.75">
      <c r="A10" s="53">
        <f t="shared" si="0"/>
        <v>1967</v>
      </c>
      <c r="B10" s="116">
        <v>10600</v>
      </c>
      <c r="C10" s="116">
        <v>10300</v>
      </c>
      <c r="D10" s="115">
        <v>425</v>
      </c>
      <c r="E10" s="116">
        <v>4378</v>
      </c>
      <c r="F10" s="50">
        <v>3860</v>
      </c>
      <c r="G10" s="103">
        <v>1.45</v>
      </c>
      <c r="H10" s="116">
        <v>5601</v>
      </c>
    </row>
    <row r="11" spans="1:8" ht="15.75">
      <c r="A11" s="53">
        <f t="shared" si="0"/>
        <v>1968</v>
      </c>
      <c r="B11" s="116">
        <v>10400</v>
      </c>
      <c r="C11" s="116">
        <v>10100</v>
      </c>
      <c r="D11" s="115">
        <v>400</v>
      </c>
      <c r="E11" s="116">
        <v>4040</v>
      </c>
      <c r="F11" s="50">
        <v>3798</v>
      </c>
      <c r="G11" s="103">
        <v>1.6</v>
      </c>
      <c r="H11" s="116">
        <v>6085</v>
      </c>
    </row>
    <row r="12" spans="1:8" ht="15.75">
      <c r="A12" s="53">
        <f t="shared" si="0"/>
        <v>1969</v>
      </c>
      <c r="B12" s="116">
        <v>10500</v>
      </c>
      <c r="C12" s="116">
        <v>10100</v>
      </c>
      <c r="D12" s="115">
        <v>340</v>
      </c>
      <c r="E12" s="116">
        <v>3434</v>
      </c>
      <c r="F12" s="50">
        <v>3232</v>
      </c>
      <c r="G12" s="103">
        <v>3.13</v>
      </c>
      <c r="H12" s="116">
        <v>10100</v>
      </c>
    </row>
    <row r="13" spans="1:8" ht="15.75">
      <c r="A13" s="53">
        <f t="shared" si="0"/>
        <v>1970</v>
      </c>
      <c r="B13" s="116">
        <v>6800</v>
      </c>
      <c r="C13" s="116">
        <v>6000</v>
      </c>
      <c r="D13" s="115">
        <v>352</v>
      </c>
      <c r="E13" s="116">
        <v>2112</v>
      </c>
      <c r="F13" s="50">
        <v>1760</v>
      </c>
      <c r="G13" s="103">
        <v>2.78</v>
      </c>
      <c r="H13" s="116">
        <v>4893</v>
      </c>
    </row>
    <row r="14" spans="1:8" ht="15.75">
      <c r="A14" s="53">
        <f>A13+1</f>
        <v>1971</v>
      </c>
      <c r="B14" s="116">
        <v>5800</v>
      </c>
      <c r="C14" s="116">
        <v>5500</v>
      </c>
      <c r="D14" s="115">
        <v>367</v>
      </c>
      <c r="E14" s="116">
        <v>2021</v>
      </c>
      <c r="F14" s="50">
        <v>1760</v>
      </c>
      <c r="G14" s="103">
        <v>3.86</v>
      </c>
      <c r="H14" s="116">
        <v>6797</v>
      </c>
    </row>
    <row r="15" spans="1:8" ht="15.75">
      <c r="A15" s="53">
        <f t="shared" si="0"/>
        <v>1972</v>
      </c>
      <c r="B15" s="116">
        <v>6300</v>
      </c>
      <c r="C15" s="116">
        <v>5600</v>
      </c>
      <c r="D15" s="115">
        <v>294</v>
      </c>
      <c r="E15" s="116">
        <v>1647</v>
      </c>
      <c r="F15" s="50">
        <v>1447</v>
      </c>
      <c r="G15" s="103">
        <v>4.98</v>
      </c>
      <c r="H15" s="116">
        <v>7206</v>
      </c>
    </row>
    <row r="16" spans="1:8" ht="15.75">
      <c r="A16" s="53">
        <f t="shared" si="0"/>
        <v>1973</v>
      </c>
      <c r="B16" s="116">
        <v>6100</v>
      </c>
      <c r="C16" s="116">
        <v>5800</v>
      </c>
      <c r="D16" s="115">
        <v>300</v>
      </c>
      <c r="E16" s="116">
        <v>1739</v>
      </c>
      <c r="F16" s="50">
        <v>1479</v>
      </c>
      <c r="G16" s="103">
        <v>5.22</v>
      </c>
      <c r="H16" s="116">
        <v>7720</v>
      </c>
    </row>
    <row r="17" spans="1:10" ht="15.75">
      <c r="A17" s="53">
        <f t="shared" si="0"/>
        <v>1974</v>
      </c>
      <c r="B17" s="116">
        <v>6600</v>
      </c>
      <c r="C17" s="116">
        <v>6600</v>
      </c>
      <c r="D17" s="115">
        <v>323</v>
      </c>
      <c r="E17" s="116">
        <v>2135</v>
      </c>
      <c r="F17" s="50">
        <v>1846</v>
      </c>
      <c r="G17" s="103">
        <v>5.01</v>
      </c>
      <c r="H17" s="116">
        <v>9255</v>
      </c>
      <c r="J17" s="142"/>
    </row>
    <row r="18" spans="1:10" ht="15.75">
      <c r="A18" s="53">
        <f t="shared" si="0"/>
        <v>1975</v>
      </c>
      <c r="B18" s="116">
        <v>7300</v>
      </c>
      <c r="C18" s="116">
        <v>7200</v>
      </c>
      <c r="D18" s="115">
        <v>353</v>
      </c>
      <c r="E18" s="116">
        <v>2545</v>
      </c>
      <c r="F18" s="50">
        <v>2194</v>
      </c>
      <c r="G18" s="103">
        <v>5.68</v>
      </c>
      <c r="H18" s="116">
        <v>12467</v>
      </c>
      <c r="J18" s="142"/>
    </row>
    <row r="19" spans="1:10" ht="15.75">
      <c r="A19" s="53">
        <f t="shared" si="0"/>
        <v>1976</v>
      </c>
      <c r="B19" s="116">
        <v>7700</v>
      </c>
      <c r="C19" s="116">
        <v>7700</v>
      </c>
      <c r="D19" s="115">
        <v>320</v>
      </c>
      <c r="E19" s="116">
        <v>2462</v>
      </c>
      <c r="F19" s="50">
        <v>2136</v>
      </c>
      <c r="G19" s="103">
        <v>11.57</v>
      </c>
      <c r="H19" s="116">
        <v>24705</v>
      </c>
      <c r="J19" s="142"/>
    </row>
    <row r="20" spans="1:10" ht="15.75">
      <c r="A20" s="53">
        <f t="shared" si="0"/>
        <v>1977</v>
      </c>
      <c r="B20" s="116">
        <v>8400</v>
      </c>
      <c r="C20" s="116">
        <v>7700</v>
      </c>
      <c r="D20" s="115">
        <v>377</v>
      </c>
      <c r="E20" s="116">
        <v>2900</v>
      </c>
      <c r="F20" s="50">
        <v>2296</v>
      </c>
      <c r="G20" s="103">
        <v>7.22</v>
      </c>
      <c r="H20" s="116">
        <v>16571</v>
      </c>
      <c r="J20" s="142"/>
    </row>
    <row r="21" spans="1:10" ht="15.75">
      <c r="A21" s="53">
        <f t="shared" si="0"/>
        <v>1978</v>
      </c>
      <c r="B21" s="116">
        <v>7400</v>
      </c>
      <c r="C21" s="116">
        <v>7000</v>
      </c>
      <c r="D21" s="115">
        <v>428</v>
      </c>
      <c r="E21" s="116">
        <v>2999</v>
      </c>
      <c r="F21" s="50">
        <v>2724</v>
      </c>
      <c r="G21" s="103">
        <v>10.56</v>
      </c>
      <c r="H21" s="116">
        <v>28768</v>
      </c>
      <c r="J21" s="142"/>
    </row>
    <row r="22" spans="1:10" ht="15.75">
      <c r="A22" s="53">
        <f t="shared" si="0"/>
        <v>1979</v>
      </c>
      <c r="B22" s="116">
        <v>7800</v>
      </c>
      <c r="C22" s="116">
        <v>7500</v>
      </c>
      <c r="D22" s="115">
        <v>394</v>
      </c>
      <c r="E22" s="116">
        <v>2955</v>
      </c>
      <c r="F22" s="50">
        <v>2555</v>
      </c>
      <c r="G22" s="103">
        <v>4.85</v>
      </c>
      <c r="H22" s="116">
        <v>12387</v>
      </c>
      <c r="J22" s="142"/>
    </row>
    <row r="23" spans="1:10" ht="15.75">
      <c r="A23" s="53">
        <f t="shared" si="0"/>
        <v>1980</v>
      </c>
      <c r="B23" s="116">
        <v>7600</v>
      </c>
      <c r="C23" s="116">
        <v>7400</v>
      </c>
      <c r="D23" s="115">
        <v>324</v>
      </c>
      <c r="E23" s="116">
        <v>2398</v>
      </c>
      <c r="F23" s="50">
        <v>2197</v>
      </c>
      <c r="G23" s="103">
        <v>9.8</v>
      </c>
      <c r="H23" s="116">
        <v>21533</v>
      </c>
      <c r="J23" s="142"/>
    </row>
    <row r="24" spans="1:10" ht="15.75">
      <c r="A24" s="53">
        <f t="shared" si="0"/>
        <v>1981</v>
      </c>
      <c r="B24" s="116">
        <v>7600</v>
      </c>
      <c r="C24" s="116">
        <v>7200</v>
      </c>
      <c r="D24" s="115">
        <v>325</v>
      </c>
      <c r="E24" s="116">
        <v>2340</v>
      </c>
      <c r="F24" s="50">
        <v>2145</v>
      </c>
      <c r="G24" s="103">
        <v>8.25</v>
      </c>
      <c r="H24" s="116">
        <v>17696</v>
      </c>
      <c r="J24" s="142"/>
    </row>
    <row r="25" spans="1:8" ht="15.75">
      <c r="A25" s="53">
        <f t="shared" si="0"/>
        <v>1982</v>
      </c>
      <c r="B25" s="116">
        <v>7700</v>
      </c>
      <c r="C25" s="116">
        <v>7500</v>
      </c>
      <c r="D25" s="115">
        <v>410</v>
      </c>
      <c r="E25" s="116">
        <v>3075</v>
      </c>
      <c r="F25" s="50">
        <v>2583</v>
      </c>
      <c r="G25" s="103">
        <v>6.93</v>
      </c>
      <c r="H25" s="116">
        <v>17900</v>
      </c>
    </row>
    <row r="26" spans="1:8" ht="15.75">
      <c r="A26" s="53">
        <f t="shared" si="0"/>
        <v>1983</v>
      </c>
      <c r="B26" s="116">
        <v>7300</v>
      </c>
      <c r="C26" s="116">
        <v>7200</v>
      </c>
      <c r="D26" s="115">
        <v>370</v>
      </c>
      <c r="E26" s="116">
        <v>2664</v>
      </c>
      <c r="F26" s="50">
        <v>2446</v>
      </c>
      <c r="G26" s="103">
        <v>18.9</v>
      </c>
      <c r="H26" s="116">
        <v>46229</v>
      </c>
    </row>
    <row r="27" spans="1:8" ht="15.75">
      <c r="A27" s="53">
        <f t="shared" si="0"/>
        <v>1984</v>
      </c>
      <c r="B27" s="116">
        <v>7500</v>
      </c>
      <c r="C27" s="116">
        <v>7300</v>
      </c>
      <c r="D27" s="115">
        <v>440</v>
      </c>
      <c r="E27" s="116">
        <v>3212</v>
      </c>
      <c r="F27" s="50">
        <v>2794</v>
      </c>
      <c r="G27" s="103">
        <v>8.25</v>
      </c>
      <c r="H27" s="116">
        <v>23051</v>
      </c>
    </row>
    <row r="28" spans="1:8" ht="15.75">
      <c r="A28" s="53">
        <f t="shared" si="0"/>
        <v>1985</v>
      </c>
      <c r="B28" s="116">
        <v>8500</v>
      </c>
      <c r="C28" s="116">
        <v>8200</v>
      </c>
      <c r="D28" s="115">
        <v>370</v>
      </c>
      <c r="E28" s="116">
        <v>3034</v>
      </c>
      <c r="F28" s="50">
        <v>2740</v>
      </c>
      <c r="G28" s="103">
        <v>7.2</v>
      </c>
      <c r="H28" s="116">
        <v>19728</v>
      </c>
    </row>
    <row r="29" spans="1:8" ht="15.75">
      <c r="A29" s="53">
        <f t="shared" si="0"/>
        <v>1986</v>
      </c>
      <c r="B29" s="116">
        <v>9500</v>
      </c>
      <c r="C29" s="116">
        <v>9000</v>
      </c>
      <c r="D29" s="115">
        <v>350</v>
      </c>
      <c r="E29" s="116">
        <v>3150</v>
      </c>
      <c r="F29" s="50">
        <v>2804</v>
      </c>
      <c r="G29" s="103">
        <v>10.7</v>
      </c>
      <c r="H29" s="116">
        <v>30003</v>
      </c>
    </row>
    <row r="30" spans="1:8" ht="15.75">
      <c r="A30" s="53">
        <f t="shared" si="0"/>
        <v>1987</v>
      </c>
      <c r="B30" s="116">
        <v>11400</v>
      </c>
      <c r="C30" s="116">
        <v>11100</v>
      </c>
      <c r="D30" s="115">
        <v>410</v>
      </c>
      <c r="E30" s="116">
        <v>4551</v>
      </c>
      <c r="F30" s="50">
        <v>4050</v>
      </c>
      <c r="G30" s="103">
        <v>9.5</v>
      </c>
      <c r="H30" s="116">
        <v>38475</v>
      </c>
    </row>
    <row r="31" spans="1:8" ht="15.75">
      <c r="A31" s="53">
        <f t="shared" si="0"/>
        <v>1988</v>
      </c>
      <c r="B31" s="116">
        <v>11900</v>
      </c>
      <c r="C31" s="116">
        <v>11400</v>
      </c>
      <c r="D31" s="115">
        <v>350</v>
      </c>
      <c r="E31" s="116">
        <v>3990</v>
      </c>
      <c r="F31" s="50">
        <v>3611</v>
      </c>
      <c r="G31" s="103">
        <v>12.9</v>
      </c>
      <c r="H31" s="116">
        <v>46582</v>
      </c>
    </row>
    <row r="32" spans="1:8" ht="15.75">
      <c r="A32" s="53">
        <f t="shared" si="0"/>
        <v>1989</v>
      </c>
      <c r="B32" s="116">
        <v>12500</v>
      </c>
      <c r="C32" s="116">
        <v>12000</v>
      </c>
      <c r="D32" s="115">
        <v>340</v>
      </c>
      <c r="E32" s="116">
        <v>4080</v>
      </c>
      <c r="F32" s="50">
        <v>3652</v>
      </c>
      <c r="G32" s="103">
        <v>12.1</v>
      </c>
      <c r="H32" s="116">
        <v>44189</v>
      </c>
    </row>
    <row r="33" spans="1:8" ht="15.75">
      <c r="A33" s="53">
        <f t="shared" si="0"/>
        <v>1990</v>
      </c>
      <c r="B33" s="116">
        <v>13500</v>
      </c>
      <c r="C33" s="116">
        <v>12600</v>
      </c>
      <c r="D33" s="115">
        <v>450</v>
      </c>
      <c r="E33" s="116">
        <v>5670</v>
      </c>
      <c r="F33" s="50">
        <v>4662</v>
      </c>
      <c r="G33" s="103">
        <v>7.7</v>
      </c>
      <c r="H33" s="116">
        <v>35897</v>
      </c>
    </row>
    <row r="34" spans="1:8" ht="15.75">
      <c r="A34" s="53">
        <f t="shared" si="0"/>
        <v>1991</v>
      </c>
      <c r="B34" s="116">
        <v>12800</v>
      </c>
      <c r="C34" s="116">
        <v>12500</v>
      </c>
      <c r="D34" s="115">
        <v>400</v>
      </c>
      <c r="E34" s="116">
        <v>5000</v>
      </c>
      <c r="F34" s="50">
        <v>4240</v>
      </c>
      <c r="G34" s="103">
        <v>11.7</v>
      </c>
      <c r="H34" s="116">
        <v>49608</v>
      </c>
    </row>
    <row r="35" spans="1:8" ht="15.75">
      <c r="A35" s="53">
        <f t="shared" si="0"/>
        <v>1992</v>
      </c>
      <c r="B35" s="116">
        <v>12200</v>
      </c>
      <c r="C35" s="116">
        <v>10900</v>
      </c>
      <c r="D35" s="115">
        <v>330</v>
      </c>
      <c r="E35" s="116">
        <v>3597</v>
      </c>
      <c r="F35" s="50">
        <v>3060</v>
      </c>
      <c r="G35" s="103">
        <v>7.8</v>
      </c>
      <c r="H35" s="116">
        <v>23868</v>
      </c>
    </row>
    <row r="36" spans="1:8" ht="15.75">
      <c r="A36" s="53">
        <f t="shared" si="0"/>
        <v>1993</v>
      </c>
      <c r="B36" s="116">
        <v>12700</v>
      </c>
      <c r="C36" s="116">
        <v>12300</v>
      </c>
      <c r="D36" s="115">
        <v>420</v>
      </c>
      <c r="E36" s="116">
        <v>5166</v>
      </c>
      <c r="F36" s="50">
        <v>4830</v>
      </c>
      <c r="G36" s="103">
        <v>8.75</v>
      </c>
      <c r="H36" s="116">
        <v>42263</v>
      </c>
    </row>
    <row r="37" spans="1:8" ht="15.75">
      <c r="A37" s="53">
        <f t="shared" si="0"/>
        <v>1994</v>
      </c>
      <c r="B37" s="115">
        <v>11200</v>
      </c>
      <c r="C37" s="116">
        <v>11000</v>
      </c>
      <c r="D37" s="115">
        <v>470</v>
      </c>
      <c r="E37" s="116">
        <v>5170</v>
      </c>
      <c r="F37" s="50">
        <v>4901</v>
      </c>
      <c r="G37" s="103">
        <v>8.2</v>
      </c>
      <c r="H37" s="116">
        <v>40188</v>
      </c>
    </row>
    <row r="38" spans="1:9" ht="15.75">
      <c r="A38" s="53">
        <f t="shared" si="0"/>
        <v>1995</v>
      </c>
      <c r="B38" s="56"/>
      <c r="C38" s="58" t="s">
        <v>15</v>
      </c>
      <c r="D38" s="58"/>
      <c r="E38" s="58"/>
      <c r="H38" s="59"/>
      <c r="I38" s="40"/>
    </row>
    <row r="39" ht="15"/>
    <row r="40" spans="1:5" ht="15">
      <c r="A40" s="1"/>
      <c r="B40" s="145" t="s">
        <v>49</v>
      </c>
      <c r="C40" s="50"/>
      <c r="D40" s="50"/>
      <c r="E40" s="50"/>
    </row>
    <row r="41" spans="1:5" ht="15">
      <c r="A41" s="1"/>
      <c r="B41" s="145" t="s">
        <v>50</v>
      </c>
      <c r="C41" s="50"/>
      <c r="D41" s="50"/>
      <c r="E41" s="50"/>
    </row>
    <row r="42" spans="1:5" ht="15">
      <c r="A42" s="1"/>
      <c r="B42" s="50" t="s">
        <v>48</v>
      </c>
      <c r="C42" s="50"/>
      <c r="D42" s="50"/>
      <c r="E42" s="50"/>
    </row>
    <row r="43" ht="15">
      <c r="A43" s="1"/>
    </row>
    <row r="44" ht="15">
      <c r="A44" s="1"/>
    </row>
    <row r="45" ht="15">
      <c r="A45" s="1"/>
    </row>
    <row r="46" ht="15">
      <c r="A46" s="1"/>
    </row>
    <row r="47" ht="15">
      <c r="A47" s="1"/>
    </row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  <row r="210" ht="15"/>
    <row r="211" ht="15"/>
    <row r="212" ht="15"/>
    <row r="213" ht="15"/>
    <row r="214" ht="15"/>
    <row r="215" ht="15"/>
    <row r="216" ht="15"/>
    <row r="217" ht="15"/>
    <row r="218" ht="15"/>
    <row r="219" ht="15"/>
    <row r="220" ht="15"/>
    <row r="221" ht="15"/>
    <row r="222" ht="15"/>
    <row r="223" ht="15"/>
    <row r="224" ht="15"/>
    <row r="225" ht="15"/>
    <row r="226" ht="15"/>
    <row r="227" ht="15"/>
    <row r="228" ht="15"/>
    <row r="229" ht="15"/>
    <row r="230" ht="15"/>
    <row r="231" ht="15"/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5" ht="15"/>
    <row r="246" ht="15"/>
    <row r="247" ht="15"/>
    <row r="248" ht="15"/>
    <row r="249" ht="15"/>
    <row r="250" ht="15"/>
    <row r="251" ht="15"/>
    <row r="252" ht="15"/>
    <row r="253" ht="15"/>
    <row r="254" ht="15"/>
    <row r="255" ht="15"/>
    <row r="256" ht="15"/>
    <row r="257" ht="15"/>
    <row r="258" ht="15"/>
    <row r="259" ht="15"/>
    <row r="260" ht="15"/>
    <row r="261" ht="15"/>
    <row r="262" ht="15"/>
    <row r="263" ht="15"/>
    <row r="264" ht="15"/>
    <row r="265" ht="15"/>
    <row r="266" ht="15"/>
    <row r="267" ht="15"/>
    <row r="268" ht="15"/>
    <row r="269" ht="15"/>
    <row r="270" ht="15"/>
    <row r="271" ht="15"/>
    <row r="272" ht="15"/>
    <row r="273" ht="15"/>
    <row r="274" ht="15"/>
    <row r="275" ht="15"/>
    <row r="276" ht="15"/>
    <row r="277" ht="15"/>
    <row r="278" ht="15"/>
    <row r="279" ht="15"/>
    <row r="280" ht="15"/>
    <row r="281" ht="15"/>
    <row r="282" ht="15"/>
    <row r="283" ht="15"/>
    <row r="284" ht="15"/>
    <row r="285" ht="15"/>
    <row r="286" ht="15"/>
    <row r="287" ht="15"/>
    <row r="288" ht="15"/>
    <row r="289" ht="15"/>
    <row r="290" ht="15"/>
    <row r="291" ht="15"/>
    <row r="292" ht="15"/>
    <row r="293" ht="15"/>
    <row r="294" ht="15"/>
    <row r="295" ht="15"/>
    <row r="296" ht="15"/>
    <row r="297" ht="15"/>
    <row r="298" ht="15"/>
    <row r="299" ht="15"/>
    <row r="300" ht="15"/>
    <row r="301" ht="15"/>
    <row r="302" ht="15"/>
    <row r="303" ht="15"/>
    <row r="304" ht="15"/>
    <row r="305" ht="15"/>
    <row r="306" ht="15"/>
    <row r="307" ht="15"/>
    <row r="308" ht="15"/>
    <row r="309" ht="15"/>
    <row r="310" ht="15"/>
    <row r="311" ht="15"/>
    <row r="312" ht="15"/>
    <row r="313" ht="15"/>
    <row r="314" ht="15"/>
    <row r="315" ht="15"/>
    <row r="316" ht="15"/>
    <row r="317" ht="15"/>
    <row r="318" ht="15"/>
    <row r="319" ht="15"/>
    <row r="320" ht="15"/>
    <row r="321" ht="15"/>
    <row r="322" ht="15"/>
    <row r="323" ht="15"/>
    <row r="324" ht="15"/>
    <row r="325" ht="15"/>
    <row r="326" ht="15"/>
    <row r="327" ht="15"/>
    <row r="328" ht="15"/>
    <row r="329" ht="15"/>
    <row r="330" ht="15"/>
    <row r="331" ht="15"/>
    <row r="332" ht="15"/>
    <row r="333" ht="15"/>
    <row r="334" ht="15"/>
    <row r="335" ht="15"/>
    <row r="336" ht="15"/>
    <row r="337" ht="15"/>
    <row r="338" ht="15"/>
    <row r="339" ht="15"/>
    <row r="340" ht="15"/>
    <row r="341" ht="15"/>
    <row r="342" ht="15"/>
    <row r="343" ht="15"/>
    <row r="344" ht="15"/>
    <row r="345" ht="15"/>
    <row r="346" ht="15"/>
    <row r="347" ht="15"/>
    <row r="348" ht="15"/>
    <row r="349" ht="15"/>
    <row r="350" ht="15"/>
    <row r="351" ht="15"/>
    <row r="352" ht="15"/>
    <row r="353" ht="15"/>
    <row r="354" ht="15"/>
    <row r="355" ht="15"/>
    <row r="356" ht="15"/>
    <row r="357" ht="15"/>
    <row r="358" ht="15"/>
    <row r="359" ht="15"/>
    <row r="360" ht="15"/>
    <row r="361" ht="15"/>
    <row r="362" ht="15"/>
    <row r="363" ht="15"/>
    <row r="364" ht="15"/>
    <row r="365" ht="15"/>
    <row r="366" ht="15"/>
    <row r="367" ht="15"/>
    <row r="368" ht="15"/>
    <row r="369" ht="15"/>
    <row r="370" ht="15"/>
    <row r="371" ht="15"/>
    <row r="372" ht="15"/>
    <row r="373" ht="15"/>
    <row r="374" ht="15"/>
    <row r="375" ht="15"/>
    <row r="376" ht="15"/>
    <row r="377" ht="15"/>
    <row r="378" ht="15"/>
    <row r="379" ht="15"/>
    <row r="380" ht="15"/>
    <row r="381" ht="15"/>
    <row r="382" ht="15"/>
    <row r="383" ht="15"/>
    <row r="384" ht="15"/>
    <row r="385" ht="15"/>
    <row r="386" ht="15"/>
    <row r="387" ht="15"/>
    <row r="388" ht="15"/>
    <row r="389" ht="15"/>
    <row r="390" ht="15"/>
    <row r="391" ht="15"/>
    <row r="392" ht="15"/>
    <row r="393" ht="15"/>
    <row r="394" ht="15"/>
    <row r="395" ht="15"/>
    <row r="396" ht="15"/>
    <row r="397" ht="15"/>
    <row r="398" ht="15"/>
    <row r="399" ht="15"/>
    <row r="400" ht="15"/>
    <row r="401" ht="15"/>
    <row r="402" ht="15"/>
    <row r="403" ht="15"/>
    <row r="404" ht="15"/>
    <row r="405" ht="15"/>
    <row r="406" ht="15"/>
    <row r="407" ht="15"/>
    <row r="408" ht="15"/>
    <row r="409" ht="15"/>
    <row r="410" ht="15"/>
    <row r="411" ht="15"/>
    <row r="412" ht="15"/>
    <row r="413" ht="15"/>
    <row r="414" ht="15"/>
    <row r="415" ht="15"/>
    <row r="416" ht="15"/>
    <row r="417" ht="15"/>
    <row r="418" ht="15"/>
    <row r="419" ht="15"/>
    <row r="420" ht="15"/>
    <row r="421" ht="15"/>
    <row r="422" ht="15"/>
    <row r="423" ht="15"/>
    <row r="424" ht="15"/>
    <row r="425" ht="15"/>
    <row r="426" ht="15"/>
    <row r="427" ht="15"/>
    <row r="428" ht="15"/>
    <row r="429" ht="15"/>
    <row r="430" ht="15"/>
    <row r="431" ht="15"/>
    <row r="432" ht="15"/>
    <row r="433" ht="15"/>
    <row r="434" ht="15"/>
    <row r="435" ht="15"/>
    <row r="436" ht="15"/>
    <row r="437" ht="15"/>
    <row r="438" ht="15"/>
    <row r="439" ht="15"/>
    <row r="440" ht="15"/>
    <row r="441" ht="15"/>
    <row r="442" ht="15"/>
    <row r="443" ht="15"/>
    <row r="444" ht="15"/>
    <row r="445" ht="15"/>
    <row r="446" ht="15"/>
    <row r="447" ht="15"/>
    <row r="448" ht="15"/>
    <row r="449" ht="15"/>
    <row r="450" ht="15"/>
    <row r="451" ht="15"/>
    <row r="452" ht="15"/>
    <row r="453" ht="15"/>
    <row r="454" ht="15"/>
    <row r="455" ht="15"/>
    <row r="456" ht="15"/>
    <row r="457" ht="15"/>
    <row r="458" ht="15"/>
    <row r="459" ht="15"/>
    <row r="460" ht="15"/>
    <row r="461" ht="15"/>
    <row r="462" ht="15"/>
    <row r="463" ht="15"/>
    <row r="464" ht="15"/>
    <row r="465" ht="15"/>
    <row r="466" ht="15"/>
    <row r="467" ht="15"/>
    <row r="468" ht="15"/>
    <row r="469" ht="15"/>
    <row r="470" ht="15"/>
    <row r="471" ht="15"/>
    <row r="472" ht="15"/>
    <row r="473" ht="15"/>
    <row r="474" ht="15"/>
    <row r="475" ht="15"/>
    <row r="476" ht="15"/>
    <row r="477" ht="15"/>
    <row r="478" ht="15"/>
    <row r="479" ht="15"/>
    <row r="480" ht="15"/>
    <row r="481" ht="15"/>
    <row r="482" ht="15"/>
    <row r="483" ht="15"/>
    <row r="484" ht="15"/>
    <row r="485" ht="15"/>
    <row r="486" ht="15"/>
    <row r="487" ht="15"/>
    <row r="488" ht="15"/>
    <row r="489" ht="15"/>
    <row r="490" ht="15"/>
    <row r="491" ht="15"/>
    <row r="492" ht="15"/>
    <row r="493" ht="15"/>
    <row r="494" ht="15"/>
    <row r="495" ht="15"/>
    <row r="496" ht="15"/>
    <row r="497" ht="15"/>
    <row r="498" ht="15"/>
    <row r="499" ht="15"/>
    <row r="500" ht="15"/>
    <row r="501" ht="15"/>
    <row r="502" ht="15"/>
    <row r="503" ht="15"/>
    <row r="504" ht="15"/>
    <row r="505" ht="15"/>
    <row r="506" ht="15"/>
    <row r="507" ht="15"/>
    <row r="508" ht="15"/>
    <row r="509" ht="15"/>
    <row r="510" ht="15"/>
    <row r="511" ht="15"/>
    <row r="512" ht="15"/>
    <row r="513" ht="15"/>
    <row r="514" ht="15"/>
    <row r="515" ht="15"/>
    <row r="516" ht="15"/>
    <row r="517" ht="15"/>
    <row r="518" ht="15"/>
    <row r="519" ht="15"/>
    <row r="520" ht="15"/>
    <row r="521" ht="15"/>
    <row r="522" ht="15"/>
    <row r="523" ht="15"/>
    <row r="524" ht="15"/>
    <row r="525" ht="15"/>
    <row r="526" ht="15"/>
    <row r="527" ht="15"/>
    <row r="528" ht="15"/>
    <row r="529" ht="15"/>
    <row r="530" ht="15"/>
    <row r="531" ht="15"/>
    <row r="532" ht="15"/>
    <row r="533" ht="15"/>
    <row r="534" ht="15"/>
    <row r="535" ht="15"/>
    <row r="536" ht="15"/>
    <row r="537" ht="15"/>
    <row r="538" ht="15"/>
    <row r="539" ht="15"/>
    <row r="540" ht="15"/>
    <row r="541" ht="15"/>
    <row r="542" ht="15"/>
    <row r="543" ht="15"/>
    <row r="544" ht="15"/>
    <row r="545" ht="15"/>
    <row r="546" ht="15"/>
    <row r="547" ht="15"/>
    <row r="548" ht="15"/>
    <row r="549" ht="15"/>
    <row r="550" ht="15"/>
    <row r="551" ht="15"/>
    <row r="552" ht="15"/>
    <row r="553" ht="15"/>
    <row r="554" ht="15"/>
    <row r="555" ht="15"/>
    <row r="556" ht="15"/>
    <row r="557" ht="15"/>
    <row r="558" ht="15"/>
    <row r="559" ht="15"/>
    <row r="560" ht="15"/>
    <row r="561" ht="15"/>
    <row r="562" ht="15"/>
    <row r="563" ht="15"/>
    <row r="564" ht="15"/>
    <row r="565" ht="15"/>
    <row r="566" ht="15"/>
    <row r="567" ht="15"/>
    <row r="568" ht="15"/>
    <row r="569" ht="15"/>
    <row r="570" ht="15"/>
    <row r="571" ht="15"/>
    <row r="572" ht="15"/>
    <row r="573" ht="15"/>
    <row r="574" ht="15"/>
    <row r="575" ht="15"/>
    <row r="576" ht="15"/>
    <row r="577" ht="15"/>
    <row r="578" ht="15"/>
    <row r="579" ht="15"/>
    <row r="580" ht="15"/>
    <row r="581" ht="15"/>
    <row r="582" ht="15"/>
    <row r="583" ht="15"/>
    <row r="584" ht="15"/>
    <row r="585" ht="15"/>
    <row r="586" ht="15"/>
    <row r="587" ht="15"/>
    <row r="588" ht="15"/>
    <row r="589" ht="15"/>
    <row r="590" ht="15"/>
    <row r="591" ht="15"/>
    <row r="592" ht="15"/>
    <row r="593" ht="15"/>
    <row r="594" ht="15"/>
    <row r="595" ht="15"/>
    <row r="596" ht="15"/>
    <row r="597" ht="15"/>
    <row r="598" ht="15"/>
    <row r="599" ht="15"/>
    <row r="600" ht="15"/>
    <row r="601" ht="15"/>
    <row r="602" ht="15"/>
    <row r="603" ht="15"/>
    <row r="604" ht="15"/>
    <row r="605" ht="15"/>
    <row r="606" ht="15"/>
    <row r="607" ht="15"/>
    <row r="608" ht="15"/>
    <row r="609" ht="15"/>
    <row r="610" ht="15"/>
    <row r="611" ht="15"/>
    <row r="612" ht="15"/>
    <row r="613" ht="15"/>
    <row r="614" ht="15"/>
    <row r="615" ht="15"/>
    <row r="616" ht="15"/>
    <row r="617" ht="15"/>
    <row r="618" ht="15"/>
    <row r="619" ht="15"/>
    <row r="620" ht="15"/>
    <row r="621" ht="15"/>
    <row r="622" ht="15"/>
    <row r="623" ht="15"/>
    <row r="624" ht="15"/>
    <row r="625" ht="15"/>
    <row r="626" ht="15"/>
    <row r="627" ht="15"/>
    <row r="628" ht="15"/>
    <row r="629" ht="15"/>
    <row r="630" ht="15"/>
    <row r="631" ht="15"/>
    <row r="632" ht="15"/>
    <row r="633" ht="15"/>
    <row r="634" ht="15"/>
    <row r="635" ht="15"/>
    <row r="636" ht="15"/>
    <row r="637" ht="15"/>
    <row r="638" ht="15"/>
    <row r="639" ht="15"/>
    <row r="640" ht="15"/>
    <row r="641" ht="15"/>
    <row r="642" ht="15"/>
    <row r="643" ht="15"/>
    <row r="644" ht="15"/>
    <row r="645" ht="15"/>
    <row r="646" ht="15"/>
    <row r="647" ht="15"/>
    <row r="648" ht="15"/>
    <row r="649" ht="15"/>
    <row r="650" ht="15"/>
    <row r="651" ht="15"/>
    <row r="652" ht="15"/>
    <row r="653" ht="15"/>
    <row r="654" ht="15"/>
    <row r="655" ht="15"/>
    <row r="656" ht="15"/>
    <row r="657" ht="15"/>
    <row r="658" ht="15"/>
    <row r="659" ht="15"/>
    <row r="660" ht="15"/>
    <row r="661" ht="15"/>
    <row r="662" ht="15"/>
    <row r="663" ht="15"/>
    <row r="664" ht="15"/>
    <row r="665" ht="15"/>
    <row r="666" ht="15"/>
    <row r="667" ht="15"/>
    <row r="668" ht="15"/>
    <row r="669" ht="15"/>
    <row r="670" ht="15"/>
    <row r="671" ht="15"/>
    <row r="672" ht="15"/>
    <row r="673" ht="15"/>
    <row r="674" ht="15"/>
    <row r="675" ht="15"/>
    <row r="676" ht="15"/>
    <row r="677" ht="15"/>
    <row r="678" ht="15"/>
    <row r="679" ht="15"/>
    <row r="680" ht="15"/>
    <row r="681" ht="15"/>
    <row r="682" ht="15"/>
    <row r="683" ht="15"/>
    <row r="684" ht="15"/>
    <row r="685" ht="15"/>
    <row r="686" ht="15"/>
    <row r="687" ht="15"/>
    <row r="688" ht="15"/>
    <row r="689" ht="15"/>
    <row r="690" ht="15"/>
    <row r="691" ht="15"/>
    <row r="692" ht="15"/>
    <row r="693" ht="15"/>
    <row r="694" ht="15"/>
    <row r="695" ht="15"/>
    <row r="696" ht="15"/>
    <row r="697" ht="15"/>
    <row r="698" ht="15"/>
    <row r="699" ht="15"/>
    <row r="700" ht="15"/>
    <row r="701" ht="15"/>
    <row r="702" ht="15"/>
    <row r="703" ht="15"/>
    <row r="704" ht="15"/>
    <row r="705" ht="15"/>
    <row r="706" ht="15"/>
    <row r="707" ht="15"/>
    <row r="708" ht="15"/>
    <row r="709" ht="15"/>
    <row r="710" ht="15"/>
    <row r="711" ht="15"/>
    <row r="712" ht="15"/>
    <row r="713" ht="15"/>
    <row r="714" ht="15"/>
    <row r="715" ht="15"/>
    <row r="716" ht="15"/>
    <row r="717" ht="15"/>
    <row r="718" ht="15"/>
    <row r="719" ht="15"/>
    <row r="720" ht="15"/>
    <row r="721" ht="15"/>
    <row r="722" ht="15"/>
    <row r="723" ht="15"/>
    <row r="724" ht="15"/>
    <row r="725" ht="15"/>
    <row r="726" ht="15"/>
    <row r="727" ht="15"/>
    <row r="728" ht="15"/>
    <row r="729" ht="15"/>
    <row r="730" ht="15"/>
    <row r="731" ht="15"/>
    <row r="732" ht="15"/>
    <row r="733" ht="15"/>
    <row r="734" ht="15"/>
    <row r="735" ht="15"/>
    <row r="736" ht="15"/>
    <row r="737" ht="15"/>
    <row r="738" ht="15"/>
    <row r="739" ht="15"/>
    <row r="740" ht="15"/>
    <row r="741" ht="15"/>
    <row r="742" ht="15"/>
    <row r="743" ht="15"/>
    <row r="744" ht="15"/>
    <row r="745" ht="15"/>
    <row r="746" ht="15"/>
    <row r="747" ht="15"/>
    <row r="748" ht="15"/>
    <row r="749" ht="15"/>
    <row r="750" ht="15"/>
    <row r="751" ht="15"/>
    <row r="752" ht="15"/>
    <row r="753" ht="15"/>
    <row r="754" ht="15"/>
    <row r="755" ht="15"/>
    <row r="756" ht="15"/>
    <row r="757" ht="15"/>
    <row r="758" ht="15"/>
    <row r="759" ht="15"/>
    <row r="760" ht="15"/>
    <row r="761" ht="15"/>
    <row r="762" ht="15"/>
    <row r="763" ht="15"/>
    <row r="764" ht="15"/>
    <row r="765" ht="15"/>
    <row r="766" ht="15"/>
    <row r="767" ht="15"/>
    <row r="768" ht="15"/>
    <row r="769" ht="15"/>
    <row r="770" ht="15"/>
    <row r="771" ht="15"/>
    <row r="772" ht="15"/>
    <row r="773" ht="15"/>
    <row r="774" ht="15"/>
    <row r="775" ht="15"/>
    <row r="776" ht="15"/>
    <row r="777" ht="15"/>
    <row r="778" ht="15"/>
    <row r="779" ht="15"/>
    <row r="780" ht="15"/>
    <row r="781" ht="15"/>
    <row r="782" ht="15"/>
    <row r="783" ht="15"/>
    <row r="784" ht="15"/>
    <row r="785" ht="15"/>
    <row r="786" ht="15"/>
    <row r="787" ht="15"/>
    <row r="788" ht="15"/>
    <row r="789" ht="15"/>
    <row r="790" ht="15"/>
    <row r="791" ht="15"/>
    <row r="792" ht="15"/>
    <row r="793" ht="15"/>
    <row r="794" ht="15"/>
    <row r="795" ht="15"/>
    <row r="796" ht="15"/>
    <row r="797" ht="15"/>
    <row r="798" ht="15"/>
    <row r="799" ht="15"/>
    <row r="800" ht="15"/>
    <row r="801" ht="15"/>
    <row r="802" ht="15"/>
    <row r="803" ht="15"/>
    <row r="804" ht="15"/>
    <row r="805" ht="15"/>
    <row r="806" ht="15"/>
    <row r="807" ht="15"/>
    <row r="808" ht="15"/>
    <row r="809" ht="15"/>
    <row r="810" ht="15"/>
    <row r="811" ht="15"/>
    <row r="812" ht="15"/>
    <row r="813" ht="15"/>
    <row r="814" ht="15"/>
    <row r="815" ht="15"/>
    <row r="816" ht="15"/>
    <row r="817" ht="15"/>
    <row r="818" ht="15"/>
    <row r="819" ht="15"/>
    <row r="820" ht="15"/>
    <row r="821" ht="15"/>
    <row r="822" ht="15"/>
    <row r="823" ht="15"/>
    <row r="824" ht="15"/>
    <row r="825" ht="15"/>
    <row r="826" ht="15"/>
    <row r="827" ht="15"/>
    <row r="828" ht="15"/>
    <row r="829" ht="15"/>
    <row r="830" ht="15"/>
    <row r="831" ht="15"/>
    <row r="832" ht="15"/>
    <row r="833" ht="15"/>
    <row r="834" ht="15"/>
    <row r="835" ht="15"/>
    <row r="836" ht="15"/>
    <row r="837" ht="15"/>
    <row r="838" ht="15"/>
    <row r="839" ht="15"/>
    <row r="840" ht="15"/>
    <row r="841" ht="15"/>
    <row r="842" ht="15"/>
    <row r="843" ht="15"/>
    <row r="844" ht="15"/>
    <row r="845" ht="15"/>
    <row r="846" ht="15"/>
    <row r="847" ht="15"/>
    <row r="848" ht="15"/>
    <row r="849" ht="15"/>
    <row r="850" ht="15"/>
    <row r="851" ht="15"/>
    <row r="852" ht="15"/>
    <row r="853" ht="15"/>
    <row r="854" ht="15"/>
    <row r="855" ht="15"/>
    <row r="856" ht="15"/>
    <row r="857" ht="15"/>
    <row r="858" ht="15"/>
    <row r="859" ht="15"/>
    <row r="860" ht="15"/>
    <row r="861" ht="15"/>
    <row r="862" ht="15"/>
    <row r="863" ht="15"/>
    <row r="864" ht="15"/>
    <row r="865" ht="15"/>
    <row r="866" ht="15"/>
    <row r="867" ht="15"/>
    <row r="868" ht="15"/>
    <row r="869" ht="15"/>
    <row r="870" ht="15"/>
    <row r="871" ht="15"/>
    <row r="872" ht="15"/>
    <row r="873" ht="15"/>
    <row r="874" ht="15"/>
    <row r="875" ht="15"/>
    <row r="876" ht="15"/>
    <row r="877" ht="15"/>
    <row r="878" ht="15"/>
    <row r="879" ht="15"/>
    <row r="880" ht="15"/>
    <row r="881" ht="15"/>
    <row r="882" ht="15"/>
    <row r="883" ht="15"/>
    <row r="884" ht="15"/>
    <row r="885" ht="15"/>
    <row r="886" ht="15"/>
    <row r="887" ht="15"/>
    <row r="888" ht="15"/>
    <row r="889" ht="15"/>
    <row r="890" ht="15"/>
    <row r="891" ht="15"/>
    <row r="892" ht="15"/>
    <row r="893" ht="15"/>
    <row r="894" ht="15"/>
    <row r="895" ht="15"/>
    <row r="896" ht="15"/>
    <row r="897" ht="15"/>
    <row r="898" ht="15"/>
    <row r="899" ht="15"/>
    <row r="900" ht="15"/>
    <row r="901" ht="15"/>
    <row r="902" ht="15"/>
    <row r="903" ht="15"/>
    <row r="904" ht="15"/>
    <row r="905" ht="15"/>
    <row r="906" ht="15"/>
    <row r="907" ht="15"/>
    <row r="908" ht="15"/>
    <row r="909" ht="15"/>
    <row r="910" ht="15"/>
    <row r="911" ht="15"/>
    <row r="912" ht="15"/>
    <row r="913" ht="15"/>
    <row r="914" ht="15"/>
    <row r="915" ht="15"/>
    <row r="916" ht="15"/>
    <row r="917" ht="15"/>
    <row r="918" ht="15"/>
    <row r="919" ht="15"/>
    <row r="920" ht="15"/>
    <row r="921" ht="15"/>
    <row r="922" ht="15"/>
    <row r="923" ht="15"/>
    <row r="924" ht="15"/>
    <row r="925" ht="15"/>
    <row r="926" ht="15"/>
    <row r="927" ht="15"/>
    <row r="928" ht="15"/>
    <row r="929" ht="15"/>
    <row r="930" ht="15"/>
    <row r="931" ht="15"/>
    <row r="932" ht="15"/>
    <row r="933" ht="15"/>
    <row r="934" ht="15"/>
    <row r="935" ht="15"/>
    <row r="936" ht="15"/>
    <row r="937" ht="15"/>
    <row r="938" ht="15"/>
    <row r="939" ht="15"/>
    <row r="940" ht="15"/>
    <row r="941" ht="15"/>
    <row r="942" ht="15"/>
    <row r="943" ht="15"/>
    <row r="944" ht="15"/>
    <row r="945" ht="15"/>
    <row r="946" ht="15"/>
    <row r="947" ht="15"/>
    <row r="948" ht="15"/>
    <row r="949" ht="15"/>
    <row r="950" ht="15"/>
    <row r="951" ht="15"/>
    <row r="952" ht="15"/>
    <row r="953" ht="15"/>
    <row r="954" ht="15"/>
    <row r="955" ht="15"/>
    <row r="956" ht="15"/>
    <row r="957" ht="15"/>
    <row r="958" ht="15"/>
    <row r="959" ht="15"/>
    <row r="960" ht="15"/>
    <row r="961" ht="15"/>
    <row r="962" ht="15"/>
    <row r="963" ht="15"/>
    <row r="964" ht="15"/>
    <row r="965" ht="15"/>
    <row r="966" ht="15"/>
    <row r="967" ht="15"/>
    <row r="968" ht="15"/>
    <row r="969" ht="15"/>
    <row r="970" ht="15"/>
    <row r="971" ht="15"/>
    <row r="972" ht="15"/>
    <row r="973" ht="15"/>
    <row r="974" ht="15"/>
    <row r="975" ht="15"/>
    <row r="976" ht="15"/>
    <row r="977" ht="15"/>
    <row r="978" ht="15"/>
    <row r="979" ht="15"/>
    <row r="980" ht="15"/>
    <row r="981" ht="15"/>
    <row r="982" ht="15"/>
    <row r="983" ht="15"/>
    <row r="984" ht="15"/>
    <row r="985" ht="15"/>
    <row r="986" ht="15"/>
    <row r="987" ht="15"/>
    <row r="988" ht="15"/>
    <row r="989" ht="15"/>
    <row r="990" ht="15"/>
    <row r="991" ht="15"/>
    <row r="992" ht="15"/>
    <row r="993" ht="15"/>
    <row r="994" ht="15"/>
    <row r="995" ht="15"/>
    <row r="996" ht="15"/>
    <row r="997" ht="15"/>
    <row r="998" ht="15"/>
    <row r="999" ht="15"/>
    <row r="1000" ht="15"/>
    <row r="1001" ht="15"/>
    <row r="1002" ht="15"/>
    <row r="1003" ht="15"/>
    <row r="1004" ht="15"/>
    <row r="1005" ht="15"/>
    <row r="1006" ht="15"/>
    <row r="1007" ht="15"/>
    <row r="1008" ht="15"/>
    <row r="1009" ht="15"/>
    <row r="1010" ht="15"/>
    <row r="1011" ht="15"/>
    <row r="1012" ht="15"/>
    <row r="1013" ht="15"/>
    <row r="1014" ht="15"/>
    <row r="1015" ht="15"/>
    <row r="1016" ht="15"/>
    <row r="1017" ht="15"/>
    <row r="1018" ht="15"/>
    <row r="1019" ht="15"/>
    <row r="1020" ht="15"/>
    <row r="1021" ht="15"/>
    <row r="1022" ht="15"/>
    <row r="1023" ht="15"/>
    <row r="1024" ht="15"/>
    <row r="1025" ht="15"/>
    <row r="1026" ht="15"/>
    <row r="1027" ht="15"/>
    <row r="1028" ht="15"/>
    <row r="1029" ht="15"/>
    <row r="1030" ht="15"/>
    <row r="1031" ht="15"/>
    <row r="1032" ht="15"/>
    <row r="1033" ht="15"/>
    <row r="1034" ht="15"/>
    <row r="1035" ht="15"/>
    <row r="1036" ht="15"/>
    <row r="1037" ht="15"/>
    <row r="1038" ht="15"/>
    <row r="1039" ht="15"/>
    <row r="1040" ht="15"/>
    <row r="1041" ht="15"/>
    <row r="1042" ht="15"/>
    <row r="1043" ht="15"/>
    <row r="1044" ht="15"/>
    <row r="1045" ht="15"/>
    <row r="1046" ht="15"/>
    <row r="1047" ht="15"/>
    <row r="1048" ht="15"/>
    <row r="1049" ht="15"/>
    <row r="1050" ht="15"/>
    <row r="1051" ht="15"/>
    <row r="1052" ht="15"/>
    <row r="1053" ht="15"/>
    <row r="1054" ht="15"/>
    <row r="1055" ht="15"/>
    <row r="1056" ht="15"/>
    <row r="1057" ht="15"/>
    <row r="1058" ht="15"/>
    <row r="1059" ht="15"/>
    <row r="1060" ht="15"/>
    <row r="1061" ht="15"/>
    <row r="1062" ht="15"/>
    <row r="1063" ht="15"/>
    <row r="1064" ht="15"/>
    <row r="1065" ht="15"/>
    <row r="1066" ht="15"/>
    <row r="1067" ht="15"/>
    <row r="1068" ht="15"/>
    <row r="1069" ht="15"/>
    <row r="1070" ht="15"/>
    <row r="1071" ht="15"/>
    <row r="1072" ht="15"/>
    <row r="1073" ht="15"/>
    <row r="1074" ht="15"/>
    <row r="1075" ht="15"/>
    <row r="1076" ht="15"/>
    <row r="1077" ht="15"/>
    <row r="1078" ht="15"/>
    <row r="1079" ht="15"/>
    <row r="1080" ht="15"/>
    <row r="1081" ht="15"/>
    <row r="1082" ht="15"/>
    <row r="1083" ht="15"/>
    <row r="1084" ht="15"/>
    <row r="1085" ht="15"/>
    <row r="1086" ht="15"/>
    <row r="1087" ht="15"/>
    <row r="1088" ht="15"/>
    <row r="1089" ht="15"/>
    <row r="1090" ht="15"/>
    <row r="1091" ht="15"/>
    <row r="1092" ht="15"/>
    <row r="1093" ht="15"/>
    <row r="1094" ht="15"/>
    <row r="1095" ht="15"/>
    <row r="1096" ht="15"/>
    <row r="1097" ht="15"/>
    <row r="1098" ht="15"/>
    <row r="1099" ht="15"/>
    <row r="1100" ht="15"/>
    <row r="1101" ht="15"/>
    <row r="1102" ht="15"/>
    <row r="1103" ht="15"/>
    <row r="1104" ht="15"/>
    <row r="1105" ht="15"/>
    <row r="1106" ht="15"/>
    <row r="1107" ht="15"/>
    <row r="1108" ht="15"/>
    <row r="1109" ht="15"/>
    <row r="1110" ht="15"/>
    <row r="1111" ht="15"/>
    <row r="1112" ht="15"/>
    <row r="1113" ht="15"/>
    <row r="1114" ht="15"/>
    <row r="1115" ht="15"/>
    <row r="1116" ht="15"/>
    <row r="1117" ht="15"/>
    <row r="1118" ht="15"/>
    <row r="1119" ht="15"/>
    <row r="1120" ht="15"/>
    <row r="1121" ht="15"/>
    <row r="1122" ht="15"/>
    <row r="1123" ht="15"/>
    <row r="1124" ht="15"/>
    <row r="1125" ht="15"/>
    <row r="1126" ht="15"/>
    <row r="1127" ht="15"/>
    <row r="1128" ht="15"/>
    <row r="1129" ht="15"/>
    <row r="1130" ht="15"/>
    <row r="1131" ht="15"/>
    <row r="1132" ht="15"/>
    <row r="1133" ht="15"/>
    <row r="1134" ht="15"/>
    <row r="1135" ht="15"/>
    <row r="1136" ht="15"/>
    <row r="1137" ht="15"/>
    <row r="1138" ht="15"/>
    <row r="1139" ht="15"/>
    <row r="1140" ht="15"/>
    <row r="1141" ht="15"/>
    <row r="1142" ht="15"/>
    <row r="1143" ht="15"/>
    <row r="1144" ht="15"/>
    <row r="1145" ht="15"/>
    <row r="1146" ht="15"/>
    <row r="1147" ht="15"/>
    <row r="1148" ht="15"/>
    <row r="1149" ht="15"/>
    <row r="1150" ht="15"/>
    <row r="1151" ht="15"/>
    <row r="1152" ht="15"/>
    <row r="1153" ht="15"/>
    <row r="1154" ht="15"/>
    <row r="1155" ht="15"/>
    <row r="1156" ht="15"/>
    <row r="1157" ht="15"/>
    <row r="1158" ht="15"/>
    <row r="1159" ht="15"/>
    <row r="1160" ht="15"/>
    <row r="1161" ht="15"/>
    <row r="1162" ht="15"/>
    <row r="1163" ht="15"/>
    <row r="1164" ht="15"/>
    <row r="1165" ht="15"/>
    <row r="1166" ht="15"/>
    <row r="1167" ht="15"/>
    <row r="1168" ht="15"/>
    <row r="1169" ht="15"/>
    <row r="1170" ht="15"/>
    <row r="1171" ht="15"/>
    <row r="1172" ht="15"/>
    <row r="1173" ht="15"/>
    <row r="1174" ht="15"/>
    <row r="1175" ht="15"/>
    <row r="1176" ht="15"/>
    <row r="1177" ht="15"/>
    <row r="1178" ht="15"/>
    <row r="1179" ht="15"/>
    <row r="1180" ht="15"/>
    <row r="1181" ht="15"/>
    <row r="1182" ht="15"/>
    <row r="1183" ht="15"/>
    <row r="1184" ht="15"/>
    <row r="1185" ht="15"/>
    <row r="1186" ht="15"/>
    <row r="1187" ht="15"/>
    <row r="1188" ht="15"/>
    <row r="1189" ht="15"/>
    <row r="1190" ht="15"/>
    <row r="1191" ht="15"/>
    <row r="1192" ht="15"/>
    <row r="1193" ht="15"/>
    <row r="1194" ht="15"/>
    <row r="1195" ht="15"/>
    <row r="1196" ht="15"/>
    <row r="1197" ht="15"/>
    <row r="1198" ht="15"/>
    <row r="1199" ht="15"/>
    <row r="1200" ht="15"/>
    <row r="1201" ht="15"/>
    <row r="1202" ht="15"/>
    <row r="1203" ht="15"/>
    <row r="1204" ht="15"/>
    <row r="1205" ht="15"/>
    <row r="1206" ht="15"/>
    <row r="1207" ht="15"/>
    <row r="1208" ht="15"/>
    <row r="1209" ht="15"/>
    <row r="1210" ht="15"/>
    <row r="1211" ht="15"/>
    <row r="1212" ht="15"/>
    <row r="1213" ht="15"/>
    <row r="1214" ht="15"/>
    <row r="1215" ht="15"/>
    <row r="1216" ht="15"/>
    <row r="1217" ht="15"/>
    <row r="1218" ht="15"/>
    <row r="1219" ht="15"/>
    <row r="1220" ht="15"/>
    <row r="1221" ht="15"/>
    <row r="1222" ht="15"/>
    <row r="1223" ht="15"/>
    <row r="1224" ht="15"/>
    <row r="1225" ht="15"/>
    <row r="1226" ht="15"/>
    <row r="1227" ht="15"/>
    <row r="1228" ht="15"/>
    <row r="1229" ht="15"/>
    <row r="1230" ht="15"/>
    <row r="1231" ht="15"/>
    <row r="1232" ht="15"/>
    <row r="1233" ht="15"/>
    <row r="1234" ht="15"/>
    <row r="1235" ht="15"/>
    <row r="1236" ht="15"/>
    <row r="1237" ht="15"/>
    <row r="1238" ht="15"/>
    <row r="1239" ht="15"/>
    <row r="1240" ht="15"/>
    <row r="1241" ht="15"/>
    <row r="1242" ht="15"/>
    <row r="1243" ht="15"/>
    <row r="1244" ht="15"/>
    <row r="1245" ht="15"/>
    <row r="1246" ht="15"/>
    <row r="1247" ht="15"/>
    <row r="1248" ht="15"/>
    <row r="1249" ht="15"/>
    <row r="1250" ht="15"/>
    <row r="1251" ht="15"/>
    <row r="1252" ht="15"/>
    <row r="1253" ht="15"/>
    <row r="1254" ht="15"/>
    <row r="1255" ht="15"/>
    <row r="1256" ht="15"/>
    <row r="1257" ht="15"/>
    <row r="1258" ht="15"/>
    <row r="1259" ht="15"/>
    <row r="1260" ht="15"/>
    <row r="1261" ht="15"/>
    <row r="1262" ht="15"/>
    <row r="1263" ht="15"/>
    <row r="1264" ht="15"/>
    <row r="1265" ht="15"/>
    <row r="1266" ht="15"/>
    <row r="1267" ht="15"/>
    <row r="1268" ht="15"/>
    <row r="1269" ht="15"/>
    <row r="1270" ht="15"/>
    <row r="1271" ht="15"/>
    <row r="1272" ht="15"/>
    <row r="1273" ht="15"/>
    <row r="1274" ht="15"/>
    <row r="1275" ht="15"/>
    <row r="1276" ht="15"/>
    <row r="1277" ht="15"/>
    <row r="1278" ht="15"/>
    <row r="1279" ht="15"/>
    <row r="1280" ht="15"/>
    <row r="1281" ht="15"/>
    <row r="1282" ht="15"/>
    <row r="1283" ht="15"/>
    <row r="1284" ht="15"/>
    <row r="1285" ht="15"/>
    <row r="1286" ht="15"/>
    <row r="1287" ht="15"/>
    <row r="1288" ht="15"/>
    <row r="1289" ht="15"/>
    <row r="1290" ht="15"/>
    <row r="1291" ht="15"/>
    <row r="1292" ht="15"/>
    <row r="1293" ht="15"/>
    <row r="1294" ht="15"/>
    <row r="1295" ht="15"/>
    <row r="1296" ht="15"/>
    <row r="1297" ht="15"/>
    <row r="1298" ht="15"/>
    <row r="1299" ht="15"/>
    <row r="1300" ht="15"/>
    <row r="1301" ht="15"/>
    <row r="1302" ht="15"/>
    <row r="1303" ht="15"/>
    <row r="1304" ht="15"/>
    <row r="1305" ht="15"/>
    <row r="1306" ht="15"/>
    <row r="1307" ht="15"/>
    <row r="1308" ht="15"/>
    <row r="1309" ht="15"/>
    <row r="1310" ht="15"/>
    <row r="1311" ht="15"/>
    <row r="1312" ht="15"/>
    <row r="1313" ht="15"/>
    <row r="1314" ht="15"/>
    <row r="1315" ht="15"/>
    <row r="1316" ht="15"/>
    <row r="1317" ht="15"/>
    <row r="1318" ht="15"/>
    <row r="1319" ht="15"/>
    <row r="1320" ht="15"/>
    <row r="1321" ht="15"/>
    <row r="1322" ht="15"/>
    <row r="1323" ht="15"/>
    <row r="1324" ht="15"/>
    <row r="1325" ht="15"/>
    <row r="1326" ht="15"/>
    <row r="1327" ht="15"/>
    <row r="1328" ht="15"/>
    <row r="1329" ht="15"/>
    <row r="1330" ht="15"/>
    <row r="1331" ht="15"/>
    <row r="1332" ht="15"/>
    <row r="1333" ht="15"/>
    <row r="1334" ht="15"/>
    <row r="1335" ht="15"/>
    <row r="1336" ht="15"/>
    <row r="1337" ht="15"/>
    <row r="1338" ht="15"/>
    <row r="1339" ht="15"/>
    <row r="1340" ht="15"/>
    <row r="1341" ht="15"/>
    <row r="1342" ht="15"/>
    <row r="1343" ht="15"/>
    <row r="1344" ht="15"/>
    <row r="1345" ht="15"/>
    <row r="1346" ht="15"/>
    <row r="1347" ht="15"/>
    <row r="1348" ht="15"/>
    <row r="1349" ht="15"/>
    <row r="1350" ht="15"/>
    <row r="1351" ht="15"/>
    <row r="1352" ht="15"/>
    <row r="1353" ht="15"/>
    <row r="1354" ht="15"/>
    <row r="1355" ht="15"/>
    <row r="1356" ht="15"/>
    <row r="1357" ht="15"/>
    <row r="1358" ht="15"/>
    <row r="1359" ht="15"/>
    <row r="1360" ht="15"/>
    <row r="1361" ht="15"/>
    <row r="1362" ht="15"/>
    <row r="1363" ht="15"/>
    <row r="1364" ht="15"/>
    <row r="1365" ht="15"/>
    <row r="1366" ht="15"/>
    <row r="1367" ht="15"/>
    <row r="1368" ht="15"/>
    <row r="1369" ht="15"/>
    <row r="1370" ht="15"/>
    <row r="1371" ht="15"/>
    <row r="1372" ht="15"/>
    <row r="1373" ht="15"/>
    <row r="1374" ht="15"/>
    <row r="1375" ht="15"/>
    <row r="1376" ht="15"/>
    <row r="1377" ht="15"/>
    <row r="1378" ht="15"/>
    <row r="1379" ht="15"/>
    <row r="1380" ht="15"/>
    <row r="1381" ht="15"/>
    <row r="1382" ht="15"/>
    <row r="1383" ht="15"/>
    <row r="1384" ht="15"/>
    <row r="1385" ht="15"/>
    <row r="1386" ht="15"/>
    <row r="1387" ht="15"/>
    <row r="1388" ht="15"/>
    <row r="1389" ht="15"/>
    <row r="1390" ht="15"/>
    <row r="1391" ht="15"/>
    <row r="1392" ht="15"/>
    <row r="1393" ht="15"/>
    <row r="1394" ht="15"/>
    <row r="1395" ht="15"/>
    <row r="1396" ht="15"/>
    <row r="1397" ht="15"/>
    <row r="1398" ht="15"/>
    <row r="1399" ht="15"/>
    <row r="1400" ht="15"/>
    <row r="1401" ht="15"/>
    <row r="1402" ht="15"/>
    <row r="1403" ht="15"/>
    <row r="1404" ht="15"/>
    <row r="1405" ht="15"/>
    <row r="1406" ht="15"/>
    <row r="1407" ht="15"/>
    <row r="1408" ht="15"/>
    <row r="1409" ht="15"/>
    <row r="1410" ht="15"/>
    <row r="1411" ht="15"/>
    <row r="1412" ht="15"/>
    <row r="1413" ht="15"/>
    <row r="1414" ht="15"/>
    <row r="1415" ht="15"/>
    <row r="1416" ht="15"/>
    <row r="1417" ht="15"/>
    <row r="1418" ht="15"/>
    <row r="1419" ht="15"/>
    <row r="1420" ht="15"/>
    <row r="1421" ht="15"/>
    <row r="1422" ht="15"/>
    <row r="1423" ht="15"/>
    <row r="1424" ht="15"/>
    <row r="1425" ht="15"/>
    <row r="1426" ht="15"/>
    <row r="1427" ht="15"/>
    <row r="1428" ht="15"/>
    <row r="1429" ht="15"/>
    <row r="1430" ht="15"/>
    <row r="1431" ht="15"/>
    <row r="1432" ht="15"/>
    <row r="1433" ht="15"/>
    <row r="1434" ht="15"/>
    <row r="1435" ht="15"/>
    <row r="1436" ht="15"/>
    <row r="1437" ht="15"/>
    <row r="1438" ht="15"/>
    <row r="1439" ht="15"/>
    <row r="1440" ht="15"/>
    <row r="1441" ht="15"/>
    <row r="1442" ht="15"/>
    <row r="1443" ht="15"/>
    <row r="1444" ht="15"/>
    <row r="1445" ht="15"/>
    <row r="1446" ht="15"/>
    <row r="1447" ht="15"/>
    <row r="1448" ht="15"/>
    <row r="1449" ht="15"/>
    <row r="1450" ht="15"/>
    <row r="1451" ht="15"/>
    <row r="1452" ht="15"/>
    <row r="1453" ht="15"/>
    <row r="1454" ht="15"/>
    <row r="1455" ht="15"/>
    <row r="1456" ht="15"/>
    <row r="1457" ht="15"/>
    <row r="1458" ht="15"/>
    <row r="1459" ht="15"/>
    <row r="1460" ht="15"/>
    <row r="1461" ht="15"/>
    <row r="1462" ht="15"/>
    <row r="1463" ht="15"/>
    <row r="1464" ht="15"/>
    <row r="1465" ht="15"/>
    <row r="1466" ht="15"/>
    <row r="1467" ht="15"/>
    <row r="1468" ht="15"/>
    <row r="1469" ht="15"/>
    <row r="1470" ht="15"/>
    <row r="1471" ht="15"/>
    <row r="1472" ht="15"/>
    <row r="1473" ht="15"/>
    <row r="1474" ht="15"/>
    <row r="1475" ht="15"/>
    <row r="1476" ht="15"/>
    <row r="1477" ht="15"/>
    <row r="1478" ht="15"/>
    <row r="1479" ht="15"/>
    <row r="1480" ht="15"/>
    <row r="1481" ht="15"/>
    <row r="1482" ht="15"/>
    <row r="1483" ht="15"/>
    <row r="1484" ht="15"/>
    <row r="1485" ht="15"/>
    <row r="1486" ht="15"/>
    <row r="1487" ht="15"/>
    <row r="1488" ht="15"/>
    <row r="1489" ht="15"/>
    <row r="1490" ht="15"/>
    <row r="1491" ht="15"/>
    <row r="1492" ht="15"/>
    <row r="1493" ht="15"/>
    <row r="1494" ht="15"/>
    <row r="1495" ht="15"/>
    <row r="1496" ht="15"/>
    <row r="1497" ht="15"/>
    <row r="1498" ht="15"/>
    <row r="1499" ht="15"/>
    <row r="1500" ht="15"/>
    <row r="1501" ht="15"/>
    <row r="1502" ht="15"/>
    <row r="1503" ht="15"/>
    <row r="1504" ht="15"/>
    <row r="1505" ht="15"/>
    <row r="1506" ht="15"/>
    <row r="1507" ht="15"/>
    <row r="1508" ht="15"/>
    <row r="1509" ht="15"/>
    <row r="1510" ht="15"/>
    <row r="1511" ht="15"/>
    <row r="1512" ht="15"/>
    <row r="1513" ht="15"/>
    <row r="1514" ht="15"/>
    <row r="1515" ht="15"/>
    <row r="1516" ht="15"/>
    <row r="1517" ht="15"/>
    <row r="1518" ht="15"/>
    <row r="1519" ht="15"/>
    <row r="1520" ht="15"/>
    <row r="1521" ht="15"/>
    <row r="1522" ht="15"/>
    <row r="1523" ht="15"/>
    <row r="1524" ht="15"/>
    <row r="1525" ht="15"/>
    <row r="1526" ht="15"/>
    <row r="1527" ht="15"/>
    <row r="1528" ht="15"/>
    <row r="1529" ht="15"/>
    <row r="1530" ht="15"/>
    <row r="1531" ht="15"/>
    <row r="1532" ht="15"/>
    <row r="1533" ht="15"/>
    <row r="1534" ht="15"/>
    <row r="1535" ht="15"/>
    <row r="1536" ht="15"/>
    <row r="1537" ht="15"/>
    <row r="1538" ht="15"/>
    <row r="1539" ht="15"/>
    <row r="1540" ht="15"/>
    <row r="1541" ht="15"/>
    <row r="1542" ht="15"/>
    <row r="1543" ht="15"/>
    <row r="1544" ht="15"/>
    <row r="1545" ht="15"/>
    <row r="1546" ht="15"/>
    <row r="1547" ht="15"/>
    <row r="1548" ht="15"/>
    <row r="1549" ht="15"/>
    <row r="1550" ht="15"/>
    <row r="1551" ht="15"/>
    <row r="1552" ht="15"/>
    <row r="1553" ht="15"/>
    <row r="1554" ht="15"/>
    <row r="1555" ht="15"/>
    <row r="1556" ht="15"/>
    <row r="1557" ht="15"/>
    <row r="1558" ht="15"/>
    <row r="1559" ht="15"/>
    <row r="1560" ht="15"/>
    <row r="1561" ht="15"/>
    <row r="1562" ht="15"/>
    <row r="1563" ht="15"/>
    <row r="1564" ht="15"/>
    <row r="1565" ht="15"/>
    <row r="1566" ht="15"/>
    <row r="1567" ht="15"/>
    <row r="1568" ht="15"/>
    <row r="1569" ht="15"/>
    <row r="1570" ht="15"/>
    <row r="1571" ht="15"/>
    <row r="1572" ht="15"/>
    <row r="1573" ht="15"/>
    <row r="1574" ht="15"/>
    <row r="1575" ht="15"/>
    <row r="1576" ht="15"/>
    <row r="1577" ht="15"/>
    <row r="1578" ht="15"/>
    <row r="1579" ht="15"/>
    <row r="1580" ht="15"/>
    <row r="1581" ht="15"/>
    <row r="1582" ht="15"/>
    <row r="1583" ht="15"/>
    <row r="1584" ht="15"/>
    <row r="1585" ht="15"/>
    <row r="1586" ht="15"/>
    <row r="1587" ht="15"/>
    <row r="1588" ht="15"/>
    <row r="1589" ht="15"/>
    <row r="1590" ht="15"/>
    <row r="1591" ht="15"/>
    <row r="1592" ht="15"/>
    <row r="1593" ht="15"/>
    <row r="1594" ht="15"/>
    <row r="1595" ht="15"/>
    <row r="1596" ht="15"/>
    <row r="1597" ht="15"/>
    <row r="1598" ht="15"/>
    <row r="1599" ht="15"/>
    <row r="1600" ht="15"/>
    <row r="1601" ht="15"/>
    <row r="1602" ht="15"/>
    <row r="1603" ht="15"/>
    <row r="1604" ht="15"/>
    <row r="1605" ht="15"/>
    <row r="1606" ht="15"/>
    <row r="1607" ht="15"/>
    <row r="1608" ht="15"/>
    <row r="1609" ht="15"/>
    <row r="1610" ht="15"/>
    <row r="1611" ht="15"/>
    <row r="1612" ht="15"/>
    <row r="1613" ht="15"/>
    <row r="1614" ht="15"/>
    <row r="1615" ht="15"/>
    <row r="1616" ht="15"/>
    <row r="1617" ht="15"/>
    <row r="1618" ht="15"/>
    <row r="1619" ht="15"/>
    <row r="1620" ht="15"/>
    <row r="1621" ht="15"/>
    <row r="1622" ht="15"/>
    <row r="1623" ht="15"/>
    <row r="1624" ht="15"/>
    <row r="1625" ht="15"/>
    <row r="1626" ht="15"/>
    <row r="1627" ht="15"/>
    <row r="1628" ht="15"/>
    <row r="1629" ht="15"/>
    <row r="1630" ht="15"/>
    <row r="1631" ht="15"/>
    <row r="1632" ht="15"/>
    <row r="1633" ht="15"/>
    <row r="1634" ht="15"/>
    <row r="1635" ht="15"/>
    <row r="1636" ht="15"/>
    <row r="1637" ht="15"/>
    <row r="1638" ht="15"/>
    <row r="1639" ht="15"/>
    <row r="1640" ht="15"/>
    <row r="1641" ht="15"/>
    <row r="1642" ht="15"/>
    <row r="1643" ht="15"/>
    <row r="1644" ht="15"/>
    <row r="1645" ht="15"/>
    <row r="1646" ht="15"/>
    <row r="1647" ht="15"/>
    <row r="1648" ht="15"/>
    <row r="1649" ht="15"/>
    <row r="1650" ht="15"/>
    <row r="1651" ht="15"/>
    <row r="1652" ht="15"/>
    <row r="1653" ht="15"/>
    <row r="1654" ht="15"/>
    <row r="1655" ht="15"/>
    <row r="1656" ht="15"/>
    <row r="1657" ht="15"/>
    <row r="1658" ht="15"/>
    <row r="1659" ht="15"/>
    <row r="1660" ht="15"/>
    <row r="1661" ht="15"/>
    <row r="1662" ht="15"/>
    <row r="1663" ht="15"/>
    <row r="1664" ht="15"/>
    <row r="1665" ht="15"/>
    <row r="1666" ht="15"/>
    <row r="1667" ht="15"/>
    <row r="1668" ht="15"/>
    <row r="1669" ht="15"/>
    <row r="1670" ht="15"/>
    <row r="1671" ht="15"/>
    <row r="1672" ht="15"/>
    <row r="1673" ht="15"/>
    <row r="1674" ht="15"/>
    <row r="1675" ht="15"/>
    <row r="1676" ht="15"/>
    <row r="1677" ht="15"/>
    <row r="1678" ht="15"/>
    <row r="1679" ht="15"/>
    <row r="1680" ht="15"/>
    <row r="1681" ht="15"/>
    <row r="1682" ht="15"/>
    <row r="1683" ht="15"/>
    <row r="1684" ht="15"/>
    <row r="1685" ht="15"/>
    <row r="1686" ht="15"/>
    <row r="1687" ht="15"/>
    <row r="1688" ht="15"/>
    <row r="1689" ht="15"/>
    <row r="1690" ht="15"/>
    <row r="1691" ht="15"/>
    <row r="1692" ht="15"/>
    <row r="1693" ht="15"/>
    <row r="1694" ht="15"/>
    <row r="1695" ht="15"/>
    <row r="1696" ht="15"/>
    <row r="1697" ht="15"/>
    <row r="1698" ht="15"/>
    <row r="1699" ht="15"/>
    <row r="1700" ht="15"/>
    <row r="1701" ht="15"/>
    <row r="1702" ht="15"/>
    <row r="1703" ht="15"/>
    <row r="1704" ht="15"/>
    <row r="1705" ht="15"/>
    <row r="1706" ht="15"/>
    <row r="1707" ht="15"/>
    <row r="1708" ht="15"/>
    <row r="1709" ht="15"/>
    <row r="1710" ht="15"/>
    <row r="1711" ht="15"/>
    <row r="1712" ht="15"/>
    <row r="1713" ht="15"/>
    <row r="1714" ht="15"/>
    <row r="1715" ht="15"/>
    <row r="1716" ht="15"/>
    <row r="1717" ht="15"/>
    <row r="1718" ht="15"/>
    <row r="1719" ht="15"/>
    <row r="1720" ht="15"/>
    <row r="1721" ht="15"/>
    <row r="1722" ht="15"/>
    <row r="1723" ht="15"/>
    <row r="1724" ht="15"/>
    <row r="1725" ht="15"/>
    <row r="1726" ht="15"/>
    <row r="1727" ht="15"/>
    <row r="1728" ht="15"/>
    <row r="1729" ht="15"/>
    <row r="1730" ht="15"/>
    <row r="1731" ht="15"/>
    <row r="1732" ht="15"/>
    <row r="1733" ht="15"/>
    <row r="1734" ht="15"/>
    <row r="1735" ht="15"/>
    <row r="1736" ht="15"/>
    <row r="1737" ht="15"/>
    <row r="1738" ht="15"/>
    <row r="1739" ht="15"/>
    <row r="1740" ht="15"/>
    <row r="1741" ht="15"/>
    <row r="1742" ht="15"/>
    <row r="1743" ht="15"/>
    <row r="1744" ht="15"/>
    <row r="1745" ht="15"/>
    <row r="1746" ht="15"/>
    <row r="1747" ht="15"/>
    <row r="1748" ht="15"/>
    <row r="1749" ht="15"/>
    <row r="1750" ht="15"/>
    <row r="1751" ht="15"/>
    <row r="1752" ht="15"/>
    <row r="1753" ht="15"/>
    <row r="1754" ht="15"/>
    <row r="1755" ht="15"/>
    <row r="1756" ht="15"/>
    <row r="1757" ht="15"/>
    <row r="1758" ht="15"/>
    <row r="1759" ht="15"/>
    <row r="1760" ht="15"/>
    <row r="1761" ht="15"/>
    <row r="1762" ht="15"/>
    <row r="1763" ht="15"/>
    <row r="1764" ht="15"/>
    <row r="1765" ht="15"/>
    <row r="1766" ht="15"/>
    <row r="1767" ht="15"/>
    <row r="1768" ht="15"/>
    <row r="1769" ht="15"/>
    <row r="1770" ht="15"/>
    <row r="1771" ht="15"/>
    <row r="1772" ht="15"/>
    <row r="1773" ht="15"/>
    <row r="1774" ht="15"/>
    <row r="1775" ht="15"/>
    <row r="1776" ht="15"/>
    <row r="1777" ht="15"/>
    <row r="1778" ht="15"/>
    <row r="1779" ht="15"/>
    <row r="1780" ht="15"/>
    <row r="1781" ht="15"/>
    <row r="1782" ht="15"/>
    <row r="1783" ht="15"/>
    <row r="1784" ht="15"/>
    <row r="1785" ht="15"/>
    <row r="1786" ht="15"/>
    <row r="1787" ht="15"/>
    <row r="1788" ht="15"/>
    <row r="1789" ht="15"/>
    <row r="1790" ht="15"/>
    <row r="1791" ht="15"/>
    <row r="1792" ht="15"/>
    <row r="1793" ht="15"/>
    <row r="1794" ht="15"/>
    <row r="1795" ht="15"/>
    <row r="1796" ht="15"/>
    <row r="1797" ht="15"/>
    <row r="1798" ht="15"/>
    <row r="1799" ht="15"/>
    <row r="1800" ht="15"/>
    <row r="1801" ht="15"/>
    <row r="1802" ht="15"/>
    <row r="1803" ht="15"/>
    <row r="1804" ht="15"/>
    <row r="1805" ht="15"/>
    <row r="1806" ht="15"/>
    <row r="1807" ht="15"/>
    <row r="1808" ht="15"/>
    <row r="1809" ht="15"/>
    <row r="1810" ht="15"/>
    <row r="1811" ht="15"/>
    <row r="1812" ht="15"/>
    <row r="1813" ht="15"/>
    <row r="1814" ht="15"/>
    <row r="1815" ht="15"/>
    <row r="1816" ht="15"/>
    <row r="1817" ht="15"/>
    <row r="1818" ht="15"/>
    <row r="1819" ht="15"/>
    <row r="1820" ht="15"/>
    <row r="1821" ht="15"/>
    <row r="1822" ht="15"/>
    <row r="1823" ht="15"/>
    <row r="1824" ht="15"/>
    <row r="1825" ht="15"/>
    <row r="1826" ht="15"/>
    <row r="1827" ht="15"/>
    <row r="1828" ht="15"/>
    <row r="1829" ht="15"/>
    <row r="1830" ht="15"/>
    <row r="1831" ht="15"/>
    <row r="1832" ht="15"/>
    <row r="1833" ht="15"/>
    <row r="1834" ht="15"/>
    <row r="1835" ht="15"/>
    <row r="1836" ht="15"/>
    <row r="1837" ht="15"/>
    <row r="1838" ht="15"/>
    <row r="1839" ht="15"/>
    <row r="1840" ht="15"/>
    <row r="1841" ht="15"/>
    <row r="1842" ht="15"/>
    <row r="1843" ht="15"/>
    <row r="1844" ht="15"/>
    <row r="1845" ht="15"/>
    <row r="1846" ht="15"/>
    <row r="1847" ht="15"/>
    <row r="1848" ht="15"/>
    <row r="1849" ht="15"/>
    <row r="1850" ht="15"/>
    <row r="1851" ht="15"/>
    <row r="1852" ht="15"/>
    <row r="1853" ht="15"/>
    <row r="1854" ht="15"/>
    <row r="1855" ht="15"/>
    <row r="1856" ht="15"/>
    <row r="1857" ht="15"/>
    <row r="1858" ht="15"/>
    <row r="1859" ht="15"/>
    <row r="1860" ht="15"/>
    <row r="1861" ht="15"/>
    <row r="1862" ht="15"/>
    <row r="1863" ht="15"/>
    <row r="1864" ht="15"/>
    <row r="1865" ht="15"/>
    <row r="1866" ht="15"/>
    <row r="1867" ht="15"/>
    <row r="1868" ht="15"/>
    <row r="1869" ht="15"/>
    <row r="1870" ht="15"/>
    <row r="1871" ht="15"/>
    <row r="1872" ht="15"/>
    <row r="1873" ht="15"/>
    <row r="1874" ht="15"/>
    <row r="1875" ht="15"/>
    <row r="1876" ht="15"/>
    <row r="1877" ht="15"/>
    <row r="1878" ht="15"/>
    <row r="1879" ht="15"/>
    <row r="1880" ht="15"/>
    <row r="1881" ht="15"/>
    <row r="1882" ht="15"/>
    <row r="1883" ht="15"/>
    <row r="1884" ht="15"/>
    <row r="1885" ht="15"/>
    <row r="1886" ht="15"/>
    <row r="1887" ht="15"/>
    <row r="1888" ht="15"/>
    <row r="1889" ht="15"/>
    <row r="1890" ht="15"/>
    <row r="1891" ht="15"/>
    <row r="1892" ht="15"/>
    <row r="1893" ht="15"/>
    <row r="1894" ht="15"/>
    <row r="1895" ht="15"/>
    <row r="1896" ht="15"/>
    <row r="1897" ht="15"/>
    <row r="1898" ht="15"/>
    <row r="1899" ht="15"/>
    <row r="1900" ht="15"/>
    <row r="1901" ht="15"/>
    <row r="1902" ht="15"/>
    <row r="1903" ht="15"/>
    <row r="1904" ht="15"/>
    <row r="1905" ht="15"/>
    <row r="1906" ht="15"/>
    <row r="1907" ht="15"/>
    <row r="1908" ht="15"/>
    <row r="1909" ht="15"/>
    <row r="1910" ht="15"/>
    <row r="1911" ht="15"/>
    <row r="1912" ht="15"/>
    <row r="1913" ht="15"/>
    <row r="1914" ht="15"/>
    <row r="1915" ht="15"/>
    <row r="1916" ht="15"/>
    <row r="1917" ht="15"/>
    <row r="1918" ht="15"/>
    <row r="1919" ht="15"/>
    <row r="1920" ht="15"/>
    <row r="1921" ht="15"/>
    <row r="1922" ht="15"/>
    <row r="1923" ht="15"/>
    <row r="1924" ht="15"/>
    <row r="1925" ht="15"/>
    <row r="1926" ht="15"/>
    <row r="1927" ht="15"/>
    <row r="1928" ht="15"/>
    <row r="1929" ht="15"/>
    <row r="1930" ht="15"/>
    <row r="1931" ht="15"/>
    <row r="1932" ht="15"/>
    <row r="1933" ht="15"/>
    <row r="1934" ht="15"/>
    <row r="1935" ht="15"/>
    <row r="1936" ht="15"/>
    <row r="1937" ht="15"/>
    <row r="1938" ht="15"/>
    <row r="1939" ht="15"/>
    <row r="1940" ht="15"/>
    <row r="1941" ht="15"/>
    <row r="1942" ht="15"/>
    <row r="1943" ht="15"/>
    <row r="1944" ht="15"/>
    <row r="1945" ht="15"/>
    <row r="1946" ht="15"/>
    <row r="1947" ht="15"/>
    <row r="1948" ht="15"/>
    <row r="1949" ht="15"/>
    <row r="1950" ht="15"/>
    <row r="1951" ht="15"/>
    <row r="1952" ht="15"/>
    <row r="1953" ht="15"/>
    <row r="1954" ht="15"/>
    <row r="1955" ht="15"/>
    <row r="1956" ht="15"/>
    <row r="1957" ht="15"/>
    <row r="1958" ht="15"/>
    <row r="1959" ht="15"/>
    <row r="1960" ht="15"/>
    <row r="1961" ht="15"/>
    <row r="1962" ht="15"/>
    <row r="1963" ht="15"/>
    <row r="1964" ht="15"/>
    <row r="1965" ht="15"/>
    <row r="1966" ht="15"/>
    <row r="1967" ht="15"/>
    <row r="1968" ht="15"/>
    <row r="1969" ht="15"/>
    <row r="1970" ht="15"/>
    <row r="1971" ht="15"/>
    <row r="1972" ht="15"/>
    <row r="1973" ht="15"/>
    <row r="1974" ht="15"/>
    <row r="1975" ht="15"/>
    <row r="1976" ht="15"/>
    <row r="1977" ht="15"/>
    <row r="1978" ht="15"/>
    <row r="1979" ht="15"/>
    <row r="1980" ht="15"/>
    <row r="1981" ht="15"/>
    <row r="1982" ht="15"/>
    <row r="1983" ht="15"/>
    <row r="1984" ht="15"/>
    <row r="1985" ht="15"/>
    <row r="1986" ht="15"/>
    <row r="1987" ht="15"/>
    <row r="1988" ht="15"/>
    <row r="1989" ht="15"/>
    <row r="1990" ht="15"/>
    <row r="1991" ht="15"/>
    <row r="1992" ht="15"/>
    <row r="1993" ht="15"/>
    <row r="1994" ht="15"/>
    <row r="1995" ht="15"/>
    <row r="1996" ht="15"/>
    <row r="1997" ht="15"/>
    <row r="1998" ht="15"/>
    <row r="1999" ht="15"/>
    <row r="2000" ht="15"/>
    <row r="2001" ht="15"/>
    <row r="2002" ht="15"/>
    <row r="2003" ht="15"/>
    <row r="2004" ht="15"/>
    <row r="2005" ht="15"/>
    <row r="2006" ht="15"/>
    <row r="2007" ht="15"/>
    <row r="2008" ht="15"/>
    <row r="2009" ht="15"/>
    <row r="2010" ht="15"/>
    <row r="2011" ht="15"/>
    <row r="2012" ht="15"/>
    <row r="2013" ht="15"/>
    <row r="2014" ht="15"/>
    <row r="2015" ht="15"/>
    <row r="2016" ht="15"/>
    <row r="2017" ht="15"/>
    <row r="2018" ht="15"/>
    <row r="2019" ht="15"/>
    <row r="2020" ht="15"/>
    <row r="2021" ht="15"/>
    <row r="2022" ht="15"/>
    <row r="2023" ht="15"/>
    <row r="2024" ht="15"/>
    <row r="2025" ht="15"/>
    <row r="2026" ht="15"/>
    <row r="2027" ht="15"/>
    <row r="2028" ht="15"/>
    <row r="2029" ht="15"/>
    <row r="2030" ht="15"/>
    <row r="2031" ht="15"/>
    <row r="2032" ht="15"/>
    <row r="2033" ht="15"/>
    <row r="2034" ht="15"/>
    <row r="2035" ht="15"/>
    <row r="2036" ht="15"/>
    <row r="2037" ht="15"/>
    <row r="2038" ht="15"/>
    <row r="2039" ht="15"/>
    <row r="2040" ht="15"/>
    <row r="2041" ht="15"/>
    <row r="2042" ht="15"/>
    <row r="2043" ht="15"/>
    <row r="2044" ht="15"/>
    <row r="2045" ht="15"/>
    <row r="2046" ht="15"/>
    <row r="2047" ht="15"/>
    <row r="2048" ht="15"/>
    <row r="2049" ht="15"/>
    <row r="2050" ht="15"/>
    <row r="2051" ht="15"/>
    <row r="2052" ht="15"/>
    <row r="2053" ht="15"/>
    <row r="2054" ht="15"/>
    <row r="2055" ht="15"/>
    <row r="2056" ht="15"/>
    <row r="2057" ht="15"/>
    <row r="2058" ht="15"/>
    <row r="2059" ht="15"/>
    <row r="2060" ht="15"/>
    <row r="2061" ht="15"/>
    <row r="2062" ht="15"/>
    <row r="2063" ht="15"/>
    <row r="2064" ht="15"/>
    <row r="2065" ht="15"/>
    <row r="2066" ht="15"/>
    <row r="2067" ht="15"/>
    <row r="2068" ht="15"/>
    <row r="2069" ht="15"/>
    <row r="2070" ht="15"/>
    <row r="2071" ht="15"/>
    <row r="2072" ht="15"/>
    <row r="2073" ht="15"/>
    <row r="2074" ht="15"/>
    <row r="2075" ht="15"/>
    <row r="2076" ht="15"/>
    <row r="2077" ht="15"/>
    <row r="2078" ht="15"/>
    <row r="2079" ht="15"/>
    <row r="2080" ht="15"/>
    <row r="2081" ht="15"/>
    <row r="2082" ht="15"/>
    <row r="2083" ht="15"/>
    <row r="2084" ht="15"/>
    <row r="2085" ht="15"/>
    <row r="2086" ht="15"/>
    <row r="2087" ht="15"/>
    <row r="2088" ht="15"/>
    <row r="2089" ht="15"/>
    <row r="2090" ht="15"/>
    <row r="2091" ht="15"/>
    <row r="2092" ht="15"/>
    <row r="2093" ht="15"/>
    <row r="2094" ht="15"/>
    <row r="2095" ht="15"/>
    <row r="2096" ht="15"/>
    <row r="2097" ht="15"/>
    <row r="2098" ht="15"/>
    <row r="2099" ht="15"/>
    <row r="2100" ht="15"/>
    <row r="2101" ht="15"/>
    <row r="2102" ht="15"/>
    <row r="2103" ht="15"/>
    <row r="2104" ht="15"/>
    <row r="2105" ht="15"/>
    <row r="2106" ht="15"/>
    <row r="2107" ht="15"/>
    <row r="2108" ht="15"/>
    <row r="2109" ht="15"/>
    <row r="2110" ht="15"/>
    <row r="2111" ht="15"/>
    <row r="2112" ht="15"/>
    <row r="2113" ht="15"/>
    <row r="2114" ht="15"/>
    <row r="2115" ht="15"/>
    <row r="2116" ht="15"/>
    <row r="2117" ht="15"/>
    <row r="2118" ht="15"/>
    <row r="2119" ht="15"/>
    <row r="2120" ht="15"/>
    <row r="2121" ht="15"/>
    <row r="2122" ht="15"/>
    <row r="2123" ht="15"/>
    <row r="2124" ht="15"/>
    <row r="2125" ht="15"/>
    <row r="2126" ht="15"/>
    <row r="2127" ht="15"/>
    <row r="2128" ht="15"/>
    <row r="2129" ht="15"/>
    <row r="2130" ht="15"/>
    <row r="2131" ht="15"/>
    <row r="2132" ht="15"/>
    <row r="2133" ht="15"/>
    <row r="2134" ht="15"/>
    <row r="2135" ht="15"/>
    <row r="2136" ht="15"/>
    <row r="2137" ht="15"/>
    <row r="2138" ht="15"/>
    <row r="2139" ht="15"/>
    <row r="2140" ht="15"/>
    <row r="2141" ht="15"/>
    <row r="2142" ht="15"/>
    <row r="2143" ht="15"/>
    <row r="2144" ht="15"/>
    <row r="2145" ht="15"/>
    <row r="2146" ht="15"/>
    <row r="2147" ht="15"/>
    <row r="2148" ht="15"/>
    <row r="2149" ht="15"/>
    <row r="2150" ht="15"/>
    <row r="2151" ht="15"/>
    <row r="2152" ht="15"/>
    <row r="2153" ht="15"/>
    <row r="2154" ht="15"/>
    <row r="2155" ht="15"/>
    <row r="2156" ht="15"/>
    <row r="2157" ht="15"/>
    <row r="2158" ht="15"/>
    <row r="2159" ht="15"/>
    <row r="2160" ht="15"/>
    <row r="2161" ht="15"/>
    <row r="2162" ht="15"/>
    <row r="2163" ht="15"/>
    <row r="2164" ht="15"/>
    <row r="2165" ht="15"/>
    <row r="2166" ht="15"/>
    <row r="2167" ht="15"/>
    <row r="2168" ht="15"/>
    <row r="2169" ht="15"/>
    <row r="2170" ht="15"/>
    <row r="2171" ht="15"/>
    <row r="2172" ht="15"/>
    <row r="2173" ht="15"/>
    <row r="2174" ht="15"/>
    <row r="2175" ht="15"/>
    <row r="2176" ht="15"/>
    <row r="2177" ht="15"/>
    <row r="2178" ht="15"/>
    <row r="2179" ht="15"/>
    <row r="2180" ht="15"/>
    <row r="2181" ht="15"/>
    <row r="2182" ht="15"/>
    <row r="2183" ht="15"/>
    <row r="2184" ht="15"/>
    <row r="2185" ht="15"/>
    <row r="2186" ht="15"/>
    <row r="2187" ht="15"/>
    <row r="2188" ht="15"/>
    <row r="2189" ht="15"/>
    <row r="2190" ht="15"/>
    <row r="2191" ht="15"/>
    <row r="2192" ht="15"/>
    <row r="2193" ht="15"/>
    <row r="2194" ht="15"/>
    <row r="2195" ht="15"/>
    <row r="2196" ht="15"/>
    <row r="2197" ht="15"/>
    <row r="2198" ht="15"/>
    <row r="2199" ht="15"/>
    <row r="2200" ht="15"/>
    <row r="2201" ht="15"/>
    <row r="2202" ht="15"/>
    <row r="2203" ht="15"/>
    <row r="2204" ht="15"/>
    <row r="2205" ht="15"/>
    <row r="2206" ht="15"/>
    <row r="2207" ht="15"/>
    <row r="2208" ht="15"/>
    <row r="2209" ht="15"/>
    <row r="2210" ht="15"/>
    <row r="2211" ht="15"/>
    <row r="2212" ht="15"/>
    <row r="2213" ht="15"/>
    <row r="2214" ht="15"/>
    <row r="2215" ht="15"/>
    <row r="2216" ht="15"/>
    <row r="2217" ht="15"/>
    <row r="2218" ht="15"/>
    <row r="2219" ht="15"/>
    <row r="2220" ht="15"/>
    <row r="2221" ht="15"/>
    <row r="2222" ht="15"/>
    <row r="2223" ht="15"/>
    <row r="2224" ht="15"/>
    <row r="2225" ht="15"/>
    <row r="2226" ht="15"/>
    <row r="2227" ht="15"/>
    <row r="2228" ht="15"/>
    <row r="2229" ht="15"/>
    <row r="2230" ht="15"/>
    <row r="2231" ht="15"/>
    <row r="2232" ht="15"/>
    <row r="2233" ht="15"/>
    <row r="2234" ht="15"/>
    <row r="2235" ht="15"/>
    <row r="2236" ht="15"/>
    <row r="2237" ht="15"/>
    <row r="2238" ht="15"/>
    <row r="2239" ht="15"/>
    <row r="2240" ht="15"/>
    <row r="2241" ht="15"/>
    <row r="2242" ht="15"/>
    <row r="2243" ht="15"/>
    <row r="2244" ht="15"/>
    <row r="2245" ht="15"/>
    <row r="2246" ht="15"/>
    <row r="2247" ht="15"/>
    <row r="2248" ht="15"/>
    <row r="2249" ht="15"/>
    <row r="2250" ht="15"/>
    <row r="2251" ht="15"/>
    <row r="2252" ht="15"/>
    <row r="2253" ht="15"/>
    <row r="2254" ht="15"/>
    <row r="2255" ht="15"/>
    <row r="2256" ht="15"/>
    <row r="2257" ht="15"/>
    <row r="2258" ht="15"/>
    <row r="2259" ht="15"/>
    <row r="2260" ht="15"/>
    <row r="2261" ht="15"/>
    <row r="2262" ht="15"/>
    <row r="2263" ht="15"/>
    <row r="2264" ht="15"/>
    <row r="2265" ht="15"/>
    <row r="2266" ht="15"/>
    <row r="2267" ht="15"/>
    <row r="2268" ht="15"/>
    <row r="2269" ht="15"/>
    <row r="2270" ht="15"/>
    <row r="2271" ht="15"/>
    <row r="2272" ht="15"/>
    <row r="2273" ht="15"/>
    <row r="2274" ht="15"/>
    <row r="2275" ht="15"/>
    <row r="2276" ht="15"/>
    <row r="2277" ht="15"/>
    <row r="2278" ht="15"/>
    <row r="2279" ht="15"/>
    <row r="2280" ht="15"/>
    <row r="2281" ht="15"/>
    <row r="2282" ht="15"/>
    <row r="2283" ht="15"/>
    <row r="2284" ht="15"/>
    <row r="2285" ht="15"/>
    <row r="2286" ht="15"/>
    <row r="2287" ht="15"/>
    <row r="2288" ht="15"/>
    <row r="2289" ht="15"/>
    <row r="2290" ht="15"/>
    <row r="2291" ht="15"/>
    <row r="2292" ht="15"/>
    <row r="2293" ht="15"/>
    <row r="2294" ht="15"/>
    <row r="2295" ht="15"/>
    <row r="2296" ht="15"/>
    <row r="2297" ht="15"/>
    <row r="2298" ht="15"/>
    <row r="2299" ht="15"/>
    <row r="2300" ht="15"/>
    <row r="2301" ht="15"/>
    <row r="2302" ht="15"/>
    <row r="2303" ht="15"/>
    <row r="2304" ht="15"/>
    <row r="2305" ht="15"/>
    <row r="2306" ht="15"/>
    <row r="2307" ht="15"/>
    <row r="2308" ht="15"/>
    <row r="2309" ht="15"/>
    <row r="2310" ht="15"/>
    <row r="2311" ht="15"/>
    <row r="2312" ht="15"/>
    <row r="2313" ht="15"/>
    <row r="2314" ht="15"/>
    <row r="2315" ht="15"/>
    <row r="2316" ht="15"/>
    <row r="2317" ht="15"/>
    <row r="2318" ht="15"/>
    <row r="2319" ht="15"/>
    <row r="2320" ht="15"/>
    <row r="2321" ht="15"/>
    <row r="2322" ht="15"/>
    <row r="2323" ht="15"/>
    <row r="2324" ht="15"/>
    <row r="2325" ht="15"/>
    <row r="2326" ht="15"/>
    <row r="2327" ht="15"/>
    <row r="2328" ht="15"/>
    <row r="2329" ht="15"/>
    <row r="2330" ht="15"/>
    <row r="2331" ht="15"/>
    <row r="2332" ht="15"/>
    <row r="2333" ht="15"/>
    <row r="2334" ht="15"/>
    <row r="2335" ht="15"/>
    <row r="2336" ht="15"/>
    <row r="2337" ht="15"/>
    <row r="2338" ht="15"/>
    <row r="2339" ht="15"/>
    <row r="2340" ht="15"/>
    <row r="2341" ht="15"/>
    <row r="2342" ht="15"/>
    <row r="2343" ht="15"/>
    <row r="2344" ht="15"/>
    <row r="2345" ht="15"/>
    <row r="2346" ht="15"/>
    <row r="2347" ht="15"/>
    <row r="2348" ht="15"/>
    <row r="2349" ht="15"/>
    <row r="2350" ht="15"/>
    <row r="2351" ht="15"/>
    <row r="2352" ht="15"/>
    <row r="2353" ht="15"/>
    <row r="2354" ht="15"/>
    <row r="2355" ht="15"/>
    <row r="2356" ht="15"/>
    <row r="2357" ht="15"/>
    <row r="2358" ht="15"/>
    <row r="2359" ht="15"/>
    <row r="2360" ht="15"/>
    <row r="2361" ht="15"/>
    <row r="2362" ht="15"/>
    <row r="2363" ht="15"/>
    <row r="2364" ht="15"/>
    <row r="2365" ht="15"/>
    <row r="2366" ht="15"/>
    <row r="2367" ht="15"/>
    <row r="2368" ht="15"/>
    <row r="2369" ht="15"/>
    <row r="2370" ht="15"/>
    <row r="2371" ht="15"/>
    <row r="2372" ht="15"/>
    <row r="2373" ht="15"/>
    <row r="2374" ht="15"/>
    <row r="2375" ht="15"/>
    <row r="2376" ht="15"/>
    <row r="2377" ht="15"/>
    <row r="2378" ht="15"/>
    <row r="2379" ht="15"/>
    <row r="2380" ht="15"/>
    <row r="2381" ht="15"/>
    <row r="2382" ht="15"/>
    <row r="2383" ht="15"/>
    <row r="2384" ht="15"/>
    <row r="2385" ht="15"/>
    <row r="2386" ht="15"/>
    <row r="2387" ht="15"/>
    <row r="2388" ht="15"/>
    <row r="2389" ht="15"/>
    <row r="2390" ht="15"/>
    <row r="2391" ht="15"/>
    <row r="2392" ht="15"/>
    <row r="2393" ht="15"/>
    <row r="2394" ht="15"/>
    <row r="2395" ht="15"/>
    <row r="2396" ht="15"/>
    <row r="2397" ht="15"/>
    <row r="2398" ht="15"/>
    <row r="2399" ht="15"/>
    <row r="2400" ht="15"/>
    <row r="2401" ht="15"/>
    <row r="2402" ht="15"/>
    <row r="2403" ht="15"/>
    <row r="2404" ht="15"/>
    <row r="2405" ht="15"/>
    <row r="2406" ht="15"/>
    <row r="2407" ht="15"/>
    <row r="2408" ht="15"/>
    <row r="2409" ht="15"/>
    <row r="2410" ht="15"/>
    <row r="2411" ht="15"/>
    <row r="2412" ht="15"/>
    <row r="2413" ht="15"/>
    <row r="2414" ht="15"/>
    <row r="2415" ht="15"/>
    <row r="2416" ht="15"/>
    <row r="2417" ht="15"/>
    <row r="2418" ht="15"/>
    <row r="2419" ht="15"/>
    <row r="2420" ht="15"/>
    <row r="2421" ht="15"/>
    <row r="2422" ht="15"/>
    <row r="2423" ht="15"/>
    <row r="2424" ht="15"/>
    <row r="2425" ht="15"/>
    <row r="2426" ht="15"/>
    <row r="2427" ht="15"/>
    <row r="2428" ht="15"/>
    <row r="2429" ht="15"/>
    <row r="2430" ht="15"/>
    <row r="2431" ht="15"/>
    <row r="2432" ht="15"/>
    <row r="2433" ht="15"/>
    <row r="2434" ht="15"/>
    <row r="2435" ht="15"/>
    <row r="2436" ht="15"/>
    <row r="2437" ht="15"/>
    <row r="2438" ht="15"/>
    <row r="2439" ht="15"/>
    <row r="2440" ht="15"/>
    <row r="2441" ht="15"/>
    <row r="2442" ht="15"/>
    <row r="2443" ht="15"/>
    <row r="2444" ht="15"/>
    <row r="2445" ht="15"/>
    <row r="2446" ht="15"/>
    <row r="2447" ht="15"/>
    <row r="2448" ht="15"/>
    <row r="2449" ht="15"/>
    <row r="2450" ht="15"/>
    <row r="2451" ht="15"/>
    <row r="2452" ht="15"/>
    <row r="2453" ht="15"/>
    <row r="2454" ht="15"/>
    <row r="2455" ht="15"/>
    <row r="2456" ht="15"/>
    <row r="2457" ht="15"/>
    <row r="2458" ht="15"/>
    <row r="2459" ht="15"/>
    <row r="2460" ht="15"/>
    <row r="2461" ht="15"/>
    <row r="2462" ht="15"/>
    <row r="2463" ht="15"/>
    <row r="2464" ht="15"/>
    <row r="2465" ht="15"/>
    <row r="2466" ht="15"/>
    <row r="2467" ht="15"/>
    <row r="2468" ht="15"/>
    <row r="2469" ht="15"/>
    <row r="2470" ht="15"/>
    <row r="2471" ht="15"/>
    <row r="2472" ht="15"/>
    <row r="2473" ht="15"/>
    <row r="2474" ht="15"/>
    <row r="2475" ht="15"/>
    <row r="2476" ht="15"/>
    <row r="2477" ht="15"/>
    <row r="2478" ht="15"/>
    <row r="2479" ht="15"/>
    <row r="2480" ht="15"/>
    <row r="2481" ht="15"/>
    <row r="2482" ht="15"/>
    <row r="2483" ht="15"/>
    <row r="2484" ht="15"/>
    <row r="2485" ht="15"/>
    <row r="2486" ht="15"/>
    <row r="2487" ht="15"/>
    <row r="2488" ht="15"/>
    <row r="2489" ht="15"/>
    <row r="2490" ht="15"/>
    <row r="2491" ht="15"/>
    <row r="2492" ht="15"/>
    <row r="2493" ht="15"/>
    <row r="2494" ht="15"/>
    <row r="2495" ht="15"/>
    <row r="2496" ht="15"/>
    <row r="2497" ht="15"/>
    <row r="2498" ht="15"/>
    <row r="2499" ht="15"/>
    <row r="2500" ht="15"/>
    <row r="2501" ht="15"/>
    <row r="2502" ht="15"/>
    <row r="2503" ht="15"/>
    <row r="2504" ht="15"/>
    <row r="2505" ht="15"/>
    <row r="2506" ht="15"/>
    <row r="2507" ht="15"/>
    <row r="2508" ht="15"/>
    <row r="2509" ht="15"/>
    <row r="2510" ht="15"/>
    <row r="2511" ht="15"/>
    <row r="2512" ht="15"/>
    <row r="2513" ht="15"/>
    <row r="2514" ht="15"/>
    <row r="2515" ht="15"/>
    <row r="2516" ht="15"/>
    <row r="2517" ht="15"/>
    <row r="2518" ht="15"/>
    <row r="2519" ht="15"/>
    <row r="2520" ht="15"/>
    <row r="2521" ht="15"/>
    <row r="2522" ht="15"/>
    <row r="2523" ht="15"/>
    <row r="2524" ht="15"/>
    <row r="2525" ht="15"/>
    <row r="2526" ht="15"/>
    <row r="2527" ht="15"/>
    <row r="2528" ht="15"/>
    <row r="2529" ht="15"/>
    <row r="2530" ht="15"/>
    <row r="2531" ht="15"/>
    <row r="2532" ht="15"/>
    <row r="2533" ht="15"/>
    <row r="2534" ht="15"/>
    <row r="2535" ht="15"/>
    <row r="2536" ht="15"/>
    <row r="2537" ht="15"/>
    <row r="2538" ht="15"/>
    <row r="2539" ht="15"/>
    <row r="2540" ht="15"/>
    <row r="2541" ht="15"/>
    <row r="2542" ht="15"/>
    <row r="2543" ht="15"/>
    <row r="2544" ht="15"/>
    <row r="2545" ht="15"/>
    <row r="2546" ht="15"/>
    <row r="2547" ht="15"/>
    <row r="2548" ht="15"/>
    <row r="2549" ht="15"/>
    <row r="2550" ht="15"/>
    <row r="2551" ht="15"/>
    <row r="2552" ht="15"/>
    <row r="2553" ht="15"/>
    <row r="2554" ht="15"/>
    <row r="2555" ht="15"/>
    <row r="2556" ht="15"/>
    <row r="2557" ht="15"/>
    <row r="2558" ht="15"/>
    <row r="2559" ht="15"/>
    <row r="2560" ht="15"/>
    <row r="2561" ht="15"/>
    <row r="2562" ht="15"/>
    <row r="2563" ht="15"/>
    <row r="2564" ht="15"/>
    <row r="2565" ht="15"/>
    <row r="2566" ht="15"/>
    <row r="2567" ht="15"/>
    <row r="2568" ht="15"/>
    <row r="2569" ht="15"/>
    <row r="2570" ht="15"/>
    <row r="2571" ht="15"/>
    <row r="2572" ht="15"/>
    <row r="2573" ht="15"/>
    <row r="2574" ht="15"/>
    <row r="2575" ht="15"/>
    <row r="2576" ht="15"/>
    <row r="2577" ht="15"/>
    <row r="2578" ht="15"/>
    <row r="2579" ht="15"/>
    <row r="2580" ht="15"/>
    <row r="2581" ht="15"/>
    <row r="2582" ht="15"/>
    <row r="2583" ht="15"/>
    <row r="2584" ht="15"/>
    <row r="2585" ht="15"/>
    <row r="2586" ht="15"/>
    <row r="2587" ht="15"/>
    <row r="2588" ht="15"/>
    <row r="2589" ht="15"/>
    <row r="2590" ht="15"/>
    <row r="2591" ht="15"/>
    <row r="2592" ht="15"/>
    <row r="2593" ht="15"/>
    <row r="2594" ht="15"/>
    <row r="2595" ht="15"/>
    <row r="2596" ht="15"/>
    <row r="2597" ht="15"/>
    <row r="2598" ht="15"/>
    <row r="2599" ht="15"/>
    <row r="2600" ht="15"/>
    <row r="2601" ht="15"/>
    <row r="2602" ht="15"/>
    <row r="2603" ht="15"/>
    <row r="2604" ht="15"/>
    <row r="2605" ht="15"/>
    <row r="2606" ht="15"/>
    <row r="2607" ht="15"/>
    <row r="2608" ht="15"/>
    <row r="2609" ht="15"/>
    <row r="2610" ht="15"/>
    <row r="2611" ht="15"/>
    <row r="2612" ht="15"/>
    <row r="2613" ht="15"/>
    <row r="2614" ht="15"/>
    <row r="2615" ht="15"/>
    <row r="2616" ht="15"/>
    <row r="2617" ht="15"/>
    <row r="2618" ht="15"/>
    <row r="2619" ht="15"/>
    <row r="2620" ht="15"/>
    <row r="2621" ht="15"/>
    <row r="2622" ht="15"/>
    <row r="2623" ht="15"/>
    <row r="2624" ht="15"/>
    <row r="2625" ht="15"/>
    <row r="2626" ht="15"/>
    <row r="2627" ht="15"/>
    <row r="2628" ht="15"/>
    <row r="2629" ht="15"/>
    <row r="2630" ht="15"/>
    <row r="2631" ht="15"/>
    <row r="2632" ht="15"/>
    <row r="2633" ht="15"/>
    <row r="2634" ht="15"/>
    <row r="2635" ht="15"/>
    <row r="2636" ht="15"/>
    <row r="2637" ht="15"/>
    <row r="2638" ht="15"/>
    <row r="2639" ht="15"/>
    <row r="2640" ht="15"/>
    <row r="2641" ht="15"/>
    <row r="2642" ht="15"/>
    <row r="2643" ht="15"/>
    <row r="2644" ht="15"/>
    <row r="2645" ht="15"/>
    <row r="2646" ht="15"/>
    <row r="2647" ht="15"/>
    <row r="2648" ht="15"/>
    <row r="2649" ht="15"/>
    <row r="2650" ht="15"/>
    <row r="2651" ht="15"/>
    <row r="2652" ht="15"/>
    <row r="2653" ht="15"/>
    <row r="2654" ht="15"/>
    <row r="2655" ht="15"/>
    <row r="2656" ht="15"/>
    <row r="2657" ht="15"/>
    <row r="2658" ht="15"/>
    <row r="2659" ht="15"/>
    <row r="2660" ht="15"/>
    <row r="2661" ht="15"/>
    <row r="2662" ht="15"/>
    <row r="2663" ht="15"/>
    <row r="2664" ht="15"/>
    <row r="2665" ht="15"/>
    <row r="2666" ht="15"/>
    <row r="2667" ht="15"/>
    <row r="2668" ht="15"/>
    <row r="2669" ht="15"/>
    <row r="2670" ht="15"/>
    <row r="2671" ht="15"/>
    <row r="2672" ht="15"/>
    <row r="2673" ht="15"/>
    <row r="2674" ht="15"/>
    <row r="2675" ht="15"/>
    <row r="2676" ht="15"/>
    <row r="2677" ht="15"/>
    <row r="2678" ht="15"/>
    <row r="2679" ht="15"/>
    <row r="2680" ht="15"/>
    <row r="2681" ht="15"/>
    <row r="2682" ht="15"/>
    <row r="2683" ht="15"/>
    <row r="2684" ht="15"/>
    <row r="2685" ht="15"/>
    <row r="2686" ht="15"/>
    <row r="2687" ht="15"/>
    <row r="2688" ht="15"/>
    <row r="2689" ht="15"/>
    <row r="2690" ht="15"/>
    <row r="2691" ht="15"/>
    <row r="2692" ht="15"/>
    <row r="2693" ht="15"/>
    <row r="2694" ht="15"/>
    <row r="2695" ht="15"/>
    <row r="2696" ht="15"/>
    <row r="2697" ht="15"/>
    <row r="2698" ht="15"/>
    <row r="2699" ht="15"/>
    <row r="2700" ht="15"/>
    <row r="2701" ht="15"/>
    <row r="2702" ht="15"/>
    <row r="2703" ht="15"/>
    <row r="2704" ht="15"/>
    <row r="2705" ht="15"/>
    <row r="2706" ht="15"/>
    <row r="2707" ht="15"/>
    <row r="2708" ht="15"/>
    <row r="2709" ht="15"/>
    <row r="2710" ht="15"/>
    <row r="2711" ht="15"/>
    <row r="2712" ht="15"/>
    <row r="2713" ht="15"/>
    <row r="2714" ht="15"/>
    <row r="2715" ht="15"/>
    <row r="2716" ht="15"/>
    <row r="2717" ht="15"/>
    <row r="2718" ht="15"/>
    <row r="2719" ht="15"/>
    <row r="2720" ht="15"/>
    <row r="2721" ht="15"/>
    <row r="2722" ht="15"/>
    <row r="2723" ht="15"/>
    <row r="2724" ht="15"/>
    <row r="2725" ht="15"/>
    <row r="2726" ht="15"/>
    <row r="2727" ht="15"/>
    <row r="2728" ht="15"/>
    <row r="2729" ht="15"/>
    <row r="2730" ht="15"/>
    <row r="2731" ht="15"/>
    <row r="2732" ht="15"/>
    <row r="2733" ht="15"/>
    <row r="2734" ht="15"/>
    <row r="2735" ht="15"/>
    <row r="2736" ht="15"/>
    <row r="2737" ht="15"/>
    <row r="2738" ht="15"/>
    <row r="2739" ht="15"/>
    <row r="2740" ht="15"/>
    <row r="2741" ht="15"/>
    <row r="2742" ht="15"/>
    <row r="2743" ht="15"/>
    <row r="2744" ht="15"/>
    <row r="2745" ht="15"/>
    <row r="2746" ht="15"/>
    <row r="2747" ht="15"/>
    <row r="2748" ht="15"/>
    <row r="2749" ht="15"/>
    <row r="2750" ht="15"/>
    <row r="2751" ht="15"/>
    <row r="2752" ht="15"/>
    <row r="2753" ht="15"/>
    <row r="2754" ht="15"/>
    <row r="2755" ht="15"/>
    <row r="2756" ht="15"/>
    <row r="2757" ht="15"/>
    <row r="2758" ht="15"/>
    <row r="2759" ht="15"/>
    <row r="2760" ht="15"/>
    <row r="2761" ht="15"/>
    <row r="2762" ht="15"/>
    <row r="2763" ht="15"/>
    <row r="2764" ht="15"/>
    <row r="2765" ht="15"/>
    <row r="2766" ht="15"/>
    <row r="2767" ht="15"/>
    <row r="2768" ht="15"/>
    <row r="2769" ht="15"/>
    <row r="2770" ht="15"/>
    <row r="2771" ht="15"/>
    <row r="2772" ht="15"/>
    <row r="2773" ht="15"/>
    <row r="2774" ht="15"/>
    <row r="2775" ht="15"/>
    <row r="2776" ht="15"/>
    <row r="2777" ht="15"/>
    <row r="2778" ht="15"/>
    <row r="2779" ht="15"/>
    <row r="2780" ht="15"/>
    <row r="2781" ht="15"/>
    <row r="2782" ht="15"/>
    <row r="2783" ht="15"/>
    <row r="2784" ht="15"/>
    <row r="2785" ht="15"/>
    <row r="2786" ht="15"/>
    <row r="2787" ht="15"/>
    <row r="2788" ht="15"/>
    <row r="2789" ht="15"/>
    <row r="2790" ht="15"/>
    <row r="2791" ht="15"/>
    <row r="2792" ht="15"/>
    <row r="2793" ht="15"/>
    <row r="2794" ht="15"/>
    <row r="2795" ht="15"/>
    <row r="2796" ht="15"/>
    <row r="2797" ht="15"/>
    <row r="2798" ht="15"/>
    <row r="2799" ht="15"/>
    <row r="2800" ht="15"/>
    <row r="2801" ht="15"/>
    <row r="2802" ht="15"/>
    <row r="2803" ht="15"/>
    <row r="2804" ht="15"/>
    <row r="2805" ht="15"/>
    <row r="2806" ht="15"/>
    <row r="2807" ht="15"/>
    <row r="2808" ht="15"/>
    <row r="2809" ht="15"/>
    <row r="2810" ht="15"/>
    <row r="2811" ht="15"/>
    <row r="2812" ht="15"/>
    <row r="2813" ht="15"/>
    <row r="2814" ht="15"/>
    <row r="2815" ht="15"/>
    <row r="2816" ht="15"/>
    <row r="2817" ht="15"/>
    <row r="2818" ht="15"/>
    <row r="2819" ht="15"/>
    <row r="2820" ht="15"/>
    <row r="2821" ht="15"/>
    <row r="2822" ht="15"/>
    <row r="2823" ht="15"/>
    <row r="2824" ht="15"/>
    <row r="2825" ht="15"/>
    <row r="2826" ht="15"/>
    <row r="2827" ht="15"/>
    <row r="2828" ht="15"/>
    <row r="2829" ht="15"/>
    <row r="2830" ht="15"/>
    <row r="2831" ht="15"/>
    <row r="2832" ht="15"/>
    <row r="2833" ht="15"/>
    <row r="2834" ht="15"/>
    <row r="2835" ht="15"/>
    <row r="2836" ht="15"/>
    <row r="2837" ht="15"/>
    <row r="2838" ht="15"/>
    <row r="2839" ht="15"/>
    <row r="2840" ht="15"/>
    <row r="2841" ht="15"/>
    <row r="2842" ht="15"/>
    <row r="2843" ht="15"/>
    <row r="2844" ht="15"/>
    <row r="2845" ht="15"/>
    <row r="2846" ht="15"/>
    <row r="2847" ht="15"/>
    <row r="2848" ht="15"/>
    <row r="2849" ht="15"/>
    <row r="2850" ht="15"/>
    <row r="2851" ht="15"/>
    <row r="2852" ht="15"/>
    <row r="2853" ht="15"/>
    <row r="2854" ht="15"/>
    <row r="2855" ht="15"/>
    <row r="2856" ht="15"/>
    <row r="2857" ht="15"/>
    <row r="2858" ht="15"/>
    <row r="2859" ht="15"/>
    <row r="2860" ht="15"/>
    <row r="2861" ht="15"/>
    <row r="2862" ht="15"/>
    <row r="2863" ht="15"/>
    <row r="2864" ht="15"/>
    <row r="2865" ht="15"/>
    <row r="2866" ht="15"/>
    <row r="2867" ht="15"/>
    <row r="2868" ht="15"/>
    <row r="2869" ht="15"/>
    <row r="2870" ht="15"/>
    <row r="2871" ht="15"/>
    <row r="2872" ht="15"/>
    <row r="2873" ht="15"/>
    <row r="2874" ht="15"/>
    <row r="2875" ht="15"/>
    <row r="2876" ht="15"/>
    <row r="2877" ht="15"/>
    <row r="2878" ht="15"/>
    <row r="2879" ht="15"/>
    <row r="2880" ht="15"/>
    <row r="2881" ht="15"/>
    <row r="2882" ht="15"/>
    <row r="2883" ht="15"/>
    <row r="2884" ht="15"/>
    <row r="2885" ht="15"/>
    <row r="2886" ht="15"/>
    <row r="2887" ht="15"/>
    <row r="2888" ht="15"/>
    <row r="2889" ht="15"/>
    <row r="2890" ht="15"/>
    <row r="2891" ht="15"/>
    <row r="2892" ht="15"/>
    <row r="2893" ht="15"/>
    <row r="2894" ht="15"/>
    <row r="2895" ht="15"/>
    <row r="2896" ht="15"/>
    <row r="2897" ht="15"/>
    <row r="2898" ht="15"/>
    <row r="2899" ht="15"/>
    <row r="2900" ht="15"/>
    <row r="2901" ht="15"/>
    <row r="2902" ht="15"/>
    <row r="2903" ht="15"/>
    <row r="2904" ht="15"/>
    <row r="2905" ht="15"/>
    <row r="2906" ht="15"/>
    <row r="2907" ht="15"/>
    <row r="2908" ht="15"/>
    <row r="2909" ht="15"/>
    <row r="2910" ht="15"/>
    <row r="2911" ht="15"/>
    <row r="2912" ht="15"/>
    <row r="2913" ht="15"/>
    <row r="2914" ht="15"/>
    <row r="2915" ht="15"/>
    <row r="2916" ht="15"/>
    <row r="2917" ht="15"/>
    <row r="2918" ht="15"/>
    <row r="2919" ht="15"/>
    <row r="2920" ht="15"/>
    <row r="2921" ht="15"/>
    <row r="2922" ht="15"/>
    <row r="2923" ht="15"/>
    <row r="2924" ht="15"/>
    <row r="2925" ht="15"/>
    <row r="2926" ht="15"/>
    <row r="2927" ht="15"/>
    <row r="2928" ht="15"/>
    <row r="2929" ht="15"/>
    <row r="2930" ht="15"/>
    <row r="2931" ht="15"/>
    <row r="2932" ht="15"/>
    <row r="2933" ht="15"/>
    <row r="2934" ht="15"/>
    <row r="2935" ht="15"/>
    <row r="2936" ht="15"/>
    <row r="2937" ht="15"/>
    <row r="2938" ht="15"/>
    <row r="2939" ht="15"/>
    <row r="2940" ht="15"/>
    <row r="2941" ht="15"/>
    <row r="2942" ht="15"/>
    <row r="2943" ht="15"/>
    <row r="2944" ht="15"/>
    <row r="2945" ht="15"/>
    <row r="2946" ht="15"/>
    <row r="2947" ht="15"/>
    <row r="2948" ht="15"/>
    <row r="2949" ht="15"/>
    <row r="2950" ht="15"/>
    <row r="2951" ht="15"/>
    <row r="2952" ht="15"/>
    <row r="2953" ht="15"/>
    <row r="2954" ht="15"/>
    <row r="2955" ht="15"/>
    <row r="2956" ht="15"/>
    <row r="2957" ht="15"/>
    <row r="2958" ht="15"/>
    <row r="2959" ht="15"/>
    <row r="2960" ht="15"/>
    <row r="2961" ht="15"/>
    <row r="2962" ht="15"/>
    <row r="2963" ht="15"/>
    <row r="2964" ht="15"/>
    <row r="2965" ht="15"/>
    <row r="2966" ht="15"/>
    <row r="2967" ht="15"/>
    <row r="2968" ht="15"/>
    <row r="2969" ht="15"/>
    <row r="2970" ht="15"/>
    <row r="2971" ht="15"/>
    <row r="2972" ht="15"/>
    <row r="2973" ht="15"/>
    <row r="2974" ht="15"/>
    <row r="2975" ht="15"/>
    <row r="2976" ht="15"/>
    <row r="2977" ht="15"/>
    <row r="2978" ht="15"/>
    <row r="2979" ht="15"/>
    <row r="2980" ht="15"/>
    <row r="2981" ht="15"/>
    <row r="2982" ht="15"/>
    <row r="2983" ht="15"/>
    <row r="2984" ht="15"/>
    <row r="2985" ht="15"/>
    <row r="2986" ht="15"/>
    <row r="2987" ht="15"/>
    <row r="2988" ht="15"/>
    <row r="2989" ht="15"/>
    <row r="2990" ht="15"/>
    <row r="2991" ht="15"/>
    <row r="2992" ht="15"/>
    <row r="2993" ht="15"/>
    <row r="2994" ht="15"/>
    <row r="2995" ht="15"/>
    <row r="2996" ht="15"/>
    <row r="2997" ht="15"/>
    <row r="2998" ht="15"/>
    <row r="2999" ht="15"/>
    <row r="3000" ht="15"/>
    <row r="3001" ht="15"/>
    <row r="3002" ht="15"/>
    <row r="3003" ht="15"/>
    <row r="3004" ht="15"/>
    <row r="3005" ht="15"/>
    <row r="3006" ht="15"/>
    <row r="3007" ht="15"/>
    <row r="3008" ht="15"/>
    <row r="3009" ht="15"/>
    <row r="3010" ht="15"/>
    <row r="3011" ht="15"/>
    <row r="3012" ht="15"/>
    <row r="3013" ht="15"/>
    <row r="3014" ht="15"/>
    <row r="3015" ht="15"/>
    <row r="3016" ht="15"/>
    <row r="3017" ht="15"/>
    <row r="3018" ht="15"/>
    <row r="3019" ht="15"/>
    <row r="3020" ht="15"/>
    <row r="3021" ht="15"/>
    <row r="3022" ht="15"/>
    <row r="3023" ht="15"/>
    <row r="3024" ht="15"/>
    <row r="3025" ht="15"/>
    <row r="3026" ht="15"/>
    <row r="3027" ht="15"/>
    <row r="3028" ht="15"/>
    <row r="3029" ht="15"/>
    <row r="3030" ht="15"/>
    <row r="3031" ht="15"/>
    <row r="3032" ht="15"/>
    <row r="3033" ht="15"/>
    <row r="3034" ht="15"/>
    <row r="3035" ht="15"/>
    <row r="3036" ht="15"/>
    <row r="3037" ht="15"/>
    <row r="3038" ht="15"/>
    <row r="3039" ht="15"/>
    <row r="3040" ht="15"/>
    <row r="3041" ht="15"/>
    <row r="3042" ht="15"/>
    <row r="3043" ht="15"/>
    <row r="3044" ht="15"/>
    <row r="3045" ht="15"/>
    <row r="3046" ht="15"/>
    <row r="3047" ht="15"/>
    <row r="3048" ht="15"/>
    <row r="3049" ht="15"/>
    <row r="3050" ht="15"/>
    <row r="3051" ht="15"/>
    <row r="3052" ht="15"/>
    <row r="3053" ht="15"/>
    <row r="3054" ht="15"/>
    <row r="3055" ht="15"/>
    <row r="3056" ht="15"/>
    <row r="3057" ht="15"/>
    <row r="3058" ht="15"/>
    <row r="3059" ht="15"/>
    <row r="3060" ht="15"/>
    <row r="3061" ht="15"/>
    <row r="3062" ht="15"/>
    <row r="3063" ht="15"/>
    <row r="3064" ht="15"/>
    <row r="3065" ht="15"/>
    <row r="3066" ht="15"/>
    <row r="3067" ht="15"/>
    <row r="3068" ht="15"/>
    <row r="3069" ht="15"/>
    <row r="3070" ht="15"/>
    <row r="3071" ht="15"/>
    <row r="3072" ht="15"/>
    <row r="3073" ht="15"/>
    <row r="3074" ht="15"/>
    <row r="3075" ht="15"/>
    <row r="3076" ht="15"/>
    <row r="3077" ht="15"/>
    <row r="3078" ht="15"/>
    <row r="3079" ht="15"/>
    <row r="3080" ht="15"/>
    <row r="3081" ht="15"/>
    <row r="3082" ht="15"/>
    <row r="3083" ht="15"/>
    <row r="3084" ht="15"/>
    <row r="3085" ht="15"/>
    <row r="3086" ht="15"/>
    <row r="3087" ht="15"/>
    <row r="3088" ht="15"/>
    <row r="3089" ht="15"/>
    <row r="3090" ht="15"/>
    <row r="3091" ht="15"/>
    <row r="3092" ht="15"/>
    <row r="3093" ht="15"/>
    <row r="3094" ht="15"/>
    <row r="3095" ht="15"/>
    <row r="3096" ht="15"/>
    <row r="3097" ht="15"/>
    <row r="3098" ht="15"/>
    <row r="3099" ht="15"/>
    <row r="3100" ht="15"/>
    <row r="3101" ht="15"/>
    <row r="3102" ht="15"/>
    <row r="3103" ht="15"/>
    <row r="3104" ht="15"/>
    <row r="3105" ht="15"/>
    <row r="3106" ht="15"/>
    <row r="3107" ht="15"/>
    <row r="3108" ht="15"/>
    <row r="3109" ht="15"/>
    <row r="3110" ht="15"/>
    <row r="3111" ht="15"/>
    <row r="3112" ht="15"/>
    <row r="3113" ht="15"/>
    <row r="3114" ht="15"/>
    <row r="3115" ht="15"/>
    <row r="3116" ht="15"/>
    <row r="3117" ht="15"/>
    <row r="3118" ht="15"/>
    <row r="3119" ht="15"/>
    <row r="3120" ht="15"/>
    <row r="3121" ht="15"/>
    <row r="3122" ht="15"/>
    <row r="3123" ht="15"/>
    <row r="3124" ht="15"/>
    <row r="3125" ht="15"/>
    <row r="3126" ht="15"/>
    <row r="3127" ht="15"/>
    <row r="3128" ht="15"/>
    <row r="3129" ht="15"/>
    <row r="3130" ht="15"/>
    <row r="3131" ht="15"/>
    <row r="3132" ht="15"/>
    <row r="3133" ht="15"/>
    <row r="3134" ht="15"/>
    <row r="3135" ht="15"/>
    <row r="3136" ht="15"/>
    <row r="3137" ht="15"/>
    <row r="3138" ht="15"/>
    <row r="3139" ht="15"/>
    <row r="3140" ht="15"/>
    <row r="3141" ht="15"/>
    <row r="3142" ht="15"/>
    <row r="3143" ht="15"/>
    <row r="3144" ht="15"/>
    <row r="3145" ht="15"/>
    <row r="3146" ht="15"/>
    <row r="3147" ht="15"/>
    <row r="3148" ht="15"/>
    <row r="3149" ht="15"/>
    <row r="3150" ht="15"/>
    <row r="3151" ht="15"/>
    <row r="3152" ht="15"/>
    <row r="3153" ht="15"/>
    <row r="3154" ht="15"/>
    <row r="3155" ht="15"/>
    <row r="3156" ht="15"/>
    <row r="3157" ht="15"/>
    <row r="3158" ht="15"/>
    <row r="3159" ht="15"/>
    <row r="3160" ht="15"/>
    <row r="3161" ht="15"/>
    <row r="3162" ht="15"/>
    <row r="3163" ht="15"/>
    <row r="3164" ht="15"/>
    <row r="3165" ht="15"/>
    <row r="3166" ht="15"/>
    <row r="3167" ht="15"/>
    <row r="3168" ht="15"/>
    <row r="3169" ht="15"/>
    <row r="3170" ht="15"/>
    <row r="3171" ht="15"/>
    <row r="3172" ht="15"/>
    <row r="3173" ht="15"/>
    <row r="3174" ht="15"/>
    <row r="3175" ht="15"/>
    <row r="3176" ht="15"/>
    <row r="3177" ht="15"/>
    <row r="3178" ht="15"/>
    <row r="3179" ht="15"/>
    <row r="3180" ht="15"/>
    <row r="3181" ht="15"/>
    <row r="3182" ht="15"/>
    <row r="3183" ht="15"/>
    <row r="3184" ht="15"/>
    <row r="3185" ht="15"/>
    <row r="3186" ht="15"/>
    <row r="3187" ht="15"/>
    <row r="3188" ht="15"/>
    <row r="3189" ht="15"/>
    <row r="3190" ht="15"/>
    <row r="3191" ht="15"/>
    <row r="3192" ht="15"/>
    <row r="3193" ht="15"/>
    <row r="3194" ht="15"/>
    <row r="3195" ht="15"/>
    <row r="3196" ht="15"/>
    <row r="3197" ht="15"/>
    <row r="3198" ht="15"/>
    <row r="3199" ht="15"/>
    <row r="3200" ht="15"/>
    <row r="3201" ht="15"/>
    <row r="3202" ht="15"/>
    <row r="3203" ht="15"/>
    <row r="3204" ht="15"/>
    <row r="3205" ht="15"/>
    <row r="3206" ht="15"/>
    <row r="3207" ht="15"/>
    <row r="3208" ht="15"/>
    <row r="3209" ht="15"/>
    <row r="3210" ht="15"/>
    <row r="3211" ht="15"/>
    <row r="3212" ht="15"/>
    <row r="3213" ht="15"/>
    <row r="3214" ht="15"/>
    <row r="3215" ht="15"/>
    <row r="3216" ht="15"/>
    <row r="3217" ht="15"/>
    <row r="3218" ht="15"/>
    <row r="3219" ht="15"/>
    <row r="3220" ht="15"/>
    <row r="3221" ht="15"/>
    <row r="3222" ht="15"/>
    <row r="3223" ht="15"/>
    <row r="3224" ht="15"/>
    <row r="3225" ht="15"/>
    <row r="3226" ht="15"/>
    <row r="3227" ht="15"/>
    <row r="3228" ht="15"/>
    <row r="3229" ht="15"/>
    <row r="3230" ht="15"/>
    <row r="3231" ht="15"/>
    <row r="3232" ht="15"/>
    <row r="3233" ht="15"/>
    <row r="3234" ht="15"/>
    <row r="3235" ht="15"/>
    <row r="3236" ht="15"/>
    <row r="3237" ht="15"/>
    <row r="3238" ht="15"/>
    <row r="3239" ht="15"/>
    <row r="3240" ht="15"/>
    <row r="3241" ht="15"/>
    <row r="3242" ht="15"/>
    <row r="3243" ht="15"/>
    <row r="3244" ht="15"/>
    <row r="3245" ht="15"/>
    <row r="3246" ht="15"/>
    <row r="3247" ht="15"/>
    <row r="3248" ht="15"/>
    <row r="3249" ht="15"/>
    <row r="3250" ht="15"/>
    <row r="3251" ht="15"/>
    <row r="3252" ht="15"/>
    <row r="3253" ht="15"/>
    <row r="3254" ht="15"/>
    <row r="3255" ht="15"/>
    <row r="3256" ht="15"/>
    <row r="3257" ht="15"/>
    <row r="3258" ht="15"/>
    <row r="3259" ht="15"/>
    <row r="3260" ht="15"/>
    <row r="3261" ht="15"/>
    <row r="3262" ht="15"/>
    <row r="3263" ht="15"/>
    <row r="3264" ht="15"/>
    <row r="3265" ht="15"/>
    <row r="3266" ht="15"/>
    <row r="3267" ht="15"/>
    <row r="3268" ht="15"/>
    <row r="3269" ht="15"/>
    <row r="3270" ht="15"/>
    <row r="3271" ht="15"/>
    <row r="3272" ht="15"/>
    <row r="3273" ht="15"/>
    <row r="3274" ht="15"/>
    <row r="3275" ht="15"/>
    <row r="3276" ht="15"/>
    <row r="3277" ht="15"/>
    <row r="3278" ht="15"/>
    <row r="3279" ht="15"/>
    <row r="3280" ht="15"/>
    <row r="3281" ht="15"/>
    <row r="3282" ht="15"/>
    <row r="3283" ht="15"/>
    <row r="3284" ht="15"/>
    <row r="3285" ht="15"/>
    <row r="3286" ht="15"/>
    <row r="3287" ht="15"/>
    <row r="3288" ht="15"/>
    <row r="3289" ht="15"/>
    <row r="3290" ht="15"/>
    <row r="3291" ht="15"/>
    <row r="3292" ht="15"/>
    <row r="3293" ht="15"/>
    <row r="3294" ht="15"/>
    <row r="3295" ht="15"/>
    <row r="3296" ht="15"/>
    <row r="3297" ht="15"/>
    <row r="3298" ht="15"/>
    <row r="3299" ht="15"/>
    <row r="3300" ht="15"/>
    <row r="3301" ht="15"/>
    <row r="3302" ht="15"/>
    <row r="3303" ht="15"/>
    <row r="3304" ht="15"/>
    <row r="3305" ht="15"/>
    <row r="3306" ht="15"/>
    <row r="3307" ht="15"/>
    <row r="3308" ht="15"/>
    <row r="3309" ht="15"/>
    <row r="3310" ht="15"/>
    <row r="3311" ht="15"/>
    <row r="3312" ht="15"/>
    <row r="3313" ht="15"/>
    <row r="3314" ht="15"/>
    <row r="3315" ht="15"/>
    <row r="3316" ht="15"/>
    <row r="3317" ht="15"/>
    <row r="3318" ht="15"/>
    <row r="3319" ht="15"/>
    <row r="3320" ht="15"/>
    <row r="3321" ht="15"/>
    <row r="3322" ht="15"/>
    <row r="3323" ht="15"/>
    <row r="3324" ht="15"/>
    <row r="3325" ht="15"/>
    <row r="3326" ht="15"/>
    <row r="3327" ht="15"/>
    <row r="3328" ht="15"/>
    <row r="3329" ht="15"/>
    <row r="3330" ht="15"/>
    <row r="3331" ht="15"/>
    <row r="3332" ht="15"/>
    <row r="3333" ht="15"/>
    <row r="3334" ht="15"/>
    <row r="3335" ht="15"/>
    <row r="3336" ht="15"/>
    <row r="3337" ht="15"/>
    <row r="3338" ht="15"/>
    <row r="3339" ht="15"/>
    <row r="3340" ht="15"/>
    <row r="3341" ht="15"/>
    <row r="3342" ht="15"/>
    <row r="3343" ht="15"/>
    <row r="3344" ht="15"/>
    <row r="3345" ht="15"/>
    <row r="3346" ht="15"/>
    <row r="3347" ht="15"/>
    <row r="3348" ht="15"/>
    <row r="3349" ht="15"/>
    <row r="3350" ht="15"/>
    <row r="3351" ht="15"/>
    <row r="3352" ht="15"/>
    <row r="3353" ht="15"/>
    <row r="3354" ht="15"/>
    <row r="3355" ht="15"/>
    <row r="3356" ht="15"/>
    <row r="3357" ht="15"/>
    <row r="3358" ht="15"/>
    <row r="3359" ht="15"/>
    <row r="3360" ht="15"/>
    <row r="3361" ht="15"/>
    <row r="3362" ht="15"/>
    <row r="3363" ht="15"/>
    <row r="3364" ht="15"/>
    <row r="3365" ht="15"/>
    <row r="3366" ht="15"/>
    <row r="3367" ht="15"/>
    <row r="3368" ht="15"/>
    <row r="3369" ht="15"/>
    <row r="3370" ht="15"/>
    <row r="3371" ht="15"/>
    <row r="3372" ht="15"/>
    <row r="3373" ht="15"/>
    <row r="3374" ht="15"/>
    <row r="3375" ht="15"/>
    <row r="3376" ht="15"/>
    <row r="3377" ht="15"/>
    <row r="3378" ht="15"/>
    <row r="3379" ht="15"/>
    <row r="3380" ht="15"/>
    <row r="3381" ht="15"/>
    <row r="3382" ht="15"/>
    <row r="3383" ht="15"/>
    <row r="3384" ht="15"/>
    <row r="3385" ht="15"/>
    <row r="3386" ht="15"/>
    <row r="3387" ht="15"/>
    <row r="3388" ht="15"/>
    <row r="3389" ht="15"/>
    <row r="3390" ht="15"/>
    <row r="3391" ht="15"/>
    <row r="3392" ht="15"/>
    <row r="3393" ht="15"/>
    <row r="3394" ht="15"/>
    <row r="3395" ht="15"/>
    <row r="3396" ht="15"/>
    <row r="3397" ht="15"/>
    <row r="3398" ht="15"/>
    <row r="3399" ht="15"/>
    <row r="3400" ht="15"/>
    <row r="3401" ht="15"/>
    <row r="3402" ht="15"/>
    <row r="3403" ht="15"/>
    <row r="3404" ht="15"/>
    <row r="3405" ht="15"/>
    <row r="3406" ht="15"/>
    <row r="3407" ht="15"/>
    <row r="3408" ht="15"/>
    <row r="3409" ht="15"/>
    <row r="3410" ht="15"/>
    <row r="3411" ht="15"/>
    <row r="3412" ht="15"/>
    <row r="3413" ht="15"/>
    <row r="3414" ht="15"/>
    <row r="3415" ht="15"/>
    <row r="3416" ht="15"/>
    <row r="3417" ht="15"/>
    <row r="3418" ht="15"/>
    <row r="3419" ht="15"/>
    <row r="3420" ht="15"/>
    <row r="3421" ht="15"/>
    <row r="3422" ht="15"/>
    <row r="3423" ht="15"/>
    <row r="3424" ht="15"/>
    <row r="3425" ht="15"/>
    <row r="3426" ht="15"/>
    <row r="3427" ht="15"/>
    <row r="3428" ht="15"/>
    <row r="3429" ht="15"/>
    <row r="3430" ht="15"/>
    <row r="3431" ht="15"/>
    <row r="3432" ht="15"/>
    <row r="3433" ht="15"/>
    <row r="3434" ht="15"/>
    <row r="3435" ht="15"/>
    <row r="3436" ht="15"/>
    <row r="3437" ht="15"/>
    <row r="3438" ht="15"/>
    <row r="3439" ht="15"/>
    <row r="3440" ht="15"/>
    <row r="3441" ht="15"/>
    <row r="3442" ht="15"/>
    <row r="3443" ht="15"/>
    <row r="3444" ht="15"/>
    <row r="3445" ht="15"/>
    <row r="3446" ht="15"/>
    <row r="3447" ht="15"/>
    <row r="3448" ht="15"/>
    <row r="3449" ht="15"/>
    <row r="3450" ht="15"/>
    <row r="3451" ht="15"/>
    <row r="3452" ht="15"/>
    <row r="3453" ht="15"/>
    <row r="3454" ht="15"/>
    <row r="3455" ht="15"/>
    <row r="3456" ht="15"/>
    <row r="3457" ht="15"/>
    <row r="3458" ht="15"/>
    <row r="3459" ht="15"/>
    <row r="3460" ht="15"/>
    <row r="3461" ht="15"/>
    <row r="3462" ht="15"/>
    <row r="3463" ht="15"/>
    <row r="3464" ht="15"/>
    <row r="3465" ht="15"/>
    <row r="3466" ht="15"/>
    <row r="3467" ht="15"/>
    <row r="3468" ht="15"/>
    <row r="3469" ht="15"/>
    <row r="3470" ht="15"/>
    <row r="3471" ht="15"/>
    <row r="3472" ht="15"/>
    <row r="3473" ht="15"/>
    <row r="3474" ht="15"/>
    <row r="3475" ht="15"/>
    <row r="3476" ht="15"/>
    <row r="3477" ht="15"/>
    <row r="3478" ht="15"/>
    <row r="3479" ht="15"/>
    <row r="3480" ht="15"/>
    <row r="3481" ht="15"/>
    <row r="3482" ht="15"/>
    <row r="3483" ht="15"/>
    <row r="3484" ht="15"/>
    <row r="3485" ht="15"/>
    <row r="3486" ht="15"/>
    <row r="3487" ht="15"/>
    <row r="3488" ht="15"/>
    <row r="3489" ht="15"/>
    <row r="3490" ht="15"/>
    <row r="3491" ht="15"/>
    <row r="3492" ht="15"/>
    <row r="3493" ht="15"/>
    <row r="3494" ht="15"/>
    <row r="3495" ht="15"/>
    <row r="3496" ht="15"/>
    <row r="3497" ht="15"/>
    <row r="3498" ht="15"/>
    <row r="3499" ht="15"/>
    <row r="3500" ht="15"/>
    <row r="3501" ht="15"/>
    <row r="3502" ht="15"/>
    <row r="3503" ht="15"/>
    <row r="3504" ht="15"/>
    <row r="3505" ht="15"/>
    <row r="3506" ht="15"/>
    <row r="3507" ht="15"/>
    <row r="3508" ht="15"/>
    <row r="3509" ht="15"/>
    <row r="3510" ht="15"/>
    <row r="3511" ht="15"/>
    <row r="3512" ht="15"/>
    <row r="3513" ht="15"/>
    <row r="3514" ht="15"/>
    <row r="3515" ht="15"/>
    <row r="3516" ht="15"/>
    <row r="3517" ht="15"/>
    <row r="3518" ht="15"/>
    <row r="3519" ht="15"/>
    <row r="3520" ht="15"/>
    <row r="3521" ht="15"/>
    <row r="3522" ht="15"/>
    <row r="3523" ht="15"/>
    <row r="3524" ht="15"/>
    <row r="3525" ht="15"/>
    <row r="3526" ht="15"/>
    <row r="3527" ht="15"/>
    <row r="3528" ht="15"/>
    <row r="3529" ht="15"/>
    <row r="3530" ht="15"/>
    <row r="3531" ht="15"/>
    <row r="3532" ht="15"/>
    <row r="3533" ht="15"/>
    <row r="3534" ht="15"/>
    <row r="3535" ht="15"/>
    <row r="3536" ht="15"/>
    <row r="3537" ht="15"/>
    <row r="3538" ht="15"/>
    <row r="3539" ht="15"/>
    <row r="3540" ht="15"/>
    <row r="3541" ht="15"/>
    <row r="3542" ht="15"/>
    <row r="3543" ht="15"/>
    <row r="3544" ht="15"/>
    <row r="3545" ht="15"/>
    <row r="3546" ht="15"/>
    <row r="3547" ht="15"/>
    <row r="3548" ht="15"/>
    <row r="3549" ht="15"/>
    <row r="3550" ht="15"/>
    <row r="3551" ht="15"/>
    <row r="3552" ht="15"/>
    <row r="3553" ht="15"/>
    <row r="3554" ht="15"/>
    <row r="3555" ht="15"/>
    <row r="3556" ht="15"/>
    <row r="3557" ht="15"/>
    <row r="3558" ht="15"/>
    <row r="3559" ht="15"/>
    <row r="3560" ht="15"/>
    <row r="3561" ht="15"/>
    <row r="3562" ht="15"/>
    <row r="3563" ht="15"/>
    <row r="3564" ht="15"/>
    <row r="3565" ht="15"/>
    <row r="3566" ht="15"/>
    <row r="3567" ht="15"/>
    <row r="3568" ht="15"/>
    <row r="3569" ht="15"/>
    <row r="3570" ht="15"/>
    <row r="3571" ht="15"/>
    <row r="3572" ht="15"/>
    <row r="3573" ht="15"/>
    <row r="3574" ht="15"/>
    <row r="3575" ht="15"/>
    <row r="3576" ht="15"/>
    <row r="3577" ht="15"/>
    <row r="3578" ht="15"/>
    <row r="3579" ht="15"/>
    <row r="3580" ht="15"/>
    <row r="3581" ht="15"/>
    <row r="3582" ht="15"/>
    <row r="3583" ht="15"/>
    <row r="3584" ht="15"/>
    <row r="3585" ht="15"/>
    <row r="3586" ht="15"/>
    <row r="3587" ht="15"/>
    <row r="3588" ht="15"/>
    <row r="3589" ht="15"/>
    <row r="3590" ht="15"/>
    <row r="3591" ht="15"/>
    <row r="3592" ht="15"/>
    <row r="3593" ht="15"/>
    <row r="3594" ht="15"/>
    <row r="3595" ht="15"/>
    <row r="3596" ht="15"/>
    <row r="3597" ht="15"/>
    <row r="3598" ht="15"/>
    <row r="3599" ht="15"/>
    <row r="3600" ht="15"/>
    <row r="3601" ht="15"/>
    <row r="3602" ht="15"/>
    <row r="3603" ht="15"/>
    <row r="3604" ht="15"/>
    <row r="3605" ht="15"/>
    <row r="3606" ht="15"/>
    <row r="3607" ht="15"/>
    <row r="3608" ht="15"/>
    <row r="3609" ht="15"/>
    <row r="3610" ht="15"/>
    <row r="3611" ht="15"/>
    <row r="3612" ht="15"/>
    <row r="3613" ht="15"/>
    <row r="3614" ht="15"/>
    <row r="3615" ht="15"/>
    <row r="3616" ht="15"/>
    <row r="3617" ht="15"/>
    <row r="3618" ht="15"/>
    <row r="3619" ht="15"/>
    <row r="3620" ht="15"/>
    <row r="3621" ht="15"/>
    <row r="3622" ht="15"/>
    <row r="3623" ht="15"/>
    <row r="3624" ht="15"/>
    <row r="3625" ht="15"/>
    <row r="3626" ht="15"/>
    <row r="3627" ht="15"/>
    <row r="3628" ht="15"/>
    <row r="3629" ht="15"/>
    <row r="3630" ht="15"/>
    <row r="3631" ht="15"/>
    <row r="3632" ht="15"/>
    <row r="3633" ht="15"/>
    <row r="3634" ht="15"/>
    <row r="3635" ht="15"/>
    <row r="3636" ht="15"/>
    <row r="3637" ht="15"/>
    <row r="3638" ht="15"/>
    <row r="3639" ht="15"/>
    <row r="3640" ht="15"/>
    <row r="3641" ht="15"/>
    <row r="3642" ht="15"/>
    <row r="3643" ht="15"/>
    <row r="3644" ht="15"/>
    <row r="3645" ht="15"/>
    <row r="3646" ht="15"/>
    <row r="3647" ht="15"/>
    <row r="3648" ht="15"/>
    <row r="3649" ht="15"/>
    <row r="3650" ht="15"/>
    <row r="3651" ht="15"/>
    <row r="3652" ht="15"/>
    <row r="3653" ht="15"/>
    <row r="3654" ht="15"/>
    <row r="3655" ht="15"/>
    <row r="3656" ht="15"/>
    <row r="3657" ht="15"/>
    <row r="3658" ht="15"/>
    <row r="3659" ht="15"/>
    <row r="3660" ht="15"/>
    <row r="3661" ht="15"/>
    <row r="3662" ht="15"/>
    <row r="3663" ht="15"/>
    <row r="3664" ht="15"/>
    <row r="3665" ht="15"/>
    <row r="3666" ht="15"/>
    <row r="3667" ht="15"/>
    <row r="3668" ht="15"/>
    <row r="3669" ht="15"/>
    <row r="3670" ht="15"/>
    <row r="3671" ht="15"/>
    <row r="3672" ht="15"/>
    <row r="3673" ht="15"/>
    <row r="3674" ht="15"/>
    <row r="3675" ht="15"/>
    <row r="3676" ht="15"/>
    <row r="3677" ht="15"/>
    <row r="3678" ht="15"/>
    <row r="3679" ht="15"/>
    <row r="3680" ht="15"/>
    <row r="3681" ht="15"/>
    <row r="3682" ht="15"/>
    <row r="3683" ht="15"/>
    <row r="3684" ht="15"/>
    <row r="3685" ht="15"/>
    <row r="3686" ht="15"/>
    <row r="3687" ht="15"/>
    <row r="3688" ht="15"/>
    <row r="3689" ht="15"/>
    <row r="3690" ht="15"/>
    <row r="3691" ht="15"/>
    <row r="3692" ht="15"/>
    <row r="3693" ht="15"/>
    <row r="3694" ht="15"/>
    <row r="3695" ht="15"/>
    <row r="3696" ht="15"/>
    <row r="3697" ht="15"/>
    <row r="3698" ht="15"/>
    <row r="3699" ht="15"/>
    <row r="3700" ht="15"/>
    <row r="3701" ht="15"/>
    <row r="3702" ht="15"/>
    <row r="3703" ht="15"/>
    <row r="3704" ht="15"/>
    <row r="3705" ht="15"/>
    <row r="3706" ht="15"/>
    <row r="3707" ht="15"/>
    <row r="3708" ht="15"/>
    <row r="3709" ht="15"/>
    <row r="3710" ht="15"/>
    <row r="3711" ht="15"/>
    <row r="3712" ht="15"/>
    <row r="3713" ht="15"/>
    <row r="3714" ht="15"/>
    <row r="3715" ht="15"/>
    <row r="3716" ht="15"/>
    <row r="3717" ht="15"/>
    <row r="3718" ht="15"/>
    <row r="3719" ht="15"/>
    <row r="3720" ht="15"/>
    <row r="3721" ht="15"/>
    <row r="3722" ht="15"/>
    <row r="3723" ht="15"/>
    <row r="3724" ht="15"/>
    <row r="3725" ht="15"/>
    <row r="3726" ht="15"/>
    <row r="3727" ht="15"/>
    <row r="3728" ht="15"/>
    <row r="3729" ht="15"/>
    <row r="3730" ht="15"/>
    <row r="3731" ht="15"/>
    <row r="3732" ht="15"/>
    <row r="3733" ht="15"/>
    <row r="3734" ht="15"/>
    <row r="3735" ht="15"/>
    <row r="3736" ht="15"/>
    <row r="3737" ht="15"/>
    <row r="3738" ht="15"/>
    <row r="3739" ht="15"/>
    <row r="3740" ht="15"/>
    <row r="3741" ht="15"/>
    <row r="3742" ht="15"/>
    <row r="3743" ht="15"/>
    <row r="3744" ht="15"/>
    <row r="3745" ht="15"/>
    <row r="3746" ht="15"/>
    <row r="3747" ht="15"/>
    <row r="3748" ht="15"/>
    <row r="3749" ht="15"/>
    <row r="3750" ht="15"/>
    <row r="3751" ht="15"/>
    <row r="3752" ht="15"/>
    <row r="3753" ht="15"/>
    <row r="3754" ht="15"/>
    <row r="3755" ht="15"/>
    <row r="3756" ht="15"/>
    <row r="3757" ht="15"/>
    <row r="3758" ht="15"/>
    <row r="3759" ht="15"/>
    <row r="3760" ht="15"/>
    <row r="3761" ht="15"/>
    <row r="3762" ht="15"/>
    <row r="3763" ht="15"/>
    <row r="3764" ht="15"/>
    <row r="3765" ht="15"/>
    <row r="3766" ht="15"/>
    <row r="3767" ht="15"/>
    <row r="3768" ht="15"/>
    <row r="3769" ht="15"/>
    <row r="3770" ht="15"/>
    <row r="3771" ht="15"/>
    <row r="3772" ht="15"/>
    <row r="3773" ht="15"/>
    <row r="3774" ht="15"/>
    <row r="3775" ht="15"/>
    <row r="3776" ht="15"/>
    <row r="3777" ht="15"/>
    <row r="3778" ht="15"/>
    <row r="3779" ht="15"/>
    <row r="3780" ht="15"/>
    <row r="3781" ht="15"/>
    <row r="3782" ht="15"/>
    <row r="3783" ht="15"/>
    <row r="3784" ht="15"/>
    <row r="3785" ht="15"/>
    <row r="3786" ht="15"/>
    <row r="3787" ht="15"/>
    <row r="3788" ht="15"/>
    <row r="3789" ht="15"/>
    <row r="3790" ht="15"/>
    <row r="3791" ht="15"/>
    <row r="3792" ht="15"/>
    <row r="3793" ht="15"/>
    <row r="3794" ht="15"/>
    <row r="3795" ht="15"/>
    <row r="3796" ht="15"/>
    <row r="3797" ht="15"/>
    <row r="3798" ht="15"/>
    <row r="3799" ht="15"/>
    <row r="3800" ht="15"/>
    <row r="3801" ht="15"/>
    <row r="3802" ht="15"/>
    <row r="3803" ht="15"/>
    <row r="3804" ht="15"/>
    <row r="3805" ht="15"/>
    <row r="3806" ht="15"/>
    <row r="3807" ht="15"/>
    <row r="3808" ht="15"/>
    <row r="3809" ht="15"/>
    <row r="3810" ht="15"/>
    <row r="3811" ht="15"/>
    <row r="3812" ht="15"/>
    <row r="3813" ht="15"/>
    <row r="3814" ht="15"/>
    <row r="3815" ht="15"/>
    <row r="3816" ht="15"/>
    <row r="3817" ht="15"/>
    <row r="3818" ht="15"/>
    <row r="3819" ht="15"/>
    <row r="3820" ht="15"/>
    <row r="3821" ht="15"/>
    <row r="3822" ht="15"/>
    <row r="3823" ht="15"/>
    <row r="3824" ht="15"/>
    <row r="3825" ht="15"/>
    <row r="3826" ht="15"/>
    <row r="3827" ht="15"/>
    <row r="3828" ht="15"/>
    <row r="3829" ht="15"/>
    <row r="3830" ht="15"/>
    <row r="3831" ht="15"/>
    <row r="3832" ht="15"/>
    <row r="3833" ht="15"/>
    <row r="3834" ht="15"/>
    <row r="3835" ht="15"/>
    <row r="3836" ht="15"/>
    <row r="3837" ht="15"/>
    <row r="3838" ht="15"/>
    <row r="3839" ht="15"/>
    <row r="3840" ht="15"/>
    <row r="3841" ht="15"/>
    <row r="3842" ht="15"/>
    <row r="3843" ht="15"/>
    <row r="3844" ht="15"/>
    <row r="3845" ht="15"/>
    <row r="3846" ht="15"/>
    <row r="3847" ht="15"/>
    <row r="3848" ht="15"/>
    <row r="3849" ht="15"/>
    <row r="3850" ht="15"/>
    <row r="3851" ht="15"/>
    <row r="3852" ht="15"/>
    <row r="3853" ht="15"/>
    <row r="3854" ht="15"/>
    <row r="3855" ht="15"/>
    <row r="3856" ht="15"/>
    <row r="3857" ht="15"/>
    <row r="3858" ht="15"/>
    <row r="3859" ht="15"/>
    <row r="3860" ht="15"/>
    <row r="3861" ht="15"/>
    <row r="3862" ht="15"/>
    <row r="3863" ht="15"/>
    <row r="3864" ht="15"/>
    <row r="3865" ht="15"/>
    <row r="3866" ht="15"/>
    <row r="3867" ht="15"/>
    <row r="3868" ht="15"/>
    <row r="3869" ht="15"/>
    <row r="3870" ht="15"/>
    <row r="3871" ht="15"/>
    <row r="3872" ht="15"/>
    <row r="3873" ht="15"/>
    <row r="3874" ht="15"/>
    <row r="3875" ht="15"/>
    <row r="3876" ht="15"/>
    <row r="3877" ht="15"/>
    <row r="3878" ht="15"/>
    <row r="3879" ht="15"/>
    <row r="3880" ht="15"/>
    <row r="3881" ht="15"/>
    <row r="3882" ht="15"/>
    <row r="3883" ht="15"/>
    <row r="3884" ht="15"/>
    <row r="3885" ht="15"/>
    <row r="3886" ht="15"/>
    <row r="3887" ht="15"/>
    <row r="3888" ht="15"/>
    <row r="3889" ht="15"/>
    <row r="3890" ht="15"/>
    <row r="3891" ht="15"/>
    <row r="3892" ht="15"/>
    <row r="3893" ht="15"/>
    <row r="3894" ht="15"/>
    <row r="3895" ht="15"/>
    <row r="3896" ht="15"/>
    <row r="3897" ht="15"/>
    <row r="3898" ht="15"/>
    <row r="3899" ht="15"/>
    <row r="3900" ht="15"/>
    <row r="3901" ht="15"/>
    <row r="3902" ht="15"/>
    <row r="3903" ht="15"/>
    <row r="3904" ht="15"/>
    <row r="3905" ht="15"/>
    <row r="3906" ht="15"/>
    <row r="3907" ht="15"/>
    <row r="3908" ht="15"/>
    <row r="3909" ht="15"/>
    <row r="3910" ht="15"/>
    <row r="3911" ht="15"/>
    <row r="3912" ht="15"/>
    <row r="3913" ht="15"/>
    <row r="3914" ht="15"/>
    <row r="3915" ht="15"/>
    <row r="3916" ht="15"/>
    <row r="3917" ht="15"/>
    <row r="3918" ht="15"/>
    <row r="3919" ht="15"/>
    <row r="3920" ht="15"/>
    <row r="3921" ht="15"/>
    <row r="3922" ht="15"/>
    <row r="3923" ht="15"/>
    <row r="3924" ht="15"/>
    <row r="3925" ht="15"/>
    <row r="3926" ht="15"/>
    <row r="3927" ht="15"/>
    <row r="3928" ht="15"/>
    <row r="3929" ht="15"/>
    <row r="3930" ht="15"/>
    <row r="3931" ht="15"/>
    <row r="3932" ht="15"/>
    <row r="3933" ht="15"/>
    <row r="3934" ht="15"/>
    <row r="3935" ht="15"/>
    <row r="3936" ht="15"/>
    <row r="3937" ht="15"/>
    <row r="3938" ht="15"/>
    <row r="3939" ht="15"/>
    <row r="3940" ht="15"/>
    <row r="3941" ht="15"/>
    <row r="3942" ht="15"/>
    <row r="3943" ht="15"/>
    <row r="3944" ht="15"/>
    <row r="3945" ht="15"/>
    <row r="3946" ht="15"/>
    <row r="3947" ht="15"/>
    <row r="3948" ht="15"/>
    <row r="3949" ht="15"/>
    <row r="3950" ht="15"/>
    <row r="3951" ht="15"/>
    <row r="3952" ht="15"/>
    <row r="3953" ht="15"/>
    <row r="3954" ht="15"/>
    <row r="3955" ht="15"/>
    <row r="3956" ht="15"/>
    <row r="3957" ht="15"/>
    <row r="3958" ht="15"/>
    <row r="3959" ht="15"/>
    <row r="3960" ht="15"/>
    <row r="3961" ht="15"/>
    <row r="3962" ht="15"/>
    <row r="3963" ht="15"/>
    <row r="3964" ht="15"/>
    <row r="3965" ht="15"/>
    <row r="3966" ht="15"/>
    <row r="3967" ht="15"/>
    <row r="3968" ht="15"/>
    <row r="3969" ht="15"/>
    <row r="3970" ht="15"/>
    <row r="3971" ht="15"/>
    <row r="3972" ht="15"/>
    <row r="3973" ht="15"/>
    <row r="3974" ht="15"/>
    <row r="3975" ht="15"/>
    <row r="3976" ht="15"/>
    <row r="3977" ht="15"/>
    <row r="3978" ht="15"/>
    <row r="3979" ht="15"/>
    <row r="3980" ht="15"/>
    <row r="3981" ht="15"/>
    <row r="3982" ht="15"/>
    <row r="3983" ht="15"/>
    <row r="3984" ht="15"/>
    <row r="3985" ht="15"/>
    <row r="3986" ht="15"/>
    <row r="3987" ht="15"/>
    <row r="3988" ht="15"/>
    <row r="3989" ht="15"/>
    <row r="3990" ht="15"/>
    <row r="3991" ht="15"/>
    <row r="3992" ht="15"/>
    <row r="3993" ht="15"/>
    <row r="3994" ht="15"/>
    <row r="3995" ht="15"/>
    <row r="3996" ht="15"/>
    <row r="3997" ht="15"/>
    <row r="3998" ht="15"/>
    <row r="3999" ht="15"/>
    <row r="4000" ht="15"/>
    <row r="4001" ht="15"/>
    <row r="4002" ht="15"/>
    <row r="4003" ht="15"/>
    <row r="4004" ht="15"/>
    <row r="4005" ht="15"/>
    <row r="4006" ht="15"/>
    <row r="4007" ht="15"/>
    <row r="4008" ht="15"/>
    <row r="4009" ht="15"/>
    <row r="4010" ht="15"/>
    <row r="4011" ht="15"/>
    <row r="4012" ht="15"/>
    <row r="4013" ht="15"/>
    <row r="4014" ht="15"/>
    <row r="4015" ht="15"/>
    <row r="4016" ht="15"/>
    <row r="4017" ht="15"/>
    <row r="4018" ht="15"/>
    <row r="4019" ht="15"/>
    <row r="4020" ht="15"/>
    <row r="4021" ht="15"/>
    <row r="4022" ht="15"/>
    <row r="4023" ht="15"/>
    <row r="4024" ht="15"/>
    <row r="4025" ht="15"/>
    <row r="4026" ht="15"/>
    <row r="4027" ht="15"/>
    <row r="4028" ht="15"/>
    <row r="4029" ht="15"/>
    <row r="4030" ht="15"/>
    <row r="4031" ht="15"/>
    <row r="4032" ht="15"/>
    <row r="4033" ht="15"/>
    <row r="4034" ht="15"/>
    <row r="4035" ht="15"/>
    <row r="4036" ht="15"/>
    <row r="4037" ht="15"/>
    <row r="4038" ht="15"/>
    <row r="4039" ht="15"/>
    <row r="4040" ht="15"/>
    <row r="4041" ht="15"/>
    <row r="4042" ht="15"/>
    <row r="4043" ht="15"/>
    <row r="4044" ht="15"/>
    <row r="4045" ht="15"/>
    <row r="4046" ht="15"/>
    <row r="4047" ht="15"/>
    <row r="4048" ht="15"/>
    <row r="4049" ht="15"/>
    <row r="4050" ht="15"/>
    <row r="4051" ht="15"/>
    <row r="4052" ht="15"/>
    <row r="4053" ht="15"/>
    <row r="4054" ht="15"/>
    <row r="4055" ht="15"/>
    <row r="4056" ht="15"/>
    <row r="4057" ht="15"/>
    <row r="4058" ht="15"/>
    <row r="4059" ht="15"/>
    <row r="4060" ht="15"/>
    <row r="4061" ht="15"/>
    <row r="4062" ht="15"/>
    <row r="4063" ht="15"/>
    <row r="4064" ht="15"/>
    <row r="4065" ht="15"/>
    <row r="4066" ht="15"/>
    <row r="4067" ht="15"/>
    <row r="4068" ht="15"/>
    <row r="4069" ht="15"/>
    <row r="4070" ht="15"/>
    <row r="4071" ht="15"/>
    <row r="4072" ht="15"/>
    <row r="4073" ht="15"/>
    <row r="4074" ht="15"/>
    <row r="4075" ht="15"/>
    <row r="4076" ht="15"/>
    <row r="4077" ht="15"/>
    <row r="4078" ht="15"/>
    <row r="4079" ht="15"/>
    <row r="4080" ht="15"/>
    <row r="4081" ht="15"/>
    <row r="4082" ht="15"/>
    <row r="4083" ht="15"/>
    <row r="4084" ht="15"/>
    <row r="4085" ht="15"/>
    <row r="4086" ht="15"/>
    <row r="4087" ht="15"/>
    <row r="4088" ht="15"/>
    <row r="4089" ht="15"/>
    <row r="4090" ht="15"/>
    <row r="4091" ht="15"/>
    <row r="4092" ht="15"/>
    <row r="4093" ht="15"/>
    <row r="4094" ht="15"/>
    <row r="4095" ht="15"/>
    <row r="4096" ht="15"/>
    <row r="4097" ht="15"/>
    <row r="4098" ht="15"/>
    <row r="4099" ht="15"/>
    <row r="4100" ht="15"/>
    <row r="4101" ht="15"/>
    <row r="4102" ht="15"/>
    <row r="4103" ht="15"/>
    <row r="4104" ht="15"/>
    <row r="4105" ht="15"/>
    <row r="4106" ht="15"/>
    <row r="4107" ht="15"/>
    <row r="4108" ht="15"/>
    <row r="4109" ht="15"/>
    <row r="4110" ht="15"/>
    <row r="4111" ht="15"/>
    <row r="4112" ht="15"/>
    <row r="4113" ht="15"/>
    <row r="4114" ht="15"/>
    <row r="4115" ht="15"/>
    <row r="4116" ht="15"/>
    <row r="4117" ht="15"/>
    <row r="4118" ht="15"/>
    <row r="4119" ht="15"/>
    <row r="4120" ht="15"/>
    <row r="4121" ht="15"/>
    <row r="4122" ht="15"/>
    <row r="4123" ht="15"/>
    <row r="4124" ht="15"/>
    <row r="4125" ht="15"/>
    <row r="4126" ht="15"/>
    <row r="4127" ht="15"/>
    <row r="4128" ht="15"/>
  </sheetData>
  <mergeCells count="1">
    <mergeCell ref="A1:H1"/>
  </mergeCells>
  <printOptions gridLines="1" horizontalCentered="1"/>
  <pageMargins left="0.25" right="0.25" top="0.5" bottom="0.75" header="0" footer="0.25"/>
  <pageSetup horizontalDpi="600" verticalDpi="600" orientation="landscape" r:id="rId1"/>
  <headerFooter alignWithMargins="0">
    <oddFooter>&amp;L&amp;10 1/ Estimates through 1969 are for all purpose (includes sauerkraut)
 2/ Excludes quantities lost from shrinkage and waste.
 * Excludes 170,000 cwt not harvested because of economic conditions.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96"/>
  <sheetViews>
    <sheetView zoomScale="87" zoomScaleNormal="87" workbookViewId="0" topLeftCell="A1">
      <pane xSplit="1" ySplit="4" topLeftCell="B1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8.88671875" defaultRowHeight="15"/>
  <cols>
    <col min="1" max="1" width="10.77734375" style="1" customWidth="1"/>
    <col min="2" max="5" width="12.77734375" style="1" customWidth="1"/>
    <col min="6" max="6" width="12.77734375" style="2" customWidth="1"/>
    <col min="7" max="7" width="12.99609375" style="3" customWidth="1"/>
    <col min="8" max="8" width="12.77734375" style="2" customWidth="1"/>
    <col min="9" max="16384" width="9.6640625" style="1" customWidth="1"/>
  </cols>
  <sheetData>
    <row r="1" spans="1:8" ht="23.25">
      <c r="A1" s="32" t="s">
        <v>53</v>
      </c>
      <c r="B1" s="13"/>
      <c r="C1" s="13"/>
      <c r="D1" s="14"/>
      <c r="E1" s="4"/>
      <c r="F1" s="52"/>
      <c r="G1" s="61"/>
      <c r="H1" s="52"/>
    </row>
    <row r="3" spans="1:8" ht="15.75">
      <c r="A3" s="33" t="s">
        <v>0</v>
      </c>
      <c r="B3" s="34" t="s">
        <v>1</v>
      </c>
      <c r="C3" s="34" t="s">
        <v>3</v>
      </c>
      <c r="D3" s="60" t="s">
        <v>4</v>
      </c>
      <c r="E3" s="34" t="s">
        <v>6</v>
      </c>
      <c r="F3" s="34" t="s">
        <v>45</v>
      </c>
      <c r="G3" s="35" t="s">
        <v>16</v>
      </c>
      <c r="H3" s="34" t="s">
        <v>9</v>
      </c>
    </row>
    <row r="4" spans="1:8" ht="15.75">
      <c r="A4" s="33"/>
      <c r="B4" s="34" t="s">
        <v>2</v>
      </c>
      <c r="C4" s="34" t="s">
        <v>2</v>
      </c>
      <c r="D4" s="60" t="s">
        <v>12</v>
      </c>
      <c r="E4" s="34" t="s">
        <v>13</v>
      </c>
      <c r="F4" s="34" t="s">
        <v>13</v>
      </c>
      <c r="G4" s="35" t="s">
        <v>14</v>
      </c>
      <c r="H4" s="34" t="s">
        <v>10</v>
      </c>
    </row>
    <row r="5" spans="1:8" ht="15.75">
      <c r="A5" s="5"/>
      <c r="B5" s="6"/>
      <c r="C5" s="6"/>
      <c r="D5" s="15"/>
      <c r="E5" s="6"/>
      <c r="F5" s="6"/>
      <c r="G5" s="7"/>
      <c r="H5" s="6"/>
    </row>
    <row r="6" spans="1:8" ht="15.75">
      <c r="A6" s="53">
        <v>1970</v>
      </c>
      <c r="B6" s="116">
        <v>7900</v>
      </c>
      <c r="C6" s="116">
        <v>7100</v>
      </c>
      <c r="D6" s="121">
        <v>331</v>
      </c>
      <c r="E6" s="116">
        <v>2349</v>
      </c>
      <c r="F6" s="116">
        <v>1997</v>
      </c>
      <c r="G6" s="103">
        <v>2.8</v>
      </c>
      <c r="H6" s="116">
        <v>5597</v>
      </c>
    </row>
    <row r="7" spans="1:8" ht="15.75">
      <c r="A7" s="53">
        <v>1971</v>
      </c>
      <c r="B7" s="116">
        <v>6800</v>
      </c>
      <c r="C7" s="116">
        <v>6500</v>
      </c>
      <c r="D7" s="121">
        <v>346</v>
      </c>
      <c r="E7" s="116">
        <v>2246</v>
      </c>
      <c r="F7" s="116">
        <v>1986</v>
      </c>
      <c r="G7" s="103">
        <v>4.01</v>
      </c>
      <c r="H7" s="116">
        <v>7969</v>
      </c>
    </row>
    <row r="8" spans="1:8" ht="15.75">
      <c r="A8" s="53">
        <v>1972</v>
      </c>
      <c r="B8" s="116">
        <v>7300</v>
      </c>
      <c r="C8" s="116">
        <v>6600</v>
      </c>
      <c r="D8" s="121">
        <v>284</v>
      </c>
      <c r="E8" s="116">
        <v>1877</v>
      </c>
      <c r="F8" s="116">
        <v>1677</v>
      </c>
      <c r="G8" s="103">
        <v>4.94</v>
      </c>
      <c r="H8" s="116">
        <v>8278</v>
      </c>
    </row>
    <row r="9" spans="1:8" ht="15.75">
      <c r="A9" s="53">
        <v>1973</v>
      </c>
      <c r="B9" s="116">
        <v>7400</v>
      </c>
      <c r="C9" s="116">
        <v>7100</v>
      </c>
      <c r="D9" s="121">
        <v>289</v>
      </c>
      <c r="E9" s="116">
        <v>2049</v>
      </c>
      <c r="F9" s="116">
        <v>1789</v>
      </c>
      <c r="G9" s="103">
        <v>5.39</v>
      </c>
      <c r="H9" s="116">
        <v>9639</v>
      </c>
    </row>
    <row r="10" spans="1:8" ht="15.75">
      <c r="A10" s="53">
        <v>1974</v>
      </c>
      <c r="B10" s="116">
        <v>7800</v>
      </c>
      <c r="C10" s="116">
        <v>7800</v>
      </c>
      <c r="D10" s="121">
        <v>313</v>
      </c>
      <c r="E10" s="116">
        <v>2444</v>
      </c>
      <c r="F10" s="116">
        <v>2155</v>
      </c>
      <c r="G10" s="103">
        <v>4.98</v>
      </c>
      <c r="H10" s="116">
        <v>10724</v>
      </c>
    </row>
    <row r="11" spans="1:8" ht="15.75">
      <c r="A11" s="53">
        <v>1975</v>
      </c>
      <c r="B11" s="116">
        <v>8500</v>
      </c>
      <c r="C11" s="116">
        <v>8400</v>
      </c>
      <c r="D11" s="121">
        <v>338</v>
      </c>
      <c r="E11" s="116">
        <v>2835</v>
      </c>
      <c r="F11" s="116">
        <v>2484</v>
      </c>
      <c r="G11" s="103">
        <v>5.74</v>
      </c>
      <c r="H11" s="116">
        <v>14262</v>
      </c>
    </row>
    <row r="12" spans="1:8" ht="15.75">
      <c r="A12" s="53">
        <v>1976</v>
      </c>
      <c r="B12" s="116">
        <v>9000</v>
      </c>
      <c r="C12" s="116">
        <v>8900</v>
      </c>
      <c r="D12" s="121">
        <v>307</v>
      </c>
      <c r="E12" s="116">
        <v>2731</v>
      </c>
      <c r="F12" s="116">
        <v>2405</v>
      </c>
      <c r="G12" s="103">
        <v>11</v>
      </c>
      <c r="H12" s="116">
        <v>26405</v>
      </c>
    </row>
    <row r="13" spans="1:8" ht="15.75">
      <c r="A13" s="53">
        <v>1977</v>
      </c>
      <c r="B13" s="116">
        <v>9800</v>
      </c>
      <c r="C13" s="116">
        <v>9100</v>
      </c>
      <c r="D13" s="121">
        <v>356</v>
      </c>
      <c r="E13" s="116">
        <v>3244</v>
      </c>
      <c r="F13" s="116">
        <v>2640</v>
      </c>
      <c r="G13" s="103">
        <v>7.14</v>
      </c>
      <c r="H13" s="116">
        <v>18845</v>
      </c>
    </row>
    <row r="14" spans="1:8" ht="15.75">
      <c r="A14" s="53">
        <v>1978</v>
      </c>
      <c r="B14" s="116">
        <v>8800</v>
      </c>
      <c r="C14" s="116">
        <v>8300</v>
      </c>
      <c r="D14" s="121">
        <v>402</v>
      </c>
      <c r="E14" s="116">
        <v>3333</v>
      </c>
      <c r="F14" s="116">
        <v>3058</v>
      </c>
      <c r="G14" s="103">
        <v>10.2</v>
      </c>
      <c r="H14" s="116">
        <v>34102</v>
      </c>
    </row>
    <row r="15" spans="1:8" ht="15.75">
      <c r="A15" s="53">
        <v>1979</v>
      </c>
      <c r="B15" s="116">
        <v>9400</v>
      </c>
      <c r="C15" s="116">
        <v>9000</v>
      </c>
      <c r="D15" s="121">
        <v>376</v>
      </c>
      <c r="E15" s="116">
        <v>3381</v>
      </c>
      <c r="F15" s="116">
        <v>2981</v>
      </c>
      <c r="G15" s="103">
        <v>5.34</v>
      </c>
      <c r="H15" s="116">
        <v>15906</v>
      </c>
    </row>
    <row r="16" spans="1:8" ht="15.75">
      <c r="A16" s="53">
        <v>1980</v>
      </c>
      <c r="B16" s="116">
        <v>9100</v>
      </c>
      <c r="C16" s="116">
        <v>8700</v>
      </c>
      <c r="D16" s="121">
        <v>312</v>
      </c>
      <c r="E16" s="116">
        <v>2713</v>
      </c>
      <c r="F16" s="116">
        <v>2513</v>
      </c>
      <c r="G16" s="103">
        <v>9.94</v>
      </c>
      <c r="H16" s="116">
        <v>24985</v>
      </c>
    </row>
    <row r="17" spans="1:8" ht="15.75">
      <c r="A17" s="53">
        <v>1981</v>
      </c>
      <c r="B17" s="116">
        <v>9200</v>
      </c>
      <c r="C17" s="116">
        <v>8600</v>
      </c>
      <c r="D17" s="121">
        <v>313</v>
      </c>
      <c r="E17" s="116">
        <v>2690</v>
      </c>
      <c r="F17" s="116">
        <v>2495</v>
      </c>
      <c r="G17" s="103">
        <v>8.02</v>
      </c>
      <c r="H17" s="116">
        <v>20020</v>
      </c>
    </row>
    <row r="18" spans="1:8" ht="15.75">
      <c r="A18" s="53">
        <v>1982</v>
      </c>
      <c r="B18" s="116">
        <v>9000</v>
      </c>
      <c r="C18" s="116">
        <v>8700</v>
      </c>
      <c r="D18" s="121">
        <v>388</v>
      </c>
      <c r="E18" s="116">
        <v>3375</v>
      </c>
      <c r="F18" s="116">
        <v>2883</v>
      </c>
      <c r="G18" s="103">
        <v>7.02</v>
      </c>
      <c r="H18" s="116">
        <v>20318</v>
      </c>
    </row>
    <row r="19" spans="1:8" ht="15.75">
      <c r="A19" s="53">
        <v>1983</v>
      </c>
      <c r="B19" s="116">
        <v>8500</v>
      </c>
      <c r="C19" s="116">
        <v>8300</v>
      </c>
      <c r="D19" s="121">
        <v>354</v>
      </c>
      <c r="E19" s="116">
        <v>2939</v>
      </c>
      <c r="F19" s="116">
        <v>2721</v>
      </c>
      <c r="G19" s="103">
        <v>17.94</v>
      </c>
      <c r="H19" s="116">
        <v>48828</v>
      </c>
    </row>
    <row r="20" spans="1:8" ht="15.75">
      <c r="A20" s="53">
        <v>1984</v>
      </c>
      <c r="B20" s="116">
        <v>9100</v>
      </c>
      <c r="C20" s="116">
        <v>8800</v>
      </c>
      <c r="D20" s="121">
        <v>407</v>
      </c>
      <c r="E20" s="116">
        <v>3580</v>
      </c>
      <c r="F20" s="116">
        <v>3162</v>
      </c>
      <c r="G20" s="103">
        <v>8.02</v>
      </c>
      <c r="H20" s="116">
        <v>25351</v>
      </c>
    </row>
    <row r="21" spans="1:8" ht="15.75">
      <c r="A21" s="53">
        <v>1985</v>
      </c>
      <c r="B21" s="116">
        <v>10000</v>
      </c>
      <c r="C21" s="116">
        <v>9500</v>
      </c>
      <c r="D21" s="121">
        <v>354</v>
      </c>
      <c r="E21" s="116">
        <v>3359</v>
      </c>
      <c r="F21" s="116">
        <v>3065</v>
      </c>
      <c r="G21" s="103">
        <v>7.47</v>
      </c>
      <c r="H21" s="116">
        <v>22881</v>
      </c>
    </row>
    <row r="22" spans="1:8" ht="15.75">
      <c r="A22" s="53">
        <v>1986</v>
      </c>
      <c r="B22" s="116">
        <v>11500</v>
      </c>
      <c r="C22" s="116">
        <v>10800</v>
      </c>
      <c r="D22" s="121">
        <v>337</v>
      </c>
      <c r="E22" s="116">
        <v>3645</v>
      </c>
      <c r="F22" s="116">
        <v>3299</v>
      </c>
      <c r="G22" s="103">
        <v>11.57</v>
      </c>
      <c r="H22" s="116">
        <v>38171</v>
      </c>
    </row>
    <row r="23" spans="1:8" ht="15.75">
      <c r="A23" s="53">
        <v>1987</v>
      </c>
      <c r="B23" s="116">
        <v>13200</v>
      </c>
      <c r="C23" s="116">
        <v>12700</v>
      </c>
      <c r="D23" s="121">
        <v>399</v>
      </c>
      <c r="E23" s="116">
        <v>5063</v>
      </c>
      <c r="F23" s="116">
        <v>4562</v>
      </c>
      <c r="G23" s="103">
        <v>10.06</v>
      </c>
      <c r="H23" s="116">
        <v>45899</v>
      </c>
    </row>
    <row r="24" spans="1:8" ht="15.75">
      <c r="A24" s="53">
        <v>1988</v>
      </c>
      <c r="B24" s="116">
        <v>13600</v>
      </c>
      <c r="C24" s="116">
        <v>12900</v>
      </c>
      <c r="D24" s="121">
        <v>344</v>
      </c>
      <c r="E24" s="116">
        <v>4400</v>
      </c>
      <c r="F24" s="116">
        <v>4061</v>
      </c>
      <c r="G24" s="103">
        <v>12.9</v>
      </c>
      <c r="H24" s="116">
        <v>52387</v>
      </c>
    </row>
    <row r="25" spans="1:8" ht="15.75">
      <c r="A25" s="53">
        <v>1989</v>
      </c>
      <c r="B25" s="116">
        <v>14200</v>
      </c>
      <c r="C25" s="116">
        <v>13500</v>
      </c>
      <c r="D25" s="121">
        <v>338</v>
      </c>
      <c r="E25" s="116">
        <v>4560</v>
      </c>
      <c r="F25" s="116">
        <v>4132</v>
      </c>
      <c r="G25" s="103">
        <v>12.09</v>
      </c>
      <c r="H25" s="116">
        <v>49949</v>
      </c>
    </row>
    <row r="26" spans="1:8" ht="15.75">
      <c r="A26" s="53">
        <v>1990</v>
      </c>
      <c r="B26" s="116">
        <v>15200</v>
      </c>
      <c r="C26" s="116">
        <v>14200</v>
      </c>
      <c r="D26" s="121">
        <v>439</v>
      </c>
      <c r="E26" s="116">
        <v>6230</v>
      </c>
      <c r="F26" s="116">
        <v>5159</v>
      </c>
      <c r="G26" s="103">
        <v>7.99</v>
      </c>
      <c r="H26" s="116">
        <v>41215</v>
      </c>
    </row>
    <row r="27" spans="1:8" ht="15.75">
      <c r="A27" s="53">
        <v>1991</v>
      </c>
      <c r="B27" s="116">
        <v>14300</v>
      </c>
      <c r="C27" s="116">
        <v>13900</v>
      </c>
      <c r="D27" s="121">
        <v>395</v>
      </c>
      <c r="E27" s="116">
        <v>5490</v>
      </c>
      <c r="F27" s="116">
        <v>4730</v>
      </c>
      <c r="G27" s="103">
        <v>12</v>
      </c>
      <c r="H27" s="116">
        <v>56762</v>
      </c>
    </row>
    <row r="28" spans="1:8" ht="15.75">
      <c r="A28" s="53">
        <v>1992</v>
      </c>
      <c r="B28" s="116">
        <v>13500</v>
      </c>
      <c r="C28" s="116">
        <v>12100</v>
      </c>
      <c r="D28" s="121">
        <v>342</v>
      </c>
      <c r="E28" s="116">
        <v>4138</v>
      </c>
      <c r="F28" s="116">
        <v>3600</v>
      </c>
      <c r="G28" s="103">
        <v>7.96</v>
      </c>
      <c r="H28" s="116">
        <v>28647</v>
      </c>
    </row>
    <row r="29" spans="1:8" ht="15.75">
      <c r="A29" s="53">
        <v>1993</v>
      </c>
      <c r="B29" s="116">
        <v>13600</v>
      </c>
      <c r="C29" s="116">
        <v>13100</v>
      </c>
      <c r="D29" s="121">
        <v>410</v>
      </c>
      <c r="E29" s="116">
        <v>5371</v>
      </c>
      <c r="F29" s="116">
        <v>5054</v>
      </c>
      <c r="G29" s="103">
        <v>8.91</v>
      </c>
      <c r="H29" s="116">
        <v>45031</v>
      </c>
    </row>
    <row r="30" spans="1:8" ht="15.75">
      <c r="A30" s="53">
        <v>1994</v>
      </c>
      <c r="B30" s="116">
        <v>12800</v>
      </c>
      <c r="C30" s="116">
        <v>12000</v>
      </c>
      <c r="D30" s="121">
        <v>450</v>
      </c>
      <c r="E30" s="116">
        <v>5400</v>
      </c>
      <c r="F30" s="116">
        <v>4855</v>
      </c>
      <c r="G30" s="103">
        <v>8.5</v>
      </c>
      <c r="H30" s="116">
        <v>41170</v>
      </c>
    </row>
    <row r="31" spans="1:8" ht="15.75">
      <c r="A31" s="53">
        <v>1995</v>
      </c>
      <c r="B31" s="116">
        <v>12900</v>
      </c>
      <c r="C31" s="116">
        <v>12500</v>
      </c>
      <c r="D31" s="121">
        <v>420</v>
      </c>
      <c r="E31" s="116">
        <v>5250</v>
      </c>
      <c r="F31" s="116">
        <v>4935</v>
      </c>
      <c r="G31" s="103">
        <v>8.9</v>
      </c>
      <c r="H31" s="116">
        <v>43922</v>
      </c>
    </row>
    <row r="32" spans="1:8" ht="15.75">
      <c r="A32" s="53">
        <v>1996</v>
      </c>
      <c r="B32" s="116">
        <v>11000</v>
      </c>
      <c r="C32" s="116">
        <v>10500</v>
      </c>
      <c r="D32" s="121">
        <v>400</v>
      </c>
      <c r="E32" s="116">
        <v>4200</v>
      </c>
      <c r="F32" s="116">
        <v>3746</v>
      </c>
      <c r="G32" s="103">
        <v>8.1</v>
      </c>
      <c r="H32" s="116">
        <v>30268</v>
      </c>
    </row>
    <row r="33" spans="1:8" ht="15.75">
      <c r="A33" s="53">
        <v>1997</v>
      </c>
      <c r="B33" s="116">
        <v>11600</v>
      </c>
      <c r="C33" s="116">
        <v>11200</v>
      </c>
      <c r="D33" s="121">
        <v>480</v>
      </c>
      <c r="E33" s="116">
        <v>5376</v>
      </c>
      <c r="F33" s="116">
        <v>4785</v>
      </c>
      <c r="G33" s="103">
        <v>9.7</v>
      </c>
      <c r="H33" s="116">
        <v>46415</v>
      </c>
    </row>
    <row r="34" spans="1:8" ht="15.75">
      <c r="A34" s="53">
        <v>1998</v>
      </c>
      <c r="B34" s="116">
        <v>12600</v>
      </c>
      <c r="C34" s="116">
        <v>12100</v>
      </c>
      <c r="D34" s="121">
        <v>380</v>
      </c>
      <c r="E34" s="116">
        <v>4598</v>
      </c>
      <c r="F34" s="116">
        <v>4194</v>
      </c>
      <c r="G34" s="103">
        <v>10.3</v>
      </c>
      <c r="H34" s="116">
        <v>43198</v>
      </c>
    </row>
    <row r="35" spans="1:8" ht="15.75">
      <c r="A35" s="53">
        <v>1999</v>
      </c>
      <c r="B35" s="116">
        <v>12400</v>
      </c>
      <c r="C35" s="116">
        <v>12100</v>
      </c>
      <c r="D35" s="121">
        <v>410</v>
      </c>
      <c r="E35" s="116">
        <v>4961</v>
      </c>
      <c r="F35" s="116">
        <v>4498</v>
      </c>
      <c r="G35" s="103">
        <v>12.6</v>
      </c>
      <c r="H35" s="116">
        <v>55692</v>
      </c>
    </row>
    <row r="36" spans="1:8" ht="15.75">
      <c r="A36" s="53">
        <v>2000</v>
      </c>
      <c r="B36" s="116">
        <v>13400</v>
      </c>
      <c r="C36" s="116">
        <v>12900</v>
      </c>
      <c r="D36" s="121">
        <v>440</v>
      </c>
      <c r="E36" s="116">
        <v>5676</v>
      </c>
      <c r="F36" s="116">
        <v>4955</v>
      </c>
      <c r="G36" s="103">
        <v>15.5</v>
      </c>
      <c r="H36" s="116">
        <v>79624</v>
      </c>
    </row>
    <row r="37" spans="1:8" ht="15.75">
      <c r="A37" s="53">
        <v>2001</v>
      </c>
      <c r="B37" s="116">
        <v>14000</v>
      </c>
      <c r="C37" s="116">
        <v>13800</v>
      </c>
      <c r="D37" s="121">
        <v>400</v>
      </c>
      <c r="E37" s="116">
        <v>5520</v>
      </c>
      <c r="F37" s="116">
        <v>4968</v>
      </c>
      <c r="G37" s="103">
        <v>16.8</v>
      </c>
      <c r="H37" s="116">
        <v>83462</v>
      </c>
    </row>
    <row r="38" spans="1:8" ht="15.75">
      <c r="A38" s="53">
        <v>2002</v>
      </c>
      <c r="B38" s="116">
        <v>12000</v>
      </c>
      <c r="C38" s="116">
        <v>11800</v>
      </c>
      <c r="D38" s="121">
        <v>350</v>
      </c>
      <c r="E38" s="116">
        <v>4060</v>
      </c>
      <c r="F38" s="116">
        <v>3699</v>
      </c>
      <c r="G38" s="103">
        <v>15.4</v>
      </c>
      <c r="H38" s="116">
        <v>56965</v>
      </c>
    </row>
    <row r="39" spans="1:8" ht="15.75">
      <c r="A39" s="53">
        <v>2003</v>
      </c>
      <c r="B39" s="116">
        <v>10500</v>
      </c>
      <c r="C39" s="116">
        <v>9800</v>
      </c>
      <c r="D39" s="121">
        <v>390</v>
      </c>
      <c r="E39" s="116">
        <v>3822</v>
      </c>
      <c r="F39" s="116">
        <v>3455</v>
      </c>
      <c r="G39" s="103">
        <v>11.1</v>
      </c>
      <c r="H39" s="116">
        <v>38351</v>
      </c>
    </row>
    <row r="40" spans="1:8" ht="15.75">
      <c r="A40" s="53">
        <v>2004</v>
      </c>
      <c r="B40" s="116">
        <v>10700</v>
      </c>
      <c r="C40" s="116">
        <v>10600</v>
      </c>
      <c r="D40" s="121">
        <v>350</v>
      </c>
      <c r="E40" s="116">
        <v>3710</v>
      </c>
      <c r="F40" s="116">
        <v>3306</v>
      </c>
      <c r="G40" s="103">
        <v>12.8</v>
      </c>
      <c r="H40" s="116">
        <v>42317</v>
      </c>
    </row>
    <row r="41" spans="1:8" ht="15.75">
      <c r="A41" s="53">
        <v>2005</v>
      </c>
      <c r="B41" s="116">
        <v>10000</v>
      </c>
      <c r="C41" s="116">
        <v>9800</v>
      </c>
      <c r="D41" s="121">
        <v>470</v>
      </c>
      <c r="E41" s="116">
        <v>4606</v>
      </c>
      <c r="F41" s="116">
        <v>4191</v>
      </c>
      <c r="G41" s="103">
        <v>15.9</v>
      </c>
      <c r="H41" s="116">
        <v>66637</v>
      </c>
    </row>
    <row r="42" spans="1:8" ht="15.75">
      <c r="A42" s="53">
        <v>2006</v>
      </c>
      <c r="B42" s="116">
        <v>11100</v>
      </c>
      <c r="C42" s="116">
        <v>10500</v>
      </c>
      <c r="D42" s="121">
        <v>440</v>
      </c>
      <c r="E42" s="116">
        <v>4620</v>
      </c>
      <c r="F42" s="116">
        <v>4160</v>
      </c>
      <c r="G42" s="103">
        <v>15.4</v>
      </c>
      <c r="H42" s="116">
        <v>64064</v>
      </c>
    </row>
    <row r="43" spans="1:8" ht="15.75">
      <c r="A43" s="53">
        <v>2007</v>
      </c>
      <c r="B43" s="116">
        <v>13000</v>
      </c>
      <c r="C43" s="116">
        <v>12600</v>
      </c>
      <c r="D43" s="121">
        <v>460</v>
      </c>
      <c r="E43" s="116">
        <v>5796</v>
      </c>
      <c r="F43" s="116">
        <v>5216</v>
      </c>
      <c r="G43" s="103">
        <v>19.4</v>
      </c>
      <c r="H43" s="116">
        <v>101190</v>
      </c>
    </row>
    <row r="44" spans="1:8" ht="15.75">
      <c r="A44" s="53">
        <v>2008</v>
      </c>
      <c r="B44" s="116"/>
      <c r="C44" s="116"/>
      <c r="D44" s="121"/>
      <c r="E44" s="116"/>
      <c r="F44" s="116"/>
      <c r="G44" s="103"/>
      <c r="H44" s="116"/>
    </row>
    <row r="45" spans="1:8" ht="15.75">
      <c r="A45" s="53">
        <v>2009</v>
      </c>
      <c r="B45" s="116"/>
      <c r="C45" s="116"/>
      <c r="D45" s="121"/>
      <c r="E45" s="116"/>
      <c r="F45" s="116"/>
      <c r="G45" s="103"/>
      <c r="H45" s="116"/>
    </row>
    <row r="46" spans="1:8" ht="15.75">
      <c r="A46" s="53">
        <v>2010</v>
      </c>
      <c r="B46" s="116"/>
      <c r="C46" s="116"/>
      <c r="D46" s="121"/>
      <c r="E46" s="116"/>
      <c r="F46" s="116"/>
      <c r="G46" s="103"/>
      <c r="H46" s="116"/>
    </row>
    <row r="47" spans="1:5" ht="15">
      <c r="A47" s="8"/>
      <c r="B47" s="2"/>
      <c r="C47" s="2"/>
      <c r="D47" s="12"/>
      <c r="E47" s="2"/>
    </row>
    <row r="48" spans="1:5" ht="15">
      <c r="A48" s="8"/>
      <c r="B48" s="147" t="s">
        <v>52</v>
      </c>
      <c r="C48" s="2"/>
      <c r="D48" s="12"/>
      <c r="E48" s="2"/>
    </row>
    <row r="49" spans="1:5" ht="15">
      <c r="A49" s="8"/>
      <c r="B49" s="2"/>
      <c r="C49" s="2"/>
      <c r="D49" s="12"/>
      <c r="E49" s="2"/>
    </row>
    <row r="50" spans="1:5" ht="15">
      <c r="A50" s="8"/>
      <c r="B50" s="2"/>
      <c r="C50" s="2"/>
      <c r="D50" s="12"/>
      <c r="E50" s="2"/>
    </row>
    <row r="51" spans="1:5" ht="15">
      <c r="A51" s="8"/>
      <c r="B51" s="2"/>
      <c r="C51" s="2"/>
      <c r="D51" s="12"/>
      <c r="E51" s="2"/>
    </row>
    <row r="52" spans="1:5" ht="15">
      <c r="A52" s="8"/>
      <c r="B52" s="2"/>
      <c r="C52" s="2"/>
      <c r="D52" s="12"/>
      <c r="E52" s="2"/>
    </row>
    <row r="53" spans="1:5" ht="15">
      <c r="A53" s="8"/>
      <c r="B53" s="2"/>
      <c r="C53" s="2"/>
      <c r="D53" s="12"/>
      <c r="E53" s="2"/>
    </row>
    <row r="54" spans="1:5" ht="15">
      <c r="A54" s="8"/>
      <c r="B54" s="2"/>
      <c r="C54" s="2"/>
      <c r="D54" s="12"/>
      <c r="E54" s="2"/>
    </row>
    <row r="55" spans="1:5" ht="15">
      <c r="A55" s="8"/>
      <c r="B55" s="2"/>
      <c r="C55" s="2"/>
      <c r="D55" s="12"/>
      <c r="E55" s="2"/>
    </row>
    <row r="56" spans="1:5" ht="15">
      <c r="A56" s="8"/>
      <c r="B56" s="2"/>
      <c r="C56" s="2"/>
      <c r="D56" s="12"/>
      <c r="E56" s="2"/>
    </row>
    <row r="57" spans="1:5" ht="15">
      <c r="A57" s="8"/>
      <c r="B57" s="2"/>
      <c r="C57" s="2"/>
      <c r="D57" s="12"/>
      <c r="E57" s="2"/>
    </row>
    <row r="58" spans="1:5" ht="15">
      <c r="A58" s="8"/>
      <c r="B58" s="2"/>
      <c r="C58" s="2"/>
      <c r="D58" s="12"/>
      <c r="E58" s="2"/>
    </row>
    <row r="59" spans="1:5" ht="15">
      <c r="A59" s="8"/>
      <c r="B59" s="2"/>
      <c r="C59" s="2"/>
      <c r="D59" s="12"/>
      <c r="E59" s="2"/>
    </row>
    <row r="60" spans="1:5" ht="15">
      <c r="A60" s="8"/>
      <c r="B60" s="2"/>
      <c r="C60" s="2"/>
      <c r="D60" s="12"/>
      <c r="E60" s="2"/>
    </row>
    <row r="61" spans="1:5" ht="15">
      <c r="A61" s="8"/>
      <c r="B61" s="2"/>
      <c r="C61" s="2"/>
      <c r="D61" s="12"/>
      <c r="E61" s="2"/>
    </row>
    <row r="62" spans="1:5" ht="15">
      <c r="A62" s="8"/>
      <c r="B62" s="2"/>
      <c r="C62" s="2"/>
      <c r="D62" s="12"/>
      <c r="E62" s="2"/>
    </row>
    <row r="63" spans="1:5" ht="15">
      <c r="A63" s="8"/>
      <c r="B63" s="2"/>
      <c r="C63" s="2"/>
      <c r="D63" s="12"/>
      <c r="E63" s="2"/>
    </row>
    <row r="64" spans="1:5" ht="15">
      <c r="A64" s="8"/>
      <c r="B64" s="2"/>
      <c r="C64" s="2"/>
      <c r="D64" s="12"/>
      <c r="E64" s="2"/>
    </row>
    <row r="65" spans="1:5" ht="15">
      <c r="A65" s="8"/>
      <c r="B65" s="2"/>
      <c r="C65" s="2"/>
      <c r="D65" s="12"/>
      <c r="E65" s="2"/>
    </row>
    <row r="66" spans="1:5" ht="15">
      <c r="A66" s="8"/>
      <c r="B66" s="2"/>
      <c r="C66" s="2"/>
      <c r="D66" s="12"/>
      <c r="E66" s="2"/>
    </row>
    <row r="67" spans="1:5" ht="15">
      <c r="A67" s="8"/>
      <c r="B67" s="2"/>
      <c r="C67" s="2"/>
      <c r="D67" s="12"/>
      <c r="E67" s="2"/>
    </row>
    <row r="68" spans="1:5" ht="15">
      <c r="A68" s="8"/>
      <c r="B68" s="2"/>
      <c r="C68" s="2"/>
      <c r="D68" s="12"/>
      <c r="E68" s="2"/>
    </row>
    <row r="69" spans="1:5" ht="15">
      <c r="A69" s="8"/>
      <c r="B69" s="2"/>
      <c r="C69" s="2"/>
      <c r="D69" s="12"/>
      <c r="E69" s="2"/>
    </row>
    <row r="70" spans="1:5" ht="15">
      <c r="A70" s="8"/>
      <c r="B70" s="2"/>
      <c r="C70" s="2"/>
      <c r="D70" s="12"/>
      <c r="E70" s="2"/>
    </row>
    <row r="71" spans="1:5" ht="15">
      <c r="A71" s="8"/>
      <c r="B71" s="2"/>
      <c r="C71" s="2"/>
      <c r="D71" s="12"/>
      <c r="E71" s="2"/>
    </row>
    <row r="72" spans="1:5" ht="15">
      <c r="A72" s="8"/>
      <c r="B72" s="2"/>
      <c r="C72" s="2"/>
      <c r="D72" s="12"/>
      <c r="E72" s="2"/>
    </row>
    <row r="73" spans="1:5" ht="15">
      <c r="A73" s="8"/>
      <c r="B73" s="2"/>
      <c r="C73" s="2"/>
      <c r="D73" s="12"/>
      <c r="E73" s="2"/>
    </row>
    <row r="74" spans="1:5" ht="15">
      <c r="A74" s="8"/>
      <c r="B74" s="2"/>
      <c r="C74" s="2"/>
      <c r="D74" s="12"/>
      <c r="E74" s="2"/>
    </row>
    <row r="75" spans="1:5" ht="15">
      <c r="A75" s="8"/>
      <c r="B75" s="2"/>
      <c r="C75" s="2"/>
      <c r="D75" s="12"/>
      <c r="E75" s="2"/>
    </row>
    <row r="76" spans="1:5" ht="15">
      <c r="A76" s="8"/>
      <c r="B76" s="2"/>
      <c r="C76" s="2"/>
      <c r="D76" s="12"/>
      <c r="E76" s="2"/>
    </row>
    <row r="77" spans="1:5" ht="15">
      <c r="A77" s="8"/>
      <c r="B77" s="2"/>
      <c r="C77" s="2"/>
      <c r="D77" s="12"/>
      <c r="E77" s="2"/>
    </row>
    <row r="78" spans="1:5" ht="15">
      <c r="A78" s="8"/>
      <c r="B78" s="2"/>
      <c r="C78" s="2"/>
      <c r="D78" s="12"/>
      <c r="E78" s="2"/>
    </row>
    <row r="79" spans="1:5" ht="15">
      <c r="A79" s="8"/>
      <c r="B79" s="2"/>
      <c r="C79" s="2"/>
      <c r="D79" s="12"/>
      <c r="E79" s="2"/>
    </row>
    <row r="80" spans="1:5" ht="15">
      <c r="A80" s="8"/>
      <c r="B80" s="2"/>
      <c r="C80" s="2"/>
      <c r="D80" s="12"/>
      <c r="E80" s="2"/>
    </row>
    <row r="81" spans="1:5" ht="15">
      <c r="A81" s="8"/>
      <c r="B81" s="2"/>
      <c r="C81" s="2"/>
      <c r="D81" s="12"/>
      <c r="E81" s="2"/>
    </row>
    <row r="82" spans="1:5" ht="15">
      <c r="A82" s="8"/>
      <c r="B82" s="2"/>
      <c r="C82" s="2"/>
      <c r="D82" s="12"/>
      <c r="E82" s="2"/>
    </row>
    <row r="83" spans="1:5" ht="15">
      <c r="A83" s="8"/>
      <c r="B83" s="2"/>
      <c r="C83" s="2"/>
      <c r="D83" s="12"/>
      <c r="E83" s="2"/>
    </row>
    <row r="84" spans="1:5" ht="15">
      <c r="A84" s="8"/>
      <c r="B84" s="2"/>
      <c r="C84" s="2"/>
      <c r="D84" s="12"/>
      <c r="E84" s="2"/>
    </row>
    <row r="85" spans="1:5" ht="15">
      <c r="A85" s="8"/>
      <c r="B85" s="2"/>
      <c r="C85" s="2"/>
      <c r="D85" s="12"/>
      <c r="E85" s="2"/>
    </row>
    <row r="86" spans="1:5" ht="15">
      <c r="A86" s="8"/>
      <c r="B86" s="2"/>
      <c r="C86" s="2"/>
      <c r="D86" s="12"/>
      <c r="E86" s="2"/>
    </row>
    <row r="87" spans="1:5" ht="15">
      <c r="A87" s="8"/>
      <c r="B87" s="2"/>
      <c r="C87" s="2"/>
      <c r="D87" s="12"/>
      <c r="E87" s="2"/>
    </row>
    <row r="88" spans="1:5" ht="15">
      <c r="A88" s="8"/>
      <c r="B88" s="2"/>
      <c r="C88" s="2"/>
      <c r="D88" s="12"/>
      <c r="E88" s="2"/>
    </row>
    <row r="89" spans="1:5" ht="15">
      <c r="A89" s="8"/>
      <c r="B89" s="2"/>
      <c r="C89" s="2"/>
      <c r="D89" s="12"/>
      <c r="E89" s="2"/>
    </row>
    <row r="90" spans="1:5" ht="15">
      <c r="A90" s="8"/>
      <c r="B90" s="2"/>
      <c r="C90" s="2"/>
      <c r="D90" s="12"/>
      <c r="E90" s="2"/>
    </row>
    <row r="91" spans="1:5" ht="15">
      <c r="A91" s="8"/>
      <c r="B91" s="2"/>
      <c r="C91" s="2"/>
      <c r="D91" s="12"/>
      <c r="E91" s="2"/>
    </row>
    <row r="92" spans="1:5" ht="15">
      <c r="A92" s="8"/>
      <c r="B92" s="2"/>
      <c r="C92" s="2"/>
      <c r="D92" s="12"/>
      <c r="E92" s="2"/>
    </row>
    <row r="93" spans="1:5" ht="15">
      <c r="A93" s="8"/>
      <c r="B93" s="2"/>
      <c r="C93" s="2"/>
      <c r="D93" s="12"/>
      <c r="E93" s="2"/>
    </row>
    <row r="94" spans="1:5" ht="15">
      <c r="A94" s="8"/>
      <c r="B94" s="2"/>
      <c r="C94" s="2"/>
      <c r="D94" s="12"/>
      <c r="E94" s="2"/>
    </row>
    <row r="95" spans="1:5" ht="15">
      <c r="A95" s="8"/>
      <c r="B95" s="2"/>
      <c r="C95" s="2"/>
      <c r="D95" s="12"/>
      <c r="E95" s="2"/>
    </row>
    <row r="96" spans="1:5" ht="15">
      <c r="A96" s="8"/>
      <c r="B96" s="2"/>
      <c r="C96" s="2"/>
      <c r="D96" s="12"/>
      <c r="E96" s="2"/>
    </row>
  </sheetData>
  <printOptions gridLines="1" horizontalCentered="1"/>
  <pageMargins left="0.25" right="0.25" top="0.25" bottom="0.5" header="0" footer="0"/>
  <pageSetup horizontalDpi="600" verticalDpi="600" orientation="landscape" r:id="rId1"/>
  <headerFooter alignWithMargins="0">
    <oddFooter>&amp;L&amp;10 1/ Excludes quantities lost from shrinkage and waste.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53"/>
  <sheetViews>
    <sheetView zoomScale="87" zoomScaleNormal="87" workbookViewId="0" topLeftCell="A1">
      <pane xSplit="1" ySplit="4" topLeftCell="B2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G1"/>
    </sheetView>
  </sheetViews>
  <sheetFormatPr defaultColWidth="8.88671875" defaultRowHeight="15"/>
  <cols>
    <col min="1" max="1" width="10.77734375" style="1" customWidth="1"/>
    <col min="2" max="3" width="12.77734375" style="2" customWidth="1"/>
    <col min="4" max="4" width="12.77734375" style="3" customWidth="1"/>
    <col min="5" max="5" width="12.77734375" style="2" customWidth="1"/>
    <col min="6" max="6" width="12.77734375" style="3" customWidth="1"/>
    <col min="7" max="7" width="12.77734375" style="2" customWidth="1"/>
    <col min="8" max="16384" width="9.6640625" style="1" customWidth="1"/>
  </cols>
  <sheetData>
    <row r="1" spans="1:7" ht="23.25" customHeight="1">
      <c r="A1" s="156" t="s">
        <v>54</v>
      </c>
      <c r="B1" s="156"/>
      <c r="C1" s="156"/>
      <c r="D1" s="156"/>
      <c r="E1" s="156"/>
      <c r="F1" s="156"/>
      <c r="G1" s="156"/>
    </row>
    <row r="3" spans="1:7" ht="15.75">
      <c r="A3" s="33" t="s">
        <v>0</v>
      </c>
      <c r="B3" s="34" t="s">
        <v>1</v>
      </c>
      <c r="C3" s="34" t="s">
        <v>3</v>
      </c>
      <c r="D3" s="35" t="s">
        <v>4</v>
      </c>
      <c r="E3" s="34" t="s">
        <v>6</v>
      </c>
      <c r="F3" s="35" t="s">
        <v>7</v>
      </c>
      <c r="G3" s="34" t="s">
        <v>9</v>
      </c>
    </row>
    <row r="4" spans="1:7" ht="15.75">
      <c r="A4" s="5"/>
      <c r="B4" s="34" t="s">
        <v>2</v>
      </c>
      <c r="C4" s="34" t="s">
        <v>2</v>
      </c>
      <c r="D4" s="35" t="s">
        <v>5</v>
      </c>
      <c r="E4" s="34" t="s">
        <v>5</v>
      </c>
      <c r="F4" s="35" t="s">
        <v>8</v>
      </c>
      <c r="G4" s="34" t="s">
        <v>10</v>
      </c>
    </row>
    <row r="5" spans="1:7" ht="15.75">
      <c r="A5" s="5"/>
      <c r="B5" s="34"/>
      <c r="C5" s="34"/>
      <c r="D5" s="35"/>
      <c r="E5" s="34"/>
      <c r="F5" s="35"/>
      <c r="G5" s="34"/>
    </row>
    <row r="6" spans="1:7" ht="15.75">
      <c r="A6" s="53">
        <v>1963</v>
      </c>
      <c r="B6" s="116"/>
      <c r="C6" s="116">
        <v>4100</v>
      </c>
      <c r="D6" s="103">
        <v>18.3</v>
      </c>
      <c r="E6" s="116">
        <v>75000</v>
      </c>
      <c r="F6" s="103">
        <v>12.9</v>
      </c>
      <c r="G6" s="116">
        <v>968</v>
      </c>
    </row>
    <row r="7" spans="1:7" ht="15.75">
      <c r="A7" s="53">
        <f aca="true" t="shared" si="0" ref="A7:A45">A6+1</f>
        <v>1964</v>
      </c>
      <c r="B7" s="116"/>
      <c r="C7" s="116">
        <v>3400</v>
      </c>
      <c r="D7" s="103">
        <v>17.8</v>
      </c>
      <c r="E7" s="116">
        <v>60500</v>
      </c>
      <c r="F7" s="103">
        <v>16.8</v>
      </c>
      <c r="G7" s="116">
        <v>1016</v>
      </c>
    </row>
    <row r="8" spans="1:7" ht="15.75">
      <c r="A8" s="53">
        <f t="shared" si="0"/>
        <v>1965</v>
      </c>
      <c r="B8" s="116"/>
      <c r="C8" s="116">
        <v>4200</v>
      </c>
      <c r="D8" s="103">
        <v>21</v>
      </c>
      <c r="E8" s="116">
        <v>88200</v>
      </c>
      <c r="F8" s="103">
        <v>12.5</v>
      </c>
      <c r="G8" s="116">
        <v>1102</v>
      </c>
    </row>
    <row r="9" spans="1:7" ht="15.75">
      <c r="A9" s="53">
        <f t="shared" si="0"/>
        <v>1966</v>
      </c>
      <c r="B9" s="116"/>
      <c r="C9" s="116">
        <v>3600</v>
      </c>
      <c r="D9" s="103">
        <v>20.2</v>
      </c>
      <c r="E9" s="116">
        <v>72700</v>
      </c>
      <c r="F9" s="103">
        <v>24.2</v>
      </c>
      <c r="G9" s="116">
        <v>1759</v>
      </c>
    </row>
    <row r="10" spans="1:7" ht="15.75">
      <c r="A10" s="53">
        <f t="shared" si="0"/>
        <v>1967</v>
      </c>
      <c r="B10" s="116"/>
      <c r="C10" s="116">
        <v>4400</v>
      </c>
      <c r="D10" s="103">
        <v>24.5</v>
      </c>
      <c r="E10" s="116">
        <v>107800</v>
      </c>
      <c r="F10" s="103">
        <v>15.6</v>
      </c>
      <c r="G10" s="116">
        <v>1682</v>
      </c>
    </row>
    <row r="11" spans="1:7" ht="15.75">
      <c r="A11" s="53">
        <f t="shared" si="0"/>
        <v>1968</v>
      </c>
      <c r="B11" s="116"/>
      <c r="C11" s="116">
        <v>4000</v>
      </c>
      <c r="D11" s="103">
        <v>23</v>
      </c>
      <c r="E11" s="116">
        <v>92000</v>
      </c>
      <c r="F11" s="103">
        <v>17.2</v>
      </c>
      <c r="G11" s="116">
        <v>1582</v>
      </c>
    </row>
    <row r="12" spans="1:7" ht="15.75">
      <c r="A12" s="53">
        <f t="shared" si="0"/>
        <v>1969</v>
      </c>
      <c r="B12" s="116">
        <v>4200</v>
      </c>
      <c r="C12" s="116">
        <v>4100</v>
      </c>
      <c r="D12" s="103">
        <v>18.8</v>
      </c>
      <c r="E12" s="116">
        <v>77100</v>
      </c>
      <c r="F12" s="103">
        <v>20.3</v>
      </c>
      <c r="G12" s="116">
        <v>1565</v>
      </c>
    </row>
    <row r="13" spans="1:7" ht="15.75">
      <c r="A13" s="53">
        <f t="shared" si="0"/>
        <v>1970</v>
      </c>
      <c r="B13" s="116">
        <v>4100</v>
      </c>
      <c r="C13" s="116">
        <v>3600</v>
      </c>
      <c r="D13" s="103">
        <v>26</v>
      </c>
      <c r="E13" s="116">
        <v>93600</v>
      </c>
      <c r="F13" s="103">
        <v>16.6</v>
      </c>
      <c r="G13" s="116">
        <v>1554</v>
      </c>
    </row>
    <row r="14" spans="1:7" ht="15.75">
      <c r="A14" s="53">
        <f t="shared" si="0"/>
        <v>1971</v>
      </c>
      <c r="B14" s="116">
        <v>3500</v>
      </c>
      <c r="C14" s="116">
        <v>3400</v>
      </c>
      <c r="D14" s="103">
        <v>24.6</v>
      </c>
      <c r="E14" s="116">
        <v>83650</v>
      </c>
      <c r="F14" s="103">
        <v>15.5</v>
      </c>
      <c r="G14" s="116">
        <v>1297</v>
      </c>
    </row>
    <row r="15" spans="1:7" ht="15.75">
      <c r="A15" s="53">
        <f t="shared" si="0"/>
        <v>1972</v>
      </c>
      <c r="B15" s="116">
        <v>3600</v>
      </c>
      <c r="C15" s="116">
        <v>3400</v>
      </c>
      <c r="D15" s="103">
        <v>18.8</v>
      </c>
      <c r="E15" s="116">
        <v>63900</v>
      </c>
      <c r="F15" s="103">
        <v>24.4</v>
      </c>
      <c r="G15" s="116">
        <v>1559</v>
      </c>
    </row>
    <row r="16" spans="1:7" ht="15.75">
      <c r="A16" s="53">
        <f t="shared" si="0"/>
        <v>1973</v>
      </c>
      <c r="B16" s="116">
        <v>4500</v>
      </c>
      <c r="C16" s="116">
        <v>4800</v>
      </c>
      <c r="D16" s="103">
        <v>18.66</v>
      </c>
      <c r="E16" s="116">
        <v>80250</v>
      </c>
      <c r="F16" s="103">
        <v>26.9</v>
      </c>
      <c r="G16" s="116">
        <v>2159</v>
      </c>
    </row>
    <row r="17" spans="1:7" ht="15.75">
      <c r="A17" s="53">
        <f t="shared" si="0"/>
        <v>1974</v>
      </c>
      <c r="B17" s="116">
        <v>4700</v>
      </c>
      <c r="C17" s="116">
        <v>4500</v>
      </c>
      <c r="D17" s="103">
        <v>23.62</v>
      </c>
      <c r="E17" s="116">
        <v>106300</v>
      </c>
      <c r="F17" s="103">
        <v>30.6</v>
      </c>
      <c r="G17" s="116">
        <v>3253</v>
      </c>
    </row>
    <row r="18" spans="1:7" ht="15.75">
      <c r="A18" s="53">
        <f t="shared" si="0"/>
        <v>1975</v>
      </c>
      <c r="B18" s="116">
        <v>4200</v>
      </c>
      <c r="C18" s="116">
        <v>4000</v>
      </c>
      <c r="D18" s="103">
        <v>22.56</v>
      </c>
      <c r="E18" s="116">
        <v>90250</v>
      </c>
      <c r="F18" s="103">
        <v>31.8</v>
      </c>
      <c r="G18" s="116">
        <v>2870</v>
      </c>
    </row>
    <row r="19" spans="1:7" ht="15.75">
      <c r="A19" s="53">
        <f t="shared" si="0"/>
        <v>1976</v>
      </c>
      <c r="B19" s="116">
        <v>4100</v>
      </c>
      <c r="C19" s="116">
        <v>3900</v>
      </c>
      <c r="D19" s="103">
        <v>20.92</v>
      </c>
      <c r="E19" s="116">
        <v>81600</v>
      </c>
      <c r="F19" s="103">
        <v>30.8</v>
      </c>
      <c r="G19" s="116">
        <v>2513</v>
      </c>
    </row>
    <row r="20" spans="1:7" ht="15.75">
      <c r="A20" s="53">
        <f t="shared" si="0"/>
        <v>1977</v>
      </c>
      <c r="B20" s="116">
        <v>4300</v>
      </c>
      <c r="C20" s="116">
        <v>4100</v>
      </c>
      <c r="D20" s="103">
        <v>22.18</v>
      </c>
      <c r="E20" s="116">
        <v>90950</v>
      </c>
      <c r="F20" s="103">
        <v>29.9</v>
      </c>
      <c r="G20" s="116">
        <v>2719</v>
      </c>
    </row>
    <row r="21" spans="1:7" ht="15.75">
      <c r="A21" s="53">
        <f t="shared" si="0"/>
        <v>1978</v>
      </c>
      <c r="B21" s="116">
        <v>4200</v>
      </c>
      <c r="C21" s="116">
        <v>4000</v>
      </c>
      <c r="D21" s="103">
        <v>20.5</v>
      </c>
      <c r="E21" s="116">
        <v>82000</v>
      </c>
      <c r="F21" s="103">
        <v>29.9</v>
      </c>
      <c r="G21" s="116">
        <v>2452</v>
      </c>
    </row>
    <row r="22" spans="1:7" ht="15.75">
      <c r="A22" s="53">
        <f t="shared" si="0"/>
        <v>1979</v>
      </c>
      <c r="B22" s="116">
        <v>3700</v>
      </c>
      <c r="C22" s="116">
        <v>3400</v>
      </c>
      <c r="D22" s="103">
        <v>25.2</v>
      </c>
      <c r="E22" s="116">
        <v>85680</v>
      </c>
      <c r="F22" s="103">
        <v>29.6</v>
      </c>
      <c r="G22" s="116">
        <v>2536</v>
      </c>
    </row>
    <row r="23" spans="1:7" ht="15.75">
      <c r="A23" s="53">
        <f t="shared" si="0"/>
        <v>1980</v>
      </c>
      <c r="B23" s="116">
        <v>3700</v>
      </c>
      <c r="C23" s="116">
        <v>3400</v>
      </c>
      <c r="D23" s="103">
        <v>24.65</v>
      </c>
      <c r="E23" s="116">
        <v>83810</v>
      </c>
      <c r="F23" s="103">
        <v>31.5</v>
      </c>
      <c r="G23" s="116">
        <v>2640</v>
      </c>
    </row>
    <row r="24" spans="1:7" ht="15.75">
      <c r="A24" s="53">
        <f t="shared" si="0"/>
        <v>1981</v>
      </c>
      <c r="B24" s="116">
        <v>3600</v>
      </c>
      <c r="C24" s="116">
        <v>3500</v>
      </c>
      <c r="D24" s="103">
        <v>25.6</v>
      </c>
      <c r="E24" s="116">
        <v>89600</v>
      </c>
      <c r="F24" s="103">
        <v>35.7</v>
      </c>
      <c r="G24" s="116">
        <v>3199</v>
      </c>
    </row>
    <row r="25" spans="1:7" ht="15.75">
      <c r="A25" s="53">
        <f t="shared" si="0"/>
        <v>1982</v>
      </c>
      <c r="B25" s="116">
        <v>3200</v>
      </c>
      <c r="C25" s="116">
        <v>3200</v>
      </c>
      <c r="D25" s="103">
        <v>25.45</v>
      </c>
      <c r="E25" s="116">
        <v>81440</v>
      </c>
      <c r="F25" s="103">
        <v>35.1</v>
      </c>
      <c r="G25" s="116">
        <v>2859</v>
      </c>
    </row>
    <row r="26" spans="1:7" ht="15.75">
      <c r="A26" s="53">
        <f t="shared" si="0"/>
        <v>1983</v>
      </c>
      <c r="B26" s="116">
        <v>3000</v>
      </c>
      <c r="C26" s="116">
        <v>3000</v>
      </c>
      <c r="D26" s="103">
        <v>17.07</v>
      </c>
      <c r="E26" s="116">
        <v>51210</v>
      </c>
      <c r="F26" s="103">
        <v>35</v>
      </c>
      <c r="G26" s="116">
        <v>1792</v>
      </c>
    </row>
    <row r="27" spans="1:7" ht="15.75">
      <c r="A27" s="53">
        <f t="shared" si="0"/>
        <v>1984</v>
      </c>
      <c r="B27" s="116">
        <v>3200</v>
      </c>
      <c r="C27" s="116">
        <v>3200</v>
      </c>
      <c r="D27" s="103">
        <v>25</v>
      </c>
      <c r="E27" s="116">
        <v>80000</v>
      </c>
      <c r="F27" s="103">
        <v>36.3</v>
      </c>
      <c r="G27" s="116">
        <v>2904</v>
      </c>
    </row>
    <row r="28" spans="1:7" ht="15.75">
      <c r="A28" s="53">
        <f t="shared" si="0"/>
        <v>1985</v>
      </c>
      <c r="B28" s="116">
        <v>3200</v>
      </c>
      <c r="C28" s="116">
        <v>3100</v>
      </c>
      <c r="D28" s="103">
        <v>25.32</v>
      </c>
      <c r="E28" s="116">
        <v>78490</v>
      </c>
      <c r="F28" s="103">
        <v>36.7</v>
      </c>
      <c r="G28" s="116">
        <v>2881</v>
      </c>
    </row>
    <row r="29" spans="1:7" ht="15.75">
      <c r="A29" s="53">
        <f t="shared" si="0"/>
        <v>1986</v>
      </c>
      <c r="B29" s="116">
        <v>2000</v>
      </c>
      <c r="C29" s="116">
        <v>2000</v>
      </c>
      <c r="D29" s="103">
        <v>27</v>
      </c>
      <c r="E29" s="116">
        <v>54000</v>
      </c>
      <c r="F29" s="103">
        <v>35.2</v>
      </c>
      <c r="G29" s="116">
        <v>1901</v>
      </c>
    </row>
    <row r="30" spans="1:7" ht="15.75">
      <c r="A30" s="53">
        <f t="shared" si="0"/>
        <v>1987</v>
      </c>
      <c r="B30" s="116">
        <v>2300</v>
      </c>
      <c r="C30" s="116">
        <v>2300</v>
      </c>
      <c r="D30" s="103">
        <v>29.57</v>
      </c>
      <c r="E30" s="116">
        <v>68000</v>
      </c>
      <c r="F30" s="103">
        <v>34.1</v>
      </c>
      <c r="G30" s="116">
        <v>2319</v>
      </c>
    </row>
    <row r="31" spans="1:7" ht="15.75">
      <c r="A31" s="53">
        <f t="shared" si="0"/>
        <v>1988</v>
      </c>
      <c r="B31" s="116">
        <v>2100</v>
      </c>
      <c r="C31" s="116">
        <v>2100</v>
      </c>
      <c r="D31" s="103">
        <v>26.67</v>
      </c>
      <c r="E31" s="116">
        <v>56000</v>
      </c>
      <c r="F31" s="103">
        <v>34.7</v>
      </c>
      <c r="G31" s="116">
        <v>1943</v>
      </c>
    </row>
    <row r="32" spans="1:7" ht="15.75">
      <c r="A32" s="53">
        <f t="shared" si="0"/>
        <v>1989</v>
      </c>
      <c r="B32" s="116">
        <v>2600</v>
      </c>
      <c r="C32" s="116">
        <v>2600</v>
      </c>
      <c r="D32" s="103">
        <v>25.77</v>
      </c>
      <c r="E32" s="116">
        <v>67000</v>
      </c>
      <c r="F32" s="103">
        <v>38.1</v>
      </c>
      <c r="G32" s="116">
        <v>2553</v>
      </c>
    </row>
    <row r="33" spans="1:7" ht="15.75">
      <c r="A33" s="53">
        <f t="shared" si="0"/>
        <v>1990</v>
      </c>
      <c r="B33" s="116">
        <v>2100</v>
      </c>
      <c r="C33" s="116">
        <v>2000</v>
      </c>
      <c r="D33" s="103">
        <v>27</v>
      </c>
      <c r="E33" s="116">
        <v>54000</v>
      </c>
      <c r="F33" s="103">
        <v>40.8</v>
      </c>
      <c r="G33" s="116">
        <v>2203</v>
      </c>
    </row>
    <row r="34" spans="1:7" ht="15.75">
      <c r="A34" s="53">
        <f t="shared" si="0"/>
        <v>1991</v>
      </c>
      <c r="B34" s="116">
        <v>2400</v>
      </c>
      <c r="C34" s="116">
        <v>2400</v>
      </c>
      <c r="D34" s="103">
        <v>23.33</v>
      </c>
      <c r="E34" s="116">
        <v>56000</v>
      </c>
      <c r="F34" s="103">
        <v>38</v>
      </c>
      <c r="G34" s="116">
        <v>2128</v>
      </c>
    </row>
    <row r="35" spans="1:7" ht="15.75">
      <c r="A35" s="53">
        <f t="shared" si="0"/>
        <v>1992</v>
      </c>
      <c r="B35" s="116">
        <v>1500</v>
      </c>
      <c r="C35" s="116">
        <v>1400</v>
      </c>
      <c r="D35" s="103">
        <v>25</v>
      </c>
      <c r="E35" s="116">
        <v>35000</v>
      </c>
      <c r="F35" s="103">
        <v>39</v>
      </c>
      <c r="G35" s="116">
        <v>1365</v>
      </c>
    </row>
    <row r="36" spans="1:7" ht="15.75">
      <c r="A36" s="53">
        <f t="shared" si="0"/>
        <v>1993</v>
      </c>
      <c r="B36" s="116">
        <v>2100</v>
      </c>
      <c r="C36" s="116">
        <v>2000</v>
      </c>
      <c r="D36" s="103">
        <v>36.5</v>
      </c>
      <c r="E36" s="116">
        <v>73000</v>
      </c>
      <c r="F36" s="103">
        <v>49</v>
      </c>
      <c r="G36" s="116">
        <v>3577</v>
      </c>
    </row>
    <row r="37" spans="1:7" ht="15.75">
      <c r="A37" s="53">
        <f t="shared" si="0"/>
        <v>1994</v>
      </c>
      <c r="B37" s="116">
        <v>2100</v>
      </c>
      <c r="C37" s="116">
        <v>2100</v>
      </c>
      <c r="D37" s="103">
        <v>29</v>
      </c>
      <c r="E37" s="116">
        <v>60900</v>
      </c>
      <c r="F37" s="103">
        <v>40</v>
      </c>
      <c r="G37" s="116">
        <v>2436</v>
      </c>
    </row>
    <row r="38" spans="1:7" ht="15.75">
      <c r="A38" s="53">
        <f t="shared" si="0"/>
        <v>1995</v>
      </c>
      <c r="B38" s="116">
        <v>3000</v>
      </c>
      <c r="C38" s="116">
        <v>3000</v>
      </c>
      <c r="D38" s="103">
        <v>17</v>
      </c>
      <c r="E38" s="116">
        <v>51000</v>
      </c>
      <c r="F38" s="103">
        <v>39.8</v>
      </c>
      <c r="G38" s="116">
        <v>2030</v>
      </c>
    </row>
    <row r="39" spans="1:7" ht="15.75">
      <c r="A39" s="53">
        <f t="shared" si="0"/>
        <v>1996</v>
      </c>
      <c r="B39" s="116">
        <v>3000</v>
      </c>
      <c r="C39" s="116">
        <v>3000</v>
      </c>
      <c r="D39" s="103">
        <v>15.5</v>
      </c>
      <c r="E39" s="116">
        <v>46500</v>
      </c>
      <c r="F39" s="103">
        <v>40.2</v>
      </c>
      <c r="G39" s="116">
        <v>1869</v>
      </c>
    </row>
    <row r="40" spans="1:7" ht="15.75">
      <c r="A40" s="53">
        <f t="shared" si="0"/>
        <v>1997</v>
      </c>
      <c r="B40" s="116">
        <v>2300</v>
      </c>
      <c r="C40" s="116">
        <v>2300</v>
      </c>
      <c r="D40" s="103">
        <v>30.1</v>
      </c>
      <c r="E40" s="116">
        <v>69230</v>
      </c>
      <c r="F40" s="103">
        <v>46.3</v>
      </c>
      <c r="G40" s="116">
        <v>3205</v>
      </c>
    </row>
    <row r="41" spans="1:7" ht="15.75">
      <c r="A41" s="53">
        <f t="shared" si="0"/>
        <v>1998</v>
      </c>
      <c r="B41" s="116">
        <v>3000</v>
      </c>
      <c r="C41" s="116">
        <v>3000</v>
      </c>
      <c r="D41" s="103">
        <v>20.6</v>
      </c>
      <c r="E41" s="116">
        <v>61800</v>
      </c>
      <c r="F41" s="103">
        <v>46.4</v>
      </c>
      <c r="G41" s="116">
        <v>2868</v>
      </c>
    </row>
    <row r="42" spans="1:7" ht="15.75">
      <c r="A42" s="53">
        <f t="shared" si="0"/>
        <v>1999</v>
      </c>
      <c r="B42" s="116">
        <v>2400</v>
      </c>
      <c r="C42" s="116">
        <v>2400</v>
      </c>
      <c r="D42" s="103">
        <v>28.41</v>
      </c>
      <c r="E42" s="116">
        <v>68180</v>
      </c>
      <c r="F42" s="103">
        <v>49</v>
      </c>
      <c r="G42" s="116">
        <v>3341</v>
      </c>
    </row>
    <row r="43" spans="1:7" ht="15.75">
      <c r="A43" s="53">
        <f t="shared" si="0"/>
        <v>2000</v>
      </c>
      <c r="B43" s="116">
        <v>2900</v>
      </c>
      <c r="C43" s="116">
        <v>2800</v>
      </c>
      <c r="D43" s="103">
        <v>27.18</v>
      </c>
      <c r="E43" s="116">
        <v>76100</v>
      </c>
      <c r="F43" s="103">
        <v>53.4</v>
      </c>
      <c r="G43" s="116">
        <v>4064</v>
      </c>
    </row>
    <row r="44" spans="1:7" ht="15.75">
      <c r="A44" s="53">
        <f t="shared" si="0"/>
        <v>2001</v>
      </c>
      <c r="B44" s="116">
        <v>2700</v>
      </c>
      <c r="C44" s="116">
        <v>2600</v>
      </c>
      <c r="D44" s="103">
        <v>28.2</v>
      </c>
      <c r="E44" s="116">
        <v>73320</v>
      </c>
      <c r="F44" s="103">
        <v>51.5</v>
      </c>
      <c r="G44" s="116">
        <v>3776</v>
      </c>
    </row>
    <row r="45" spans="1:7" ht="15.75">
      <c r="A45" s="53">
        <f t="shared" si="0"/>
        <v>2002</v>
      </c>
      <c r="B45" s="155" t="s">
        <v>84</v>
      </c>
      <c r="C45" s="155"/>
      <c r="D45" s="155"/>
      <c r="E45" s="155"/>
      <c r="F45" s="155"/>
      <c r="G45" s="155"/>
    </row>
    <row r="46" spans="1:7" ht="15.75">
      <c r="A46" s="33">
        <v>2003</v>
      </c>
      <c r="B46" s="155"/>
      <c r="C46" s="155"/>
      <c r="D46" s="155"/>
      <c r="E46" s="155"/>
      <c r="F46" s="155"/>
      <c r="G46" s="155"/>
    </row>
    <row r="47" spans="1:7" ht="15.75">
      <c r="A47" s="33">
        <v>2004</v>
      </c>
      <c r="B47" s="40">
        <v>2000</v>
      </c>
      <c r="C47" s="40">
        <v>2000</v>
      </c>
      <c r="D47" s="41">
        <v>40</v>
      </c>
      <c r="E47" s="40">
        <v>80000</v>
      </c>
      <c r="F47" s="41">
        <v>50.5</v>
      </c>
      <c r="G47" s="40">
        <v>4040</v>
      </c>
    </row>
    <row r="48" spans="1:7" ht="15.75">
      <c r="A48" s="33">
        <v>2005</v>
      </c>
      <c r="B48" s="40">
        <v>2200</v>
      </c>
      <c r="C48" s="40">
        <v>2100</v>
      </c>
      <c r="D48" s="41">
        <v>35.9</v>
      </c>
      <c r="E48" s="40">
        <v>75920</v>
      </c>
      <c r="F48" s="41">
        <v>50.8</v>
      </c>
      <c r="G48" s="40">
        <v>3857</v>
      </c>
    </row>
    <row r="49" spans="1:7" ht="15.75">
      <c r="A49" s="33">
        <v>2006</v>
      </c>
      <c r="B49" s="40">
        <v>3200</v>
      </c>
      <c r="C49" s="40">
        <v>3000</v>
      </c>
      <c r="D49" s="41">
        <v>24</v>
      </c>
      <c r="E49" s="40">
        <v>72250</v>
      </c>
      <c r="F49" s="41">
        <v>55.1</v>
      </c>
      <c r="G49" s="40">
        <v>3981</v>
      </c>
    </row>
    <row r="50" spans="1:7" ht="15.75">
      <c r="A50" s="33">
        <v>2007</v>
      </c>
      <c r="B50" s="40">
        <v>2700</v>
      </c>
      <c r="C50" s="40">
        <v>2600</v>
      </c>
      <c r="D50" s="41">
        <v>28</v>
      </c>
      <c r="E50" s="40">
        <v>72400</v>
      </c>
      <c r="F50" s="41">
        <v>61.6</v>
      </c>
      <c r="G50" s="40">
        <v>4460</v>
      </c>
    </row>
    <row r="51" ht="15.75">
      <c r="A51" s="33">
        <v>2008</v>
      </c>
    </row>
    <row r="52" ht="15.75">
      <c r="A52" s="33">
        <v>2009</v>
      </c>
    </row>
    <row r="53" ht="15.75">
      <c r="A53" s="33">
        <v>2010</v>
      </c>
    </row>
  </sheetData>
  <mergeCells count="2">
    <mergeCell ref="B45:G46"/>
    <mergeCell ref="A1:G1"/>
  </mergeCells>
  <printOptions gridLines="1" horizontalCentered="1"/>
  <pageMargins left="0.25" right="0.25" top="0.25" bottom="0.5" header="0" footer="0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46"/>
  <sheetViews>
    <sheetView zoomScale="87" zoomScaleNormal="87" workbookViewId="0" topLeftCell="A1">
      <pane xSplit="1" ySplit="4" topLeftCell="B1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8.88671875" defaultRowHeight="15"/>
  <cols>
    <col min="1" max="1" width="10.77734375" style="1" customWidth="1"/>
    <col min="2" max="5" width="12.77734375" style="1" customWidth="1"/>
    <col min="6" max="6" width="12.99609375" style="1" customWidth="1"/>
    <col min="7" max="7" width="12.77734375" style="1" customWidth="1"/>
    <col min="8" max="16384" width="9.6640625" style="1" customWidth="1"/>
  </cols>
  <sheetData>
    <row r="1" spans="1:7" ht="23.25" customHeight="1">
      <c r="A1" s="32" t="s">
        <v>82</v>
      </c>
      <c r="B1" s="10"/>
      <c r="C1" s="10"/>
      <c r="D1" s="10"/>
      <c r="E1" s="19"/>
      <c r="F1" s="51"/>
      <c r="G1" s="51"/>
    </row>
    <row r="2" ht="15">
      <c r="A2" s="8"/>
    </row>
    <row r="3" spans="1:256" ht="15.75">
      <c r="A3" s="33" t="s">
        <v>0</v>
      </c>
      <c r="B3" s="33" t="s">
        <v>1</v>
      </c>
      <c r="C3" s="33" t="s">
        <v>3</v>
      </c>
      <c r="D3" s="33" t="s">
        <v>4</v>
      </c>
      <c r="E3" s="33" t="s">
        <v>6</v>
      </c>
      <c r="F3" s="33" t="s">
        <v>7</v>
      </c>
      <c r="G3" s="33" t="s">
        <v>9</v>
      </c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  <c r="IV3" s="11"/>
    </row>
    <row r="4" spans="1:256" ht="15.75">
      <c r="A4" s="33"/>
      <c r="B4" s="33" t="s">
        <v>2</v>
      </c>
      <c r="C4" s="33" t="s">
        <v>2</v>
      </c>
      <c r="D4" s="33" t="s">
        <v>12</v>
      </c>
      <c r="E4" s="33" t="s">
        <v>13</v>
      </c>
      <c r="F4" s="33" t="s">
        <v>14</v>
      </c>
      <c r="G4" s="33" t="s">
        <v>10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256" ht="15.75">
      <c r="A5" s="5"/>
      <c r="B5" s="5"/>
      <c r="C5" s="5"/>
      <c r="D5" s="5"/>
      <c r="E5" s="5"/>
      <c r="F5" s="5"/>
      <c r="G5" s="5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</row>
    <row r="6" spans="1:7" ht="15.75" customHeight="1">
      <c r="A6" s="53">
        <v>1963</v>
      </c>
      <c r="B6" s="116">
        <v>2300</v>
      </c>
      <c r="C6" s="116">
        <v>2100</v>
      </c>
      <c r="D6" s="115">
        <v>320</v>
      </c>
      <c r="E6" s="115">
        <v>672</v>
      </c>
      <c r="F6" s="103">
        <v>1.82</v>
      </c>
      <c r="G6" s="116">
        <v>1223</v>
      </c>
    </row>
    <row r="7" spans="1:7" ht="15.75">
      <c r="A7" s="53">
        <f aca="true" t="shared" si="0" ref="A7:A42">A6+1</f>
        <v>1964</v>
      </c>
      <c r="B7" s="116">
        <v>1900</v>
      </c>
      <c r="C7" s="116">
        <v>1800</v>
      </c>
      <c r="D7" s="115">
        <v>330</v>
      </c>
      <c r="E7" s="115">
        <v>594</v>
      </c>
      <c r="F7" s="103">
        <v>2.21</v>
      </c>
      <c r="G7" s="116">
        <v>1314</v>
      </c>
    </row>
    <row r="8" spans="1:7" ht="15.75">
      <c r="A8" s="53">
        <f t="shared" si="0"/>
        <v>1965</v>
      </c>
      <c r="B8" s="116">
        <v>2200</v>
      </c>
      <c r="C8" s="116">
        <v>2100</v>
      </c>
      <c r="D8" s="115">
        <v>340</v>
      </c>
      <c r="E8" s="115">
        <v>714</v>
      </c>
      <c r="F8" s="103">
        <v>2.28</v>
      </c>
      <c r="G8" s="116">
        <v>1628</v>
      </c>
    </row>
    <row r="9" spans="1:7" ht="15.75">
      <c r="A9" s="53">
        <f t="shared" si="0"/>
        <v>1966</v>
      </c>
      <c r="B9" s="116">
        <v>2400</v>
      </c>
      <c r="C9" s="116">
        <v>2400</v>
      </c>
      <c r="D9" s="115">
        <v>340</v>
      </c>
      <c r="E9" s="115">
        <v>816</v>
      </c>
      <c r="F9" s="103">
        <v>2.52</v>
      </c>
      <c r="G9" s="116">
        <v>2053</v>
      </c>
    </row>
    <row r="10" spans="1:7" ht="15.75">
      <c r="A10" s="53">
        <f t="shared" si="0"/>
        <v>1967</v>
      </c>
      <c r="B10" s="116">
        <v>2300</v>
      </c>
      <c r="C10" s="116">
        <v>1900</v>
      </c>
      <c r="D10" s="115">
        <v>330</v>
      </c>
      <c r="E10" s="115">
        <v>627</v>
      </c>
      <c r="F10" s="103">
        <v>3.2</v>
      </c>
      <c r="G10" s="116">
        <v>2009</v>
      </c>
    </row>
    <row r="11" spans="1:7" ht="15.75">
      <c r="A11" s="53">
        <f t="shared" si="0"/>
        <v>1968</v>
      </c>
      <c r="B11" s="116">
        <v>2100</v>
      </c>
      <c r="C11" s="116">
        <v>2000</v>
      </c>
      <c r="D11" s="115">
        <v>320</v>
      </c>
      <c r="E11" s="115">
        <v>640</v>
      </c>
      <c r="F11" s="103">
        <v>2.77</v>
      </c>
      <c r="G11" s="116">
        <v>1774</v>
      </c>
    </row>
    <row r="12" spans="1:7" ht="15.75">
      <c r="A12" s="53">
        <f t="shared" si="0"/>
        <v>1969</v>
      </c>
      <c r="B12" s="116">
        <v>2200</v>
      </c>
      <c r="C12" s="116">
        <v>2100</v>
      </c>
      <c r="D12" s="115">
        <v>340</v>
      </c>
      <c r="E12" s="115">
        <v>714</v>
      </c>
      <c r="F12" s="103">
        <v>3.2</v>
      </c>
      <c r="G12" s="116">
        <v>2286</v>
      </c>
    </row>
    <row r="13" spans="1:7" ht="15.75">
      <c r="A13" s="53">
        <f t="shared" si="0"/>
        <v>1970</v>
      </c>
      <c r="B13" s="116">
        <v>1900</v>
      </c>
      <c r="C13" s="116">
        <v>1700</v>
      </c>
      <c r="D13" s="115">
        <v>360</v>
      </c>
      <c r="E13" s="115">
        <v>612</v>
      </c>
      <c r="F13" s="103">
        <v>3.04</v>
      </c>
      <c r="G13" s="116">
        <v>1859</v>
      </c>
    </row>
    <row r="14" spans="1:7" ht="15.75">
      <c r="A14" s="53">
        <f t="shared" si="0"/>
        <v>1971</v>
      </c>
      <c r="B14" s="116">
        <v>2000</v>
      </c>
      <c r="C14" s="116">
        <v>1900</v>
      </c>
      <c r="D14" s="115">
        <v>365</v>
      </c>
      <c r="E14" s="115">
        <v>694</v>
      </c>
      <c r="F14" s="103">
        <v>3.32</v>
      </c>
      <c r="G14" s="116">
        <v>2307</v>
      </c>
    </row>
    <row r="15" spans="1:7" ht="15.75">
      <c r="A15" s="53">
        <f t="shared" si="0"/>
        <v>1972</v>
      </c>
      <c r="B15" s="116">
        <v>2000</v>
      </c>
      <c r="C15" s="116">
        <v>1500</v>
      </c>
      <c r="D15" s="115">
        <v>320</v>
      </c>
      <c r="E15" s="115">
        <v>480</v>
      </c>
      <c r="F15" s="103">
        <v>4.51</v>
      </c>
      <c r="G15" s="116">
        <v>2164</v>
      </c>
    </row>
    <row r="16" spans="1:7" ht="15.75">
      <c r="A16" s="53">
        <f t="shared" si="0"/>
        <v>1973</v>
      </c>
      <c r="B16" s="116">
        <v>1900</v>
      </c>
      <c r="C16" s="116">
        <v>1800</v>
      </c>
      <c r="D16" s="115">
        <v>372</v>
      </c>
      <c r="E16" s="115">
        <v>669</v>
      </c>
      <c r="F16" s="103">
        <v>4.78</v>
      </c>
      <c r="G16" s="116">
        <v>3198</v>
      </c>
    </row>
    <row r="17" spans="1:7" ht="15.75">
      <c r="A17" s="53">
        <f t="shared" si="0"/>
        <v>1974</v>
      </c>
      <c r="B17" s="116">
        <v>1800</v>
      </c>
      <c r="C17" s="116">
        <v>1680</v>
      </c>
      <c r="D17" s="115">
        <v>350</v>
      </c>
      <c r="E17" s="115">
        <v>588</v>
      </c>
      <c r="F17" s="103">
        <v>5.08</v>
      </c>
      <c r="G17" s="116">
        <v>2986</v>
      </c>
    </row>
    <row r="18" spans="1:7" ht="15.75">
      <c r="A18" s="53">
        <f t="shared" si="0"/>
        <v>1975</v>
      </c>
      <c r="B18" s="116">
        <v>1400</v>
      </c>
      <c r="C18" s="116">
        <v>1300</v>
      </c>
      <c r="D18" s="115">
        <v>360</v>
      </c>
      <c r="E18" s="115">
        <v>468</v>
      </c>
      <c r="F18" s="103">
        <v>4.71</v>
      </c>
      <c r="G18" s="116">
        <v>2203</v>
      </c>
    </row>
    <row r="19" spans="1:7" ht="15.75">
      <c r="A19" s="53">
        <f t="shared" si="0"/>
        <v>1976</v>
      </c>
      <c r="B19" s="116">
        <v>1400</v>
      </c>
      <c r="C19" s="116">
        <v>1300</v>
      </c>
      <c r="D19" s="115">
        <v>350</v>
      </c>
      <c r="E19" s="115">
        <v>455</v>
      </c>
      <c r="F19" s="103">
        <v>6.48</v>
      </c>
      <c r="G19" s="116">
        <v>2949</v>
      </c>
    </row>
    <row r="20" spans="1:7" ht="15.75">
      <c r="A20" s="53">
        <f t="shared" si="0"/>
        <v>1977</v>
      </c>
      <c r="B20" s="116">
        <v>1200</v>
      </c>
      <c r="C20" s="116">
        <v>1100</v>
      </c>
      <c r="D20" s="115">
        <v>310</v>
      </c>
      <c r="E20" s="115">
        <v>341</v>
      </c>
      <c r="F20" s="103">
        <v>9.84</v>
      </c>
      <c r="G20" s="116">
        <v>3356</v>
      </c>
    </row>
    <row r="21" spans="1:7" ht="15.75">
      <c r="A21" s="53">
        <f t="shared" si="0"/>
        <v>1978</v>
      </c>
      <c r="B21" s="116">
        <v>1300</v>
      </c>
      <c r="C21" s="116">
        <v>1200</v>
      </c>
      <c r="D21" s="115">
        <v>300</v>
      </c>
      <c r="E21" s="115">
        <v>360</v>
      </c>
      <c r="F21" s="103">
        <v>4.76</v>
      </c>
      <c r="G21" s="116">
        <v>1714</v>
      </c>
    </row>
    <row r="22" spans="1:7" ht="15.75">
      <c r="A22" s="53">
        <f t="shared" si="0"/>
        <v>1979</v>
      </c>
      <c r="B22" s="116">
        <v>1200</v>
      </c>
      <c r="C22" s="116">
        <v>1100</v>
      </c>
      <c r="D22" s="115">
        <v>290</v>
      </c>
      <c r="E22" s="115">
        <v>319</v>
      </c>
      <c r="F22" s="103">
        <v>4.55</v>
      </c>
      <c r="G22" s="116">
        <v>1451</v>
      </c>
    </row>
    <row r="23" spans="1:7" ht="15.75">
      <c r="A23" s="53">
        <f t="shared" si="0"/>
        <v>1980</v>
      </c>
      <c r="B23" s="116">
        <v>1100</v>
      </c>
      <c r="C23" s="116">
        <v>1000</v>
      </c>
      <c r="D23" s="115">
        <v>365</v>
      </c>
      <c r="E23" s="115">
        <v>365</v>
      </c>
      <c r="F23" s="103">
        <v>8.56</v>
      </c>
      <c r="G23" s="116">
        <v>3123</v>
      </c>
    </row>
    <row r="24" spans="1:7" ht="15.75">
      <c r="A24" s="53">
        <f t="shared" si="0"/>
        <v>1981</v>
      </c>
      <c r="B24" s="116">
        <v>1200</v>
      </c>
      <c r="C24" s="116">
        <v>1100</v>
      </c>
      <c r="D24" s="115">
        <v>355</v>
      </c>
      <c r="E24" s="115">
        <v>391</v>
      </c>
      <c r="F24" s="103">
        <v>9.58</v>
      </c>
      <c r="G24" s="116">
        <v>3747</v>
      </c>
    </row>
    <row r="25" spans="1:7" ht="15.75">
      <c r="A25" s="53">
        <f t="shared" si="0"/>
        <v>1982</v>
      </c>
      <c r="B25" s="116">
        <v>1700</v>
      </c>
      <c r="C25" s="116">
        <v>1600</v>
      </c>
      <c r="D25" s="115">
        <v>330</v>
      </c>
      <c r="E25" s="115">
        <v>528</v>
      </c>
      <c r="F25" s="103">
        <v>8.63</v>
      </c>
      <c r="G25" s="116">
        <v>4555</v>
      </c>
    </row>
    <row r="26" spans="1:7" ht="15.75">
      <c r="A26" s="53">
        <f t="shared" si="0"/>
        <v>1983</v>
      </c>
      <c r="B26" s="116">
        <v>1700</v>
      </c>
      <c r="C26" s="116">
        <v>1600</v>
      </c>
      <c r="D26" s="115">
        <v>325</v>
      </c>
      <c r="E26" s="115">
        <v>520</v>
      </c>
      <c r="F26" s="103">
        <v>7.23</v>
      </c>
      <c r="G26" s="116">
        <v>3761</v>
      </c>
    </row>
    <row r="27" spans="1:7" ht="15.75">
      <c r="A27" s="53">
        <f t="shared" si="0"/>
        <v>1984</v>
      </c>
      <c r="B27" s="116">
        <v>1700</v>
      </c>
      <c r="C27" s="116">
        <v>1600</v>
      </c>
      <c r="D27" s="115">
        <v>355</v>
      </c>
      <c r="E27" s="115">
        <v>568</v>
      </c>
      <c r="F27" s="103">
        <v>5.82</v>
      </c>
      <c r="G27" s="116">
        <v>3305</v>
      </c>
    </row>
    <row r="28" spans="1:7" ht="15.75">
      <c r="A28" s="53">
        <f t="shared" si="0"/>
        <v>1985</v>
      </c>
      <c r="B28" s="116">
        <v>1500</v>
      </c>
      <c r="C28" s="116">
        <v>1400</v>
      </c>
      <c r="D28" s="115">
        <v>385</v>
      </c>
      <c r="E28" s="115">
        <v>539</v>
      </c>
      <c r="F28" s="103">
        <v>9.73</v>
      </c>
      <c r="G28" s="116">
        <v>5247</v>
      </c>
    </row>
    <row r="29" spans="1:7" ht="15.75">
      <c r="A29" s="53">
        <f t="shared" si="0"/>
        <v>1986</v>
      </c>
      <c r="B29" s="116">
        <v>1500</v>
      </c>
      <c r="C29" s="116">
        <v>1400</v>
      </c>
      <c r="D29" s="115">
        <v>340</v>
      </c>
      <c r="E29" s="115">
        <v>476</v>
      </c>
      <c r="F29" s="103">
        <v>11.3</v>
      </c>
      <c r="G29" s="116">
        <v>5359</v>
      </c>
    </row>
    <row r="30" spans="1:7" ht="15.75">
      <c r="A30" s="53">
        <f t="shared" si="0"/>
        <v>1987</v>
      </c>
      <c r="B30" s="116">
        <v>1200</v>
      </c>
      <c r="C30" s="116">
        <v>1200</v>
      </c>
      <c r="D30" s="115">
        <v>360</v>
      </c>
      <c r="E30" s="115">
        <v>432</v>
      </c>
      <c r="F30" s="103">
        <v>12.9</v>
      </c>
      <c r="G30" s="116">
        <v>5555</v>
      </c>
    </row>
    <row r="31" spans="1:7" ht="15.75">
      <c r="A31" s="53">
        <f t="shared" si="0"/>
        <v>1988</v>
      </c>
      <c r="B31" s="116">
        <v>1300</v>
      </c>
      <c r="C31" s="116">
        <v>1200</v>
      </c>
      <c r="D31" s="115">
        <v>350</v>
      </c>
      <c r="E31" s="115">
        <v>420</v>
      </c>
      <c r="F31" s="103">
        <v>9.6</v>
      </c>
      <c r="G31" s="116">
        <v>4030</v>
      </c>
    </row>
    <row r="32" spans="1:7" ht="15.75">
      <c r="A32" s="53">
        <f t="shared" si="0"/>
        <v>1989</v>
      </c>
      <c r="B32" s="116">
        <v>1300</v>
      </c>
      <c r="C32" s="116">
        <v>1200</v>
      </c>
      <c r="D32" s="115">
        <v>360</v>
      </c>
      <c r="E32" s="115">
        <v>432</v>
      </c>
      <c r="F32" s="103">
        <v>8.91</v>
      </c>
      <c r="G32" s="116">
        <v>3847</v>
      </c>
    </row>
    <row r="33" spans="1:7" ht="15.75">
      <c r="A33" s="53">
        <f t="shared" si="0"/>
        <v>1990</v>
      </c>
      <c r="B33" s="116">
        <v>1300</v>
      </c>
      <c r="C33" s="116">
        <v>1200</v>
      </c>
      <c r="D33" s="115">
        <v>365</v>
      </c>
      <c r="E33" s="115">
        <v>438</v>
      </c>
      <c r="F33" s="103">
        <v>8.55</v>
      </c>
      <c r="G33" s="116">
        <v>3745</v>
      </c>
    </row>
    <row r="34" spans="1:7" ht="15.75">
      <c r="A34" s="53">
        <f t="shared" si="0"/>
        <v>1991</v>
      </c>
      <c r="B34" s="116">
        <v>1300</v>
      </c>
      <c r="C34" s="116">
        <v>1200</v>
      </c>
      <c r="D34" s="115">
        <v>430</v>
      </c>
      <c r="E34" s="115">
        <v>516</v>
      </c>
      <c r="F34" s="103">
        <v>14.6</v>
      </c>
      <c r="G34" s="116">
        <v>7558</v>
      </c>
    </row>
    <row r="35" spans="1:7" ht="15.75">
      <c r="A35" s="53">
        <f t="shared" si="0"/>
        <v>1992</v>
      </c>
      <c r="B35" s="116">
        <v>1500</v>
      </c>
      <c r="C35" s="116">
        <v>1300</v>
      </c>
      <c r="D35" s="115">
        <v>390</v>
      </c>
      <c r="E35" s="115">
        <v>507</v>
      </c>
      <c r="F35" s="103">
        <v>15.4</v>
      </c>
      <c r="G35" s="116">
        <v>7807</v>
      </c>
    </row>
    <row r="36" spans="1:7" ht="15.75">
      <c r="A36" s="53">
        <f t="shared" si="0"/>
        <v>1993</v>
      </c>
      <c r="B36" s="116">
        <v>880</v>
      </c>
      <c r="C36" s="116">
        <v>680</v>
      </c>
      <c r="D36" s="115">
        <v>335</v>
      </c>
      <c r="E36" s="115">
        <v>228</v>
      </c>
      <c r="F36" s="103">
        <v>16</v>
      </c>
      <c r="G36" s="116">
        <v>3648</v>
      </c>
    </row>
    <row r="37" spans="1:7" ht="15.75">
      <c r="A37" s="53">
        <f t="shared" si="0"/>
        <v>1994</v>
      </c>
      <c r="B37" s="116">
        <v>700</v>
      </c>
      <c r="C37" s="116">
        <v>700</v>
      </c>
      <c r="D37" s="115">
        <v>395</v>
      </c>
      <c r="E37" s="115">
        <v>277</v>
      </c>
      <c r="F37" s="103">
        <v>16</v>
      </c>
      <c r="G37" s="116">
        <v>4432</v>
      </c>
    </row>
    <row r="38" spans="1:7" ht="15.75">
      <c r="A38" s="53">
        <f t="shared" si="0"/>
        <v>1995</v>
      </c>
      <c r="B38" s="116">
        <v>750</v>
      </c>
      <c r="C38" s="116">
        <v>750</v>
      </c>
      <c r="D38" s="115">
        <v>320</v>
      </c>
      <c r="E38" s="115">
        <v>240</v>
      </c>
      <c r="F38" s="103">
        <v>14</v>
      </c>
      <c r="G38" s="116">
        <v>3360</v>
      </c>
    </row>
    <row r="39" spans="1:7" ht="15.75">
      <c r="A39" s="53">
        <f t="shared" si="0"/>
        <v>1996</v>
      </c>
      <c r="B39" s="116">
        <v>600</v>
      </c>
      <c r="C39" s="116">
        <v>600</v>
      </c>
      <c r="D39" s="115">
        <v>220</v>
      </c>
      <c r="E39" s="115">
        <v>132</v>
      </c>
      <c r="F39" s="103">
        <v>15</v>
      </c>
      <c r="G39" s="116">
        <v>1980</v>
      </c>
    </row>
    <row r="40" spans="1:7" ht="15.75">
      <c r="A40" s="53">
        <f t="shared" si="0"/>
        <v>1997</v>
      </c>
      <c r="B40" s="116">
        <v>650</v>
      </c>
      <c r="C40" s="116">
        <v>600</v>
      </c>
      <c r="D40" s="115">
        <v>280</v>
      </c>
      <c r="E40" s="115">
        <v>168</v>
      </c>
      <c r="F40" s="103">
        <v>16</v>
      </c>
      <c r="G40" s="116">
        <v>2688</v>
      </c>
    </row>
    <row r="41" spans="1:7" ht="15.75">
      <c r="A41" s="53">
        <f t="shared" si="0"/>
        <v>1998</v>
      </c>
      <c r="B41" s="116">
        <v>500</v>
      </c>
      <c r="C41" s="116">
        <v>500</v>
      </c>
      <c r="D41" s="115">
        <v>300</v>
      </c>
      <c r="E41" s="115">
        <v>150</v>
      </c>
      <c r="F41" s="103">
        <v>16</v>
      </c>
      <c r="G41" s="116">
        <v>2400</v>
      </c>
    </row>
    <row r="42" spans="1:7" ht="15.75">
      <c r="A42" s="53">
        <f t="shared" si="0"/>
        <v>1999</v>
      </c>
      <c r="B42" s="131">
        <v>750</v>
      </c>
      <c r="C42" s="131">
        <v>750</v>
      </c>
      <c r="D42" s="131">
        <v>300</v>
      </c>
      <c r="E42" s="131">
        <v>225</v>
      </c>
      <c r="F42" s="132">
        <v>24.2</v>
      </c>
      <c r="G42" s="131">
        <v>5445</v>
      </c>
    </row>
    <row r="43" spans="1:7" ht="15.75">
      <c r="A43" s="33">
        <v>2000</v>
      </c>
      <c r="B43" s="157" t="s">
        <v>36</v>
      </c>
      <c r="C43" s="157"/>
      <c r="D43" s="157"/>
      <c r="E43" s="157"/>
      <c r="F43" s="157"/>
      <c r="G43" s="157"/>
    </row>
    <row r="45" ht="15" customHeight="1">
      <c r="B45" s="143" t="s">
        <v>57</v>
      </c>
    </row>
    <row r="46" ht="15">
      <c r="B46" s="1" t="s">
        <v>55</v>
      </c>
    </row>
  </sheetData>
  <mergeCells count="1">
    <mergeCell ref="B43:G43"/>
  </mergeCells>
  <printOptions gridLines="1" horizontalCentered="1"/>
  <pageMargins left="0.5" right="0.5" top="0.5" bottom="0.5" header="0" footer="0.25"/>
  <pageSetup horizontalDpi="600" verticalDpi="600" orientation="landscape" r:id="rId1"/>
  <headerFooter alignWithMargins="0">
    <oddFooter>&amp;L&amp;10 1/ Estimates through 1991 include fresh market and processing acreage.  Estimates for 1992 and beyond are fresh market only.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8.88671875" defaultRowHeight="15"/>
  <cols>
    <col min="4" max="4" width="8.88671875" style="136" customWidth="1"/>
    <col min="5" max="5" width="8.88671875" style="126" customWidth="1"/>
    <col min="6" max="6" width="13.10546875" style="0" bestFit="1" customWidth="1"/>
    <col min="7" max="7" width="10.5546875" style="0" bestFit="1" customWidth="1"/>
  </cols>
  <sheetData>
    <row r="1" spans="1:7" ht="23.25" customHeight="1">
      <c r="A1" s="32" t="s">
        <v>58</v>
      </c>
      <c r="B1" s="10"/>
      <c r="C1" s="10"/>
      <c r="D1" s="16"/>
      <c r="E1" s="4"/>
      <c r="F1" s="51"/>
      <c r="G1" s="51"/>
    </row>
    <row r="2" spans="1:7" ht="14.25" customHeight="1">
      <c r="A2" s="8"/>
      <c r="B2" s="1"/>
      <c r="C2" s="1"/>
      <c r="D2" s="138"/>
      <c r="E2" s="141"/>
      <c r="F2" s="1"/>
      <c r="G2" s="1"/>
    </row>
    <row r="3" spans="1:7" ht="15.75" customHeight="1">
      <c r="A3" s="33" t="s">
        <v>0</v>
      </c>
      <c r="B3" s="33" t="s">
        <v>1</v>
      </c>
      <c r="C3" s="33" t="s">
        <v>3</v>
      </c>
      <c r="D3" s="35" t="s">
        <v>4</v>
      </c>
      <c r="E3" s="34" t="s">
        <v>6</v>
      </c>
      <c r="F3" s="33" t="s">
        <v>7</v>
      </c>
      <c r="G3" s="33" t="s">
        <v>9</v>
      </c>
    </row>
    <row r="4" spans="1:7" ht="15.75" customHeight="1">
      <c r="A4" s="33"/>
      <c r="B4" s="33" t="s">
        <v>2</v>
      </c>
      <c r="C4" s="33" t="s">
        <v>2</v>
      </c>
      <c r="D4" s="35" t="s">
        <v>5</v>
      </c>
      <c r="E4" s="34" t="s">
        <v>56</v>
      </c>
      <c r="F4" s="33" t="s">
        <v>8</v>
      </c>
      <c r="G4" s="33" t="s">
        <v>10</v>
      </c>
    </row>
    <row r="5" spans="1:7" ht="15.75" customHeight="1">
      <c r="A5" s="5"/>
      <c r="B5" s="5"/>
      <c r="C5" s="5"/>
      <c r="D5" s="7"/>
      <c r="E5" s="6"/>
      <c r="F5" s="5"/>
      <c r="G5" s="5"/>
    </row>
    <row r="6" spans="1:7" ht="15.75" customHeight="1">
      <c r="A6" s="53">
        <v>1974</v>
      </c>
      <c r="B6" s="116"/>
      <c r="C6" s="116"/>
      <c r="D6" s="103">
        <v>17.5</v>
      </c>
      <c r="E6" s="116">
        <v>18900</v>
      </c>
      <c r="F6" s="103">
        <v>48.8</v>
      </c>
      <c r="G6" s="116">
        <v>922</v>
      </c>
    </row>
    <row r="7" spans="1:7" ht="15.75" customHeight="1">
      <c r="A7" s="53">
        <f aca="true" t="shared" si="0" ref="A7:A31">A6+1</f>
        <v>1975</v>
      </c>
      <c r="B7" s="116"/>
      <c r="C7" s="116"/>
      <c r="D7" s="103">
        <v>18</v>
      </c>
      <c r="E7" s="116">
        <v>16950</v>
      </c>
      <c r="F7" s="103">
        <v>50.8</v>
      </c>
      <c r="G7" s="116">
        <v>861</v>
      </c>
    </row>
    <row r="8" spans="1:7" ht="15.75" customHeight="1">
      <c r="A8" s="53">
        <f t="shared" si="0"/>
        <v>1976</v>
      </c>
      <c r="B8" s="116"/>
      <c r="C8" s="116"/>
      <c r="D8" s="103">
        <v>17.5</v>
      </c>
      <c r="E8" s="116">
        <v>11450</v>
      </c>
      <c r="F8" s="103">
        <v>50.3</v>
      </c>
      <c r="G8" s="116">
        <v>576</v>
      </c>
    </row>
    <row r="9" spans="1:7" ht="15.75" customHeight="1">
      <c r="A9" s="53">
        <f t="shared" si="0"/>
        <v>1977</v>
      </c>
      <c r="B9" s="116"/>
      <c r="C9" s="116"/>
      <c r="D9" s="103">
        <v>15.5</v>
      </c>
      <c r="E9" s="116">
        <v>8550</v>
      </c>
      <c r="F9" s="103">
        <v>44.6</v>
      </c>
      <c r="G9" s="116">
        <v>381</v>
      </c>
    </row>
    <row r="10" spans="1:7" ht="15.75" customHeight="1">
      <c r="A10" s="53">
        <f t="shared" si="0"/>
        <v>1978</v>
      </c>
      <c r="B10" s="116"/>
      <c r="C10" s="116"/>
      <c r="D10" s="103">
        <v>15</v>
      </c>
      <c r="E10" s="116">
        <v>13650</v>
      </c>
      <c r="F10" s="103">
        <v>46.5</v>
      </c>
      <c r="G10" s="116">
        <v>635</v>
      </c>
    </row>
    <row r="11" spans="1:7" ht="15.75" customHeight="1">
      <c r="A11" s="53">
        <f t="shared" si="0"/>
        <v>1979</v>
      </c>
      <c r="B11" s="116"/>
      <c r="C11" s="116"/>
      <c r="D11" s="103">
        <v>15</v>
      </c>
      <c r="E11" s="116">
        <v>12080</v>
      </c>
      <c r="F11" s="103">
        <v>50</v>
      </c>
      <c r="G11" s="116">
        <v>604</v>
      </c>
    </row>
    <row r="12" spans="1:7" ht="15.75" customHeight="1">
      <c r="A12" s="53">
        <f t="shared" si="0"/>
        <v>1980</v>
      </c>
      <c r="B12" s="116"/>
      <c r="C12" s="116"/>
      <c r="D12" s="103">
        <v>14.5</v>
      </c>
      <c r="E12" s="116">
        <v>10300</v>
      </c>
      <c r="F12" s="103">
        <v>59.3</v>
      </c>
      <c r="G12" s="116">
        <v>611</v>
      </c>
    </row>
    <row r="13" spans="1:7" ht="15.75" customHeight="1">
      <c r="A13" s="53">
        <f t="shared" si="0"/>
        <v>1981</v>
      </c>
      <c r="B13" s="116"/>
      <c r="C13" s="116"/>
      <c r="D13" s="103">
        <v>18.25</v>
      </c>
      <c r="E13" s="116">
        <v>11300</v>
      </c>
      <c r="F13" s="103">
        <v>62.9</v>
      </c>
      <c r="G13" s="116">
        <v>711</v>
      </c>
    </row>
    <row r="14" spans="1:7" ht="15.75" customHeight="1">
      <c r="A14" s="53">
        <f t="shared" si="0"/>
        <v>1982</v>
      </c>
      <c r="B14" s="116"/>
      <c r="C14" s="116"/>
      <c r="D14" s="103">
        <v>17.75</v>
      </c>
      <c r="E14" s="116">
        <v>15340</v>
      </c>
      <c r="F14" s="103">
        <v>62.1</v>
      </c>
      <c r="G14" s="116">
        <v>953</v>
      </c>
    </row>
    <row r="15" spans="1:7" ht="15.75" customHeight="1">
      <c r="A15" s="53">
        <f t="shared" si="0"/>
        <v>1983</v>
      </c>
      <c r="B15" s="116"/>
      <c r="C15" s="116"/>
      <c r="D15" s="103">
        <v>16.5</v>
      </c>
      <c r="E15" s="116">
        <v>15310</v>
      </c>
      <c r="F15" s="103">
        <v>68.1</v>
      </c>
      <c r="G15" s="116">
        <v>1043</v>
      </c>
    </row>
    <row r="16" spans="1:7" ht="15.75" customHeight="1">
      <c r="A16" s="53">
        <f t="shared" si="0"/>
        <v>1984</v>
      </c>
      <c r="B16" s="116"/>
      <c r="C16" s="116"/>
      <c r="D16" s="103">
        <v>16.5</v>
      </c>
      <c r="E16" s="116">
        <v>19500</v>
      </c>
      <c r="F16" s="103">
        <v>64.5</v>
      </c>
      <c r="G16" s="116">
        <v>1258</v>
      </c>
    </row>
    <row r="17" spans="1:7" ht="15.75" customHeight="1">
      <c r="A17" s="53">
        <f t="shared" si="0"/>
        <v>1985</v>
      </c>
      <c r="B17" s="116"/>
      <c r="C17" s="116"/>
      <c r="D17" s="103">
        <v>16.25</v>
      </c>
      <c r="E17" s="116">
        <v>12500</v>
      </c>
      <c r="F17" s="103">
        <v>63.7</v>
      </c>
      <c r="G17" s="116">
        <v>796</v>
      </c>
    </row>
    <row r="18" spans="1:7" ht="15.75" customHeight="1">
      <c r="A18" s="53">
        <f t="shared" si="0"/>
        <v>1986</v>
      </c>
      <c r="B18" s="116"/>
      <c r="C18" s="116"/>
      <c r="D18" s="103">
        <v>17.75</v>
      </c>
      <c r="E18" s="116">
        <v>14000</v>
      </c>
      <c r="F18" s="103">
        <v>65</v>
      </c>
      <c r="G18" s="116">
        <v>910</v>
      </c>
    </row>
    <row r="19" spans="1:7" ht="15.75" customHeight="1">
      <c r="A19" s="53">
        <f t="shared" si="0"/>
        <v>1987</v>
      </c>
      <c r="B19" s="116"/>
      <c r="C19" s="116"/>
      <c r="D19" s="103">
        <v>19.25</v>
      </c>
      <c r="E19" s="116">
        <v>14200</v>
      </c>
      <c r="F19" s="103">
        <v>59.8</v>
      </c>
      <c r="G19" s="116">
        <v>849</v>
      </c>
    </row>
    <row r="20" spans="1:7" ht="15.75" customHeight="1">
      <c r="A20" s="53">
        <f t="shared" si="0"/>
        <v>1988</v>
      </c>
      <c r="B20" s="116"/>
      <c r="C20" s="116"/>
      <c r="D20" s="103">
        <v>17</v>
      </c>
      <c r="E20" s="116">
        <v>16000</v>
      </c>
      <c r="F20" s="103">
        <v>65</v>
      </c>
      <c r="G20" s="116">
        <v>1040</v>
      </c>
    </row>
    <row r="21" spans="1:7" ht="15.75" customHeight="1">
      <c r="A21" s="53">
        <f t="shared" si="0"/>
        <v>1989</v>
      </c>
      <c r="B21" s="116"/>
      <c r="C21" s="116"/>
      <c r="D21" s="103">
        <v>18</v>
      </c>
      <c r="E21" s="116">
        <v>16300</v>
      </c>
      <c r="F21" s="103">
        <v>61.7</v>
      </c>
      <c r="G21" s="116">
        <v>1006</v>
      </c>
    </row>
    <row r="22" spans="1:7" ht="15.75" customHeight="1">
      <c r="A22" s="53">
        <f t="shared" si="0"/>
        <v>1990</v>
      </c>
      <c r="B22" s="116"/>
      <c r="C22" s="116"/>
      <c r="D22" s="103">
        <v>18</v>
      </c>
      <c r="E22" s="116">
        <v>18000</v>
      </c>
      <c r="F22" s="103">
        <v>62</v>
      </c>
      <c r="G22" s="116">
        <v>1116</v>
      </c>
    </row>
    <row r="23" spans="1:7" ht="15.75" customHeight="1">
      <c r="A23" s="53">
        <f t="shared" si="0"/>
        <v>1991</v>
      </c>
      <c r="B23" s="116"/>
      <c r="C23" s="116"/>
      <c r="D23" s="103">
        <v>17.5</v>
      </c>
      <c r="E23" s="116">
        <v>15000</v>
      </c>
      <c r="F23" s="103">
        <v>60.3</v>
      </c>
      <c r="G23" s="116">
        <v>905</v>
      </c>
    </row>
    <row r="24" spans="1:7" ht="15.75" customHeight="1">
      <c r="A24" s="53">
        <f t="shared" si="0"/>
        <v>1992</v>
      </c>
      <c r="B24" s="116">
        <v>820</v>
      </c>
      <c r="C24" s="116">
        <v>820</v>
      </c>
      <c r="D24" s="103">
        <v>19.5</v>
      </c>
      <c r="E24" s="116">
        <v>16000</v>
      </c>
      <c r="F24" s="103">
        <v>59</v>
      </c>
      <c r="G24" s="116">
        <v>944</v>
      </c>
    </row>
    <row r="25" spans="1:7" ht="15.75" customHeight="1">
      <c r="A25" s="53">
        <f t="shared" si="0"/>
        <v>1993</v>
      </c>
      <c r="B25" s="116">
        <v>620</v>
      </c>
      <c r="C25" s="116">
        <v>620</v>
      </c>
      <c r="D25" s="103">
        <v>22.58</v>
      </c>
      <c r="E25" s="116">
        <v>14000</v>
      </c>
      <c r="F25" s="103">
        <v>52</v>
      </c>
      <c r="G25" s="116">
        <v>728</v>
      </c>
    </row>
    <row r="26" spans="1:7" ht="15.75" customHeight="1">
      <c r="A26" s="53">
        <f t="shared" si="0"/>
        <v>1994</v>
      </c>
      <c r="B26" s="116">
        <v>700</v>
      </c>
      <c r="C26" s="116">
        <v>700</v>
      </c>
      <c r="D26" s="103">
        <v>20.14</v>
      </c>
      <c r="E26" s="116">
        <v>14100</v>
      </c>
      <c r="F26" s="103">
        <v>59.5</v>
      </c>
      <c r="G26" s="116">
        <v>839</v>
      </c>
    </row>
    <row r="27" spans="1:7" ht="15.75" customHeight="1">
      <c r="A27" s="53">
        <f t="shared" si="0"/>
        <v>1995</v>
      </c>
      <c r="B27" s="116">
        <v>850</v>
      </c>
      <c r="C27" s="116">
        <v>830</v>
      </c>
      <c r="D27" s="103">
        <v>20</v>
      </c>
      <c r="E27" s="116">
        <v>16600</v>
      </c>
      <c r="F27" s="103">
        <v>54.3</v>
      </c>
      <c r="G27" s="116">
        <v>901</v>
      </c>
    </row>
    <row r="28" spans="1:7" ht="15.75" customHeight="1">
      <c r="A28" s="53">
        <f t="shared" si="0"/>
        <v>1996</v>
      </c>
      <c r="B28" s="116">
        <v>1100</v>
      </c>
      <c r="C28" s="116">
        <v>1100</v>
      </c>
      <c r="D28" s="103">
        <v>14</v>
      </c>
      <c r="E28" s="116">
        <v>15400</v>
      </c>
      <c r="F28" s="103">
        <v>60.7</v>
      </c>
      <c r="G28" s="116">
        <v>935</v>
      </c>
    </row>
    <row r="29" spans="1:7" ht="15.75" customHeight="1">
      <c r="A29" s="53">
        <f t="shared" si="0"/>
        <v>1997</v>
      </c>
      <c r="B29" s="116">
        <v>1500</v>
      </c>
      <c r="C29" s="116">
        <v>1500</v>
      </c>
      <c r="D29" s="103">
        <v>17</v>
      </c>
      <c r="E29" s="116">
        <v>25500</v>
      </c>
      <c r="F29" s="103">
        <v>61.3</v>
      </c>
      <c r="G29" s="116">
        <v>1563</v>
      </c>
    </row>
    <row r="30" spans="1:7" ht="15.75" customHeight="1">
      <c r="A30" s="53">
        <f t="shared" si="0"/>
        <v>1998</v>
      </c>
      <c r="B30" s="116">
        <v>1200</v>
      </c>
      <c r="C30" s="116">
        <v>1200</v>
      </c>
      <c r="D30" s="103">
        <v>23</v>
      </c>
      <c r="E30" s="116">
        <v>27600</v>
      </c>
      <c r="F30" s="103">
        <v>63.9</v>
      </c>
      <c r="G30" s="116">
        <v>1764</v>
      </c>
    </row>
    <row r="31" spans="1:7" ht="15.75" customHeight="1">
      <c r="A31" s="53">
        <f t="shared" si="0"/>
        <v>1999</v>
      </c>
      <c r="B31" s="131">
        <v>1400</v>
      </c>
      <c r="C31" s="131">
        <v>1200</v>
      </c>
      <c r="D31" s="148">
        <v>21.28</v>
      </c>
      <c r="E31" s="131">
        <v>25530</v>
      </c>
      <c r="F31" s="132">
        <v>66.5</v>
      </c>
      <c r="G31" s="131">
        <v>1699</v>
      </c>
    </row>
    <row r="32" spans="1:7" ht="15.75" customHeight="1">
      <c r="A32" s="33">
        <v>2000</v>
      </c>
      <c r="B32" s="157" t="s">
        <v>36</v>
      </c>
      <c r="C32" s="157"/>
      <c r="D32" s="157"/>
      <c r="E32" s="157"/>
      <c r="F32" s="157"/>
      <c r="G32" s="157"/>
    </row>
    <row r="33" spans="1:7" ht="15">
      <c r="A33" s="1"/>
      <c r="B33" s="1"/>
      <c r="C33" s="1"/>
      <c r="D33" s="138"/>
      <c r="F33" s="126"/>
      <c r="G33" s="1"/>
    </row>
    <row r="34" ht="15">
      <c r="B34" s="145" t="s">
        <v>83</v>
      </c>
    </row>
  </sheetData>
  <mergeCells count="1">
    <mergeCell ref="B32:G32"/>
  </mergeCells>
  <printOptions gridLines="1" horizontalCentered="1"/>
  <pageMargins left="0.75" right="0.75" top="1" bottom="1" header="0.5" footer="0.5"/>
  <pageSetup horizontalDpi="600" verticalDpi="600" orientation="landscape" r:id="rId1"/>
  <headerFooter alignWithMargins="0">
    <oddFooter>&amp;L&amp;10 1/ Acreage from 1974 to 1991 is reported on Carrots for Fresh Market sheet.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V40"/>
  <sheetViews>
    <sheetView zoomScale="87" zoomScaleNormal="87" workbookViewId="0" topLeftCell="A1">
      <pane xSplit="1" ySplit="4" topLeftCell="B1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8.88671875" defaultRowHeight="15"/>
  <cols>
    <col min="1" max="1" width="10.77734375" style="1" customWidth="1"/>
    <col min="2" max="3" width="12.77734375" style="2" customWidth="1"/>
    <col min="4" max="5" width="12.77734375" style="1" customWidth="1"/>
    <col min="6" max="6" width="12.77734375" style="3" customWidth="1"/>
    <col min="7" max="7" width="12.77734375" style="2" customWidth="1"/>
    <col min="8" max="16384" width="9.6640625" style="1" customWidth="1"/>
  </cols>
  <sheetData>
    <row r="1" spans="1:7" ht="18">
      <c r="A1" s="32" t="s">
        <v>85</v>
      </c>
      <c r="B1" s="13"/>
      <c r="C1" s="13"/>
      <c r="D1" s="10"/>
      <c r="E1" s="10"/>
      <c r="F1" s="16"/>
      <c r="G1" s="52"/>
    </row>
    <row r="2" spans="1:6" ht="18">
      <c r="A2" s="9"/>
      <c r="B2" s="20"/>
      <c r="C2" s="20"/>
      <c r="D2" s="21"/>
      <c r="E2" s="21"/>
      <c r="F2" s="22"/>
    </row>
    <row r="3" spans="1:256" ht="15.75">
      <c r="A3" s="33" t="s">
        <v>0</v>
      </c>
      <c r="B3" s="34" t="s">
        <v>1</v>
      </c>
      <c r="C3" s="34" t="s">
        <v>3</v>
      </c>
      <c r="D3" s="33" t="s">
        <v>4</v>
      </c>
      <c r="E3" s="33" t="s">
        <v>6</v>
      </c>
      <c r="F3" s="35" t="s">
        <v>7</v>
      </c>
      <c r="G3" s="34" t="s">
        <v>9</v>
      </c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  <c r="IV3" s="11"/>
    </row>
    <row r="4" spans="1:256" ht="15.75">
      <c r="A4" s="33"/>
      <c r="B4" s="34" t="s">
        <v>2</v>
      </c>
      <c r="C4" s="34" t="s">
        <v>2</v>
      </c>
      <c r="D4" s="33" t="s">
        <v>12</v>
      </c>
      <c r="E4" s="33" t="s">
        <v>13</v>
      </c>
      <c r="F4" s="35" t="s">
        <v>14</v>
      </c>
      <c r="G4" s="34" t="s">
        <v>10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256" ht="15.75">
      <c r="A5" s="33"/>
      <c r="B5" s="34"/>
      <c r="C5" s="34"/>
      <c r="D5" s="33"/>
      <c r="E5" s="33"/>
      <c r="F5" s="35"/>
      <c r="G5" s="34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</row>
    <row r="6" spans="1:7" ht="15.75">
      <c r="A6" s="53">
        <v>1963</v>
      </c>
      <c r="B6" s="116">
        <v>3000</v>
      </c>
      <c r="C6" s="116">
        <v>2800</v>
      </c>
      <c r="D6" s="115">
        <v>125</v>
      </c>
      <c r="E6" s="115">
        <v>350</v>
      </c>
      <c r="F6" s="103">
        <v>6.8</v>
      </c>
      <c r="G6" s="116">
        <v>2380</v>
      </c>
    </row>
    <row r="7" spans="1:7" ht="15.75">
      <c r="A7" s="53">
        <f aca="true" t="shared" si="0" ref="A7:A38">A6+1</f>
        <v>1964</v>
      </c>
      <c r="B7" s="116">
        <v>2000</v>
      </c>
      <c r="C7" s="116">
        <v>1900</v>
      </c>
      <c r="D7" s="115">
        <v>115</v>
      </c>
      <c r="E7" s="115">
        <v>218</v>
      </c>
      <c r="F7" s="103">
        <v>8.55</v>
      </c>
      <c r="G7" s="116">
        <v>1864</v>
      </c>
    </row>
    <row r="8" spans="1:7" ht="15.75">
      <c r="A8" s="53">
        <f t="shared" si="0"/>
        <v>1965</v>
      </c>
      <c r="B8" s="116">
        <v>1900</v>
      </c>
      <c r="C8" s="116">
        <v>1900</v>
      </c>
      <c r="D8" s="115">
        <v>125</v>
      </c>
      <c r="E8" s="115">
        <v>238</v>
      </c>
      <c r="F8" s="103">
        <v>8.75</v>
      </c>
      <c r="G8" s="116">
        <v>2083</v>
      </c>
    </row>
    <row r="9" spans="1:7" ht="15.75">
      <c r="A9" s="53">
        <f t="shared" si="0"/>
        <v>1966</v>
      </c>
      <c r="B9" s="116">
        <v>1900</v>
      </c>
      <c r="C9" s="116">
        <v>1800</v>
      </c>
      <c r="D9" s="115">
        <v>120</v>
      </c>
      <c r="E9" s="115">
        <v>216</v>
      </c>
      <c r="F9" s="103">
        <v>9.52</v>
      </c>
      <c r="G9" s="116">
        <v>2057</v>
      </c>
    </row>
    <row r="10" spans="1:7" ht="15.75">
      <c r="A10" s="53">
        <f t="shared" si="0"/>
        <v>1967</v>
      </c>
      <c r="B10" s="116">
        <v>1900</v>
      </c>
      <c r="C10" s="116">
        <v>1700</v>
      </c>
      <c r="D10" s="115">
        <v>125</v>
      </c>
      <c r="E10" s="115">
        <v>212</v>
      </c>
      <c r="F10" s="103">
        <v>9.27</v>
      </c>
      <c r="G10" s="116">
        <v>1966</v>
      </c>
    </row>
    <row r="11" spans="1:7" ht="15.75">
      <c r="A11" s="53">
        <f t="shared" si="0"/>
        <v>1968</v>
      </c>
      <c r="B11" s="116">
        <v>1800</v>
      </c>
      <c r="C11" s="116">
        <v>1800</v>
      </c>
      <c r="D11" s="115">
        <v>125</v>
      </c>
      <c r="E11" s="115">
        <v>225</v>
      </c>
      <c r="F11" s="103">
        <v>9.8</v>
      </c>
      <c r="G11" s="116">
        <v>2206</v>
      </c>
    </row>
    <row r="12" spans="1:7" ht="15.75">
      <c r="A12" s="53">
        <f t="shared" si="0"/>
        <v>1969</v>
      </c>
      <c r="B12" s="116">
        <v>1400</v>
      </c>
      <c r="C12" s="116">
        <v>1200</v>
      </c>
      <c r="D12" s="115">
        <v>110</v>
      </c>
      <c r="E12" s="115">
        <v>132</v>
      </c>
      <c r="F12" s="103">
        <v>12.1</v>
      </c>
      <c r="G12" s="116">
        <v>1597</v>
      </c>
    </row>
    <row r="13" spans="1:7" ht="15.75">
      <c r="A13" s="53">
        <f t="shared" si="0"/>
        <v>1970</v>
      </c>
      <c r="B13" s="116">
        <v>1200</v>
      </c>
      <c r="C13" s="116">
        <v>1100</v>
      </c>
      <c r="D13" s="115">
        <v>135</v>
      </c>
      <c r="E13" s="115">
        <v>149</v>
      </c>
      <c r="F13" s="103">
        <v>11</v>
      </c>
      <c r="G13" s="116">
        <v>1639</v>
      </c>
    </row>
    <row r="14" spans="1:7" ht="15.75">
      <c r="A14" s="53">
        <f t="shared" si="0"/>
        <v>1971</v>
      </c>
      <c r="B14" s="116">
        <v>1200</v>
      </c>
      <c r="C14" s="116">
        <v>1100</v>
      </c>
      <c r="D14" s="115">
        <v>120</v>
      </c>
      <c r="E14" s="115">
        <v>132</v>
      </c>
      <c r="F14" s="103">
        <v>14</v>
      </c>
      <c r="G14" s="116">
        <v>1846</v>
      </c>
    </row>
    <row r="15" spans="1:7" ht="15.75">
      <c r="A15" s="53">
        <f t="shared" si="0"/>
        <v>1972</v>
      </c>
      <c r="B15" s="116">
        <v>1300</v>
      </c>
      <c r="C15" s="116">
        <v>1200</v>
      </c>
      <c r="D15" s="115">
        <v>140</v>
      </c>
      <c r="E15" s="115">
        <v>168</v>
      </c>
      <c r="F15" s="103">
        <v>14.3</v>
      </c>
      <c r="G15" s="116">
        <v>2395</v>
      </c>
    </row>
    <row r="16" spans="1:7" ht="15.75">
      <c r="A16" s="53">
        <f t="shared" si="0"/>
        <v>1973</v>
      </c>
      <c r="B16" s="116">
        <v>1400</v>
      </c>
      <c r="C16" s="116">
        <v>1300</v>
      </c>
      <c r="D16" s="115">
        <v>125</v>
      </c>
      <c r="E16" s="115">
        <v>163</v>
      </c>
      <c r="F16" s="103">
        <v>10.3</v>
      </c>
      <c r="G16" s="116">
        <v>1675</v>
      </c>
    </row>
    <row r="17" spans="1:7" ht="15.75">
      <c r="A17" s="53">
        <f t="shared" si="0"/>
        <v>1974</v>
      </c>
      <c r="B17" s="116">
        <v>1300</v>
      </c>
      <c r="C17" s="116">
        <v>1200</v>
      </c>
      <c r="D17" s="115">
        <v>124</v>
      </c>
      <c r="E17" s="115">
        <v>149</v>
      </c>
      <c r="F17" s="103">
        <v>10.7</v>
      </c>
      <c r="G17" s="116">
        <v>1597</v>
      </c>
    </row>
    <row r="18" spans="1:7" ht="15.75">
      <c r="A18" s="53">
        <f t="shared" si="0"/>
        <v>1975</v>
      </c>
      <c r="B18" s="116">
        <v>1650</v>
      </c>
      <c r="C18" s="116">
        <v>1550</v>
      </c>
      <c r="D18" s="115">
        <v>121</v>
      </c>
      <c r="E18" s="115">
        <v>187</v>
      </c>
      <c r="F18" s="103">
        <v>13.55</v>
      </c>
      <c r="G18" s="116">
        <v>2534</v>
      </c>
    </row>
    <row r="19" spans="1:7" ht="15.75">
      <c r="A19" s="53">
        <f t="shared" si="0"/>
        <v>1976</v>
      </c>
      <c r="B19" s="116">
        <v>1600</v>
      </c>
      <c r="C19" s="116">
        <v>1500</v>
      </c>
      <c r="D19" s="115">
        <v>105</v>
      </c>
      <c r="E19" s="115">
        <v>157</v>
      </c>
      <c r="F19" s="103">
        <v>15.65</v>
      </c>
      <c r="G19" s="116">
        <v>2458</v>
      </c>
    </row>
    <row r="20" spans="1:7" ht="15.75">
      <c r="A20" s="53">
        <f t="shared" si="0"/>
        <v>1977</v>
      </c>
      <c r="B20" s="116">
        <v>1500</v>
      </c>
      <c r="C20" s="116">
        <v>1450</v>
      </c>
      <c r="D20" s="115">
        <v>110</v>
      </c>
      <c r="E20" s="115">
        <v>160</v>
      </c>
      <c r="F20" s="103">
        <v>19.7</v>
      </c>
      <c r="G20" s="116">
        <v>3149</v>
      </c>
    </row>
    <row r="21" spans="1:7" ht="15.75">
      <c r="A21" s="53">
        <f t="shared" si="0"/>
        <v>1978</v>
      </c>
      <c r="B21" s="116">
        <v>1360</v>
      </c>
      <c r="C21" s="116">
        <v>1320</v>
      </c>
      <c r="D21" s="115">
        <v>89</v>
      </c>
      <c r="E21" s="115">
        <v>117</v>
      </c>
      <c r="F21" s="103">
        <v>18.65</v>
      </c>
      <c r="G21" s="116">
        <v>2182</v>
      </c>
    </row>
    <row r="22" spans="1:7" ht="15.75">
      <c r="A22" s="53">
        <f>A21+1</f>
        <v>1979</v>
      </c>
      <c r="B22" s="116">
        <v>1500</v>
      </c>
      <c r="C22" s="116">
        <v>1500</v>
      </c>
      <c r="D22" s="115">
        <v>90</v>
      </c>
      <c r="E22" s="115">
        <v>135</v>
      </c>
      <c r="F22" s="103">
        <v>18.7</v>
      </c>
      <c r="G22" s="116">
        <v>2524</v>
      </c>
    </row>
    <row r="23" spans="1:7" ht="15.75">
      <c r="A23" s="53">
        <f>A22+1</f>
        <v>1980</v>
      </c>
      <c r="B23" s="116">
        <v>1800</v>
      </c>
      <c r="C23" s="116">
        <v>1500</v>
      </c>
      <c r="D23" s="115">
        <v>104</v>
      </c>
      <c r="E23" s="115">
        <v>156</v>
      </c>
      <c r="F23" s="103">
        <v>20.2</v>
      </c>
      <c r="G23" s="116">
        <v>3156</v>
      </c>
    </row>
    <row r="24" spans="1:7" ht="15.75">
      <c r="A24" s="53">
        <f t="shared" si="0"/>
        <v>1981</v>
      </c>
      <c r="B24" s="116">
        <v>2000</v>
      </c>
      <c r="C24" s="116">
        <v>1900</v>
      </c>
      <c r="D24" s="115">
        <v>135</v>
      </c>
      <c r="E24" s="115">
        <v>257</v>
      </c>
      <c r="F24" s="103">
        <v>26</v>
      </c>
      <c r="G24" s="116">
        <v>6682</v>
      </c>
    </row>
    <row r="25" spans="1:7" ht="15.75">
      <c r="A25" s="53">
        <f t="shared" si="0"/>
        <v>1982</v>
      </c>
      <c r="B25" s="116">
        <v>2000</v>
      </c>
      <c r="C25" s="116">
        <v>1900</v>
      </c>
      <c r="D25" s="115">
        <v>125</v>
      </c>
      <c r="E25" s="115">
        <v>238</v>
      </c>
      <c r="F25" s="103">
        <v>19.6</v>
      </c>
      <c r="G25" s="116">
        <v>4668</v>
      </c>
    </row>
    <row r="26" spans="1:7" ht="15.75">
      <c r="A26" s="53">
        <f t="shared" si="0"/>
        <v>1983</v>
      </c>
      <c r="B26" s="116">
        <v>2100</v>
      </c>
      <c r="C26" s="116">
        <v>1800</v>
      </c>
      <c r="D26" s="115">
        <v>120</v>
      </c>
      <c r="E26" s="115">
        <v>216</v>
      </c>
      <c r="F26" s="103">
        <v>29.1</v>
      </c>
      <c r="G26" s="116">
        <v>6284</v>
      </c>
    </row>
    <row r="27" spans="1:7" ht="15.75">
      <c r="A27" s="53">
        <f t="shared" si="0"/>
        <v>1984</v>
      </c>
      <c r="B27" s="116">
        <v>2200</v>
      </c>
      <c r="C27" s="116">
        <v>2000</v>
      </c>
      <c r="D27" s="115">
        <v>130</v>
      </c>
      <c r="E27" s="115">
        <v>260</v>
      </c>
      <c r="F27" s="103">
        <v>27.6</v>
      </c>
      <c r="G27" s="116">
        <v>7163</v>
      </c>
    </row>
    <row r="28" spans="1:7" ht="15.75">
      <c r="A28" s="53">
        <f t="shared" si="0"/>
        <v>1985</v>
      </c>
      <c r="B28" s="116">
        <v>2100</v>
      </c>
      <c r="C28" s="116">
        <v>2000</v>
      </c>
      <c r="D28" s="115">
        <v>110</v>
      </c>
      <c r="E28" s="115">
        <v>220</v>
      </c>
      <c r="F28" s="103">
        <v>24.5</v>
      </c>
      <c r="G28" s="116">
        <v>5379</v>
      </c>
    </row>
    <row r="29" spans="1:7" ht="15.75">
      <c r="A29" s="53">
        <f t="shared" si="0"/>
        <v>1986</v>
      </c>
      <c r="B29" s="116">
        <v>1700</v>
      </c>
      <c r="C29" s="116">
        <v>1600</v>
      </c>
      <c r="D29" s="115">
        <v>120</v>
      </c>
      <c r="E29" s="115">
        <v>192</v>
      </c>
      <c r="F29" s="103">
        <v>28.9</v>
      </c>
      <c r="G29" s="116">
        <v>5554</v>
      </c>
    </row>
    <row r="30" spans="1:7" ht="15.75">
      <c r="A30" s="53">
        <f t="shared" si="0"/>
        <v>1987</v>
      </c>
      <c r="B30" s="116">
        <v>1800</v>
      </c>
      <c r="C30" s="116">
        <v>1600</v>
      </c>
      <c r="D30" s="115">
        <v>100</v>
      </c>
      <c r="E30" s="115">
        <v>160</v>
      </c>
      <c r="F30" s="103">
        <v>25.9</v>
      </c>
      <c r="G30" s="116">
        <v>4144</v>
      </c>
    </row>
    <row r="31" spans="1:7" ht="15.75">
      <c r="A31" s="53">
        <f t="shared" si="0"/>
        <v>1988</v>
      </c>
      <c r="B31" s="116">
        <v>1700</v>
      </c>
      <c r="C31" s="116">
        <v>1400</v>
      </c>
      <c r="D31" s="115">
        <v>120</v>
      </c>
      <c r="E31" s="115">
        <v>168</v>
      </c>
      <c r="F31" s="103">
        <v>27.7</v>
      </c>
      <c r="G31" s="116">
        <v>4654</v>
      </c>
    </row>
    <row r="32" spans="1:7" ht="15.75">
      <c r="A32" s="53">
        <f t="shared" si="0"/>
        <v>1989</v>
      </c>
      <c r="B32" s="116">
        <v>1300</v>
      </c>
      <c r="C32" s="116">
        <v>1200</v>
      </c>
      <c r="D32" s="115">
        <v>115</v>
      </c>
      <c r="E32" s="115">
        <v>138</v>
      </c>
      <c r="F32" s="103">
        <v>28.6</v>
      </c>
      <c r="G32" s="116">
        <v>3947</v>
      </c>
    </row>
    <row r="33" spans="1:7" ht="15.75">
      <c r="A33" s="53">
        <f t="shared" si="0"/>
        <v>1990</v>
      </c>
      <c r="B33" s="116">
        <v>900</v>
      </c>
      <c r="C33" s="116">
        <v>900</v>
      </c>
      <c r="D33" s="115">
        <v>120</v>
      </c>
      <c r="E33" s="115">
        <v>108</v>
      </c>
      <c r="F33" s="103">
        <v>26.1</v>
      </c>
      <c r="G33" s="116">
        <v>2819</v>
      </c>
    </row>
    <row r="34" spans="1:7" ht="15.75">
      <c r="A34" s="53">
        <f t="shared" si="0"/>
        <v>1991</v>
      </c>
      <c r="B34" s="116">
        <v>800</v>
      </c>
      <c r="C34" s="116">
        <v>600</v>
      </c>
      <c r="D34" s="115">
        <v>160</v>
      </c>
      <c r="E34" s="115">
        <v>96</v>
      </c>
      <c r="F34" s="103">
        <v>26</v>
      </c>
      <c r="G34" s="116">
        <v>2496</v>
      </c>
    </row>
    <row r="35" spans="1:7" ht="15.75">
      <c r="A35" s="53">
        <f t="shared" si="0"/>
        <v>1992</v>
      </c>
      <c r="B35" s="116">
        <v>600</v>
      </c>
      <c r="C35" s="116">
        <v>500</v>
      </c>
      <c r="D35" s="115">
        <v>100</v>
      </c>
      <c r="E35" s="115">
        <v>50</v>
      </c>
      <c r="F35" s="103">
        <v>35.6</v>
      </c>
      <c r="G35" s="116">
        <v>1780</v>
      </c>
    </row>
    <row r="36" spans="1:7" ht="15.75">
      <c r="A36" s="53">
        <f t="shared" si="0"/>
        <v>1993</v>
      </c>
      <c r="B36" s="116">
        <v>500</v>
      </c>
      <c r="C36" s="116">
        <v>400</v>
      </c>
      <c r="D36" s="115">
        <v>150</v>
      </c>
      <c r="E36" s="115">
        <v>60</v>
      </c>
      <c r="F36" s="103">
        <v>44.4</v>
      </c>
      <c r="G36" s="116">
        <v>2664</v>
      </c>
    </row>
    <row r="37" spans="1:7" ht="15.75">
      <c r="A37" s="53">
        <f t="shared" si="0"/>
        <v>1994</v>
      </c>
      <c r="B37" s="116">
        <v>600</v>
      </c>
      <c r="C37" s="116">
        <v>600</v>
      </c>
      <c r="D37" s="115">
        <v>160</v>
      </c>
      <c r="E37" s="115">
        <v>96</v>
      </c>
      <c r="F37" s="103">
        <v>41.1</v>
      </c>
      <c r="G37" s="116">
        <v>3946</v>
      </c>
    </row>
    <row r="38" spans="1:7" ht="15.75">
      <c r="A38" s="53">
        <f t="shared" si="0"/>
        <v>1995</v>
      </c>
      <c r="B38" s="65" t="s">
        <v>17</v>
      </c>
      <c r="C38" s="63"/>
      <c r="D38" s="66"/>
      <c r="E38" s="66"/>
      <c r="F38" s="64"/>
      <c r="G38" s="63"/>
    </row>
    <row r="40" ht="15">
      <c r="B40" s="146" t="s">
        <v>23</v>
      </c>
    </row>
  </sheetData>
  <printOptions gridLines="1" horizontalCentered="1"/>
  <pageMargins left="0.25" right="0.25" top="0.25" bottom="0.5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Crogad</cp:lastModifiedBy>
  <cp:lastPrinted>2008-03-17T17:57:41Z</cp:lastPrinted>
  <dcterms:modified xsi:type="dcterms:W3CDTF">2008-03-17T17:57:43Z</dcterms:modified>
  <cp:category/>
  <cp:version/>
  <cp:contentType/>
  <cp:contentStatus/>
</cp:coreProperties>
</file>