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060" windowHeight="8865" activeTab="1"/>
  </bookViews>
  <sheets>
    <sheet name="notes" sheetId="1" r:id="rId1"/>
    <sheet name="mercury_data" sheetId="2" r:id="rId2"/>
  </sheets>
  <definedNames/>
  <calcPr fullCalcOnLoad="1"/>
</workbook>
</file>

<file path=xl/sharedStrings.xml><?xml version="1.0" encoding="utf-8"?>
<sst xmlns="http://schemas.openxmlformats.org/spreadsheetml/2006/main" count="126" uniqueCount="27">
  <si>
    <t>Site Name</t>
  </si>
  <si>
    <t>Date ON</t>
  </si>
  <si>
    <t>Date OFF</t>
  </si>
  <si>
    <t>PPT (mm)</t>
  </si>
  <si>
    <t>HgT (ng/L)</t>
  </si>
  <si>
    <t>DHgT (ng/m2)</t>
  </si>
  <si>
    <t>Quality rating code</t>
  </si>
  <si>
    <t>Blue Hill</t>
  </si>
  <si>
    <t>na</t>
  </si>
  <si>
    <t>B</t>
  </si>
  <si>
    <t>A</t>
  </si>
  <si>
    <t>C</t>
  </si>
  <si>
    <t>Column heading</t>
  </si>
  <si>
    <t>Explanation</t>
  </si>
  <si>
    <t>Name of monitoring site</t>
  </si>
  <si>
    <t>Beginning date of sample collection period</t>
  </si>
  <si>
    <t>Ending date of sample collection period</t>
  </si>
  <si>
    <t>Precipitation amount as measured by recording rain gage (in millimeters)</t>
  </si>
  <si>
    <t>Concentration of total mercury (in nanograms per liter)</t>
  </si>
  <si>
    <t>Deposition of total mercury (in nanograms per square-meter)</t>
  </si>
  <si>
    <t>Code indicating quality of sample:</t>
  </si>
  <si>
    <t>A = valid sample</t>
  </si>
  <si>
    <t>B = valid sample; sample may have contained contaminants such as dust, pollen, or insects</t>
  </si>
  <si>
    <t>C = invalid sample; sample contamination or equipment failure</t>
  </si>
  <si>
    <t>Other abbreviations</t>
  </si>
  <si>
    <t>NA</t>
  </si>
  <si>
    <t>Data not available due to contamination, equipment failure, or inadequate sample volume.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</si>
</sst>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  <numFmt numFmtId="167" formatCode="mm/dd/yy;@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workbookViewId="0" topLeftCell="A1">
      <selection activeCell="A10" sqref="A10"/>
    </sheetView>
  </sheetViews>
  <sheetFormatPr defaultColWidth="9.140625" defaultRowHeight="12.75"/>
  <cols>
    <col min="1" max="1" width="20.140625" style="0" customWidth="1"/>
    <col min="2" max="2" width="85.00390625" style="0" customWidth="1"/>
  </cols>
  <sheetData>
    <row r="2" spans="1:2" ht="12.75">
      <c r="A2" s="17" t="s">
        <v>12</v>
      </c>
      <c r="B2" s="18" t="s">
        <v>13</v>
      </c>
    </row>
    <row r="3" spans="1:2" ht="12.75">
      <c r="A3" s="19" t="s">
        <v>0</v>
      </c>
      <c r="B3" t="s">
        <v>14</v>
      </c>
    </row>
    <row r="4" spans="1:2" ht="12.75">
      <c r="A4" s="19" t="s">
        <v>1</v>
      </c>
      <c r="B4" t="s">
        <v>15</v>
      </c>
    </row>
    <row r="5" spans="1:2" ht="12.75">
      <c r="A5" s="20" t="s">
        <v>2</v>
      </c>
      <c r="B5" t="s">
        <v>16</v>
      </c>
    </row>
    <row r="6" spans="1:2" ht="12.75">
      <c r="A6" s="21" t="s">
        <v>3</v>
      </c>
      <c r="B6" t="s">
        <v>17</v>
      </c>
    </row>
    <row r="7" spans="1:2" ht="12.75">
      <c r="A7" s="21" t="s">
        <v>4</v>
      </c>
      <c r="B7" t="s">
        <v>18</v>
      </c>
    </row>
    <row r="8" spans="1:2" ht="12.75">
      <c r="A8" s="21" t="s">
        <v>5</v>
      </c>
      <c r="B8" t="s">
        <v>19</v>
      </c>
    </row>
    <row r="9" spans="1:2" ht="12.75">
      <c r="A9" s="21" t="s">
        <v>6</v>
      </c>
      <c r="B9" t="s">
        <v>20</v>
      </c>
    </row>
    <row r="10" spans="1:2" ht="12.75">
      <c r="A10" s="21"/>
      <c r="B10" t="s">
        <v>21</v>
      </c>
    </row>
    <row r="11" spans="1:2" ht="12.75">
      <c r="A11" s="21"/>
      <c r="B11" t="s">
        <v>22</v>
      </c>
    </row>
    <row r="12" spans="1:2" ht="12.75">
      <c r="A12" s="21"/>
      <c r="B12" t="s">
        <v>23</v>
      </c>
    </row>
    <row r="13" ht="12.75">
      <c r="A13" s="21"/>
    </row>
    <row r="14" ht="12.75">
      <c r="A14" s="17" t="s">
        <v>24</v>
      </c>
    </row>
    <row r="15" spans="1:2" ht="12.75">
      <c r="A15" s="19" t="s">
        <v>25</v>
      </c>
      <c r="B15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2" sqref="A2"/>
    </sheetView>
  </sheetViews>
  <sheetFormatPr defaultColWidth="9.140625" defaultRowHeight="12.75"/>
  <cols>
    <col min="1" max="2" width="10.7109375" style="0" customWidth="1"/>
    <col min="3" max="3" width="10.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14.00390625" style="0" customWidth="1"/>
  </cols>
  <sheetData>
    <row r="1" spans="1:7" ht="25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2.75">
      <c r="A2" s="5" t="s">
        <v>7</v>
      </c>
      <c r="B2" s="5" t="s">
        <v>8</v>
      </c>
      <c r="C2" s="6">
        <v>37322</v>
      </c>
      <c r="D2" s="7">
        <v>9.23</v>
      </c>
      <c r="E2" s="8">
        <v>7.654187667550781</v>
      </c>
      <c r="F2" s="8">
        <f>E2*9.23</f>
        <v>70.64815217149372</v>
      </c>
      <c r="G2" s="9" t="s">
        <v>9</v>
      </c>
    </row>
    <row r="3" spans="1:7" ht="12.75">
      <c r="A3" s="5" t="s">
        <v>7</v>
      </c>
      <c r="B3" s="6">
        <v>37322</v>
      </c>
      <c r="C3" s="6">
        <v>37334</v>
      </c>
      <c r="D3" s="8">
        <v>31.496</v>
      </c>
      <c r="E3" s="8">
        <v>9.418574080183593</v>
      </c>
      <c r="F3" s="8">
        <f>E3*16.7</f>
        <v>157.29018713906598</v>
      </c>
      <c r="G3" s="9" t="s">
        <v>9</v>
      </c>
    </row>
    <row r="4" spans="1:7" ht="12.75">
      <c r="A4" s="5" t="s">
        <v>7</v>
      </c>
      <c r="B4" s="10">
        <v>37334</v>
      </c>
      <c r="C4" s="6">
        <v>37342</v>
      </c>
      <c r="D4" s="8">
        <v>16.764</v>
      </c>
      <c r="E4" s="8">
        <v>4.631855150849548</v>
      </c>
      <c r="F4" s="8">
        <f aca="true" t="shared" si="0" ref="F4:F11">E4*D4</f>
        <v>77.64841974884182</v>
      </c>
      <c r="G4" s="9" t="s">
        <v>10</v>
      </c>
    </row>
    <row r="5" spans="1:7" ht="12.75">
      <c r="A5" s="5" t="s">
        <v>7</v>
      </c>
      <c r="B5" s="10">
        <v>37348</v>
      </c>
      <c r="C5" s="6">
        <v>37363</v>
      </c>
      <c r="D5" s="8">
        <v>8.128</v>
      </c>
      <c r="E5" s="8">
        <v>7.091389885575462</v>
      </c>
      <c r="F5" s="8">
        <f t="shared" si="0"/>
        <v>57.638816989957355</v>
      </c>
      <c r="G5" s="9" t="s">
        <v>10</v>
      </c>
    </row>
    <row r="6" spans="1:7" ht="12.75">
      <c r="A6" s="5" t="s">
        <v>7</v>
      </c>
      <c r="B6" s="10">
        <v>37363</v>
      </c>
      <c r="C6" s="6">
        <v>37370</v>
      </c>
      <c r="D6" s="8">
        <v>11.43</v>
      </c>
      <c r="E6" s="8">
        <v>18.446922518400708</v>
      </c>
      <c r="F6" s="8">
        <f t="shared" si="0"/>
        <v>210.8483243853201</v>
      </c>
      <c r="G6" s="9" t="s">
        <v>10</v>
      </c>
    </row>
    <row r="7" spans="1:7" ht="12.75">
      <c r="A7" s="5" t="s">
        <v>7</v>
      </c>
      <c r="B7" s="6">
        <v>37370</v>
      </c>
      <c r="C7" s="6">
        <v>37384</v>
      </c>
      <c r="D7" s="8">
        <v>50.038</v>
      </c>
      <c r="E7" s="8">
        <v>8.03</v>
      </c>
      <c r="F7" s="8">
        <f t="shared" si="0"/>
        <v>401.80513999999994</v>
      </c>
      <c r="G7" s="9" t="s">
        <v>8</v>
      </c>
    </row>
    <row r="8" spans="1:7" ht="12.75">
      <c r="A8" s="5" t="s">
        <v>7</v>
      </c>
      <c r="B8" s="10">
        <v>37384</v>
      </c>
      <c r="C8" s="6">
        <v>37400</v>
      </c>
      <c r="D8" s="8">
        <v>108.45799999999998</v>
      </c>
      <c r="E8" s="8">
        <v>15.2</v>
      </c>
      <c r="F8" s="8">
        <f t="shared" si="0"/>
        <v>1648.5615999999998</v>
      </c>
      <c r="G8" s="9" t="s">
        <v>9</v>
      </c>
    </row>
    <row r="9" spans="1:7" ht="12.75">
      <c r="A9" s="5" t="s">
        <v>7</v>
      </c>
      <c r="B9" s="6">
        <v>37400</v>
      </c>
      <c r="C9" s="11">
        <v>37414</v>
      </c>
      <c r="D9" s="8">
        <v>99.06</v>
      </c>
      <c r="E9" s="8">
        <v>17.2</v>
      </c>
      <c r="F9" s="8">
        <f t="shared" si="0"/>
        <v>1703.8319999999999</v>
      </c>
      <c r="G9" s="9" t="s">
        <v>8</v>
      </c>
    </row>
    <row r="10" spans="1:7" ht="12.75">
      <c r="A10" s="5" t="s">
        <v>7</v>
      </c>
      <c r="B10" s="6">
        <v>37414</v>
      </c>
      <c r="C10" s="6">
        <v>37436</v>
      </c>
      <c r="D10" s="8">
        <v>53.34</v>
      </c>
      <c r="E10" s="8">
        <v>14.1</v>
      </c>
      <c r="F10" s="8">
        <f t="shared" si="0"/>
        <v>752.094</v>
      </c>
      <c r="G10" s="9" t="s">
        <v>9</v>
      </c>
    </row>
    <row r="11" spans="1:7" ht="12.75">
      <c r="A11" s="5" t="s">
        <v>7</v>
      </c>
      <c r="B11" s="6">
        <v>37439</v>
      </c>
      <c r="C11" s="6">
        <v>37450</v>
      </c>
      <c r="D11" s="8">
        <v>18.796</v>
      </c>
      <c r="E11" s="8">
        <v>9.3</v>
      </c>
      <c r="F11" s="8">
        <f t="shared" si="0"/>
        <v>174.80280000000002</v>
      </c>
      <c r="G11" s="9" t="s">
        <v>10</v>
      </c>
    </row>
    <row r="12" spans="1:7" ht="12.75">
      <c r="A12" s="5" t="s">
        <v>7</v>
      </c>
      <c r="B12" s="6">
        <v>37450</v>
      </c>
      <c r="C12" s="6">
        <v>37478</v>
      </c>
      <c r="D12" s="8">
        <v>53.848</v>
      </c>
      <c r="E12" s="8" t="s">
        <v>8</v>
      </c>
      <c r="F12" s="8" t="s">
        <v>8</v>
      </c>
      <c r="G12" s="9" t="s">
        <v>11</v>
      </c>
    </row>
    <row r="13" spans="1:7" ht="12.75">
      <c r="A13" s="5" t="s">
        <v>7</v>
      </c>
      <c r="B13" s="6">
        <v>37478</v>
      </c>
      <c r="C13" s="6">
        <v>37499</v>
      </c>
      <c r="D13" s="8">
        <v>58.674</v>
      </c>
      <c r="E13" s="8" t="s">
        <v>8</v>
      </c>
      <c r="F13" s="8" t="s">
        <v>8</v>
      </c>
      <c r="G13" s="9" t="s">
        <v>11</v>
      </c>
    </row>
    <row r="14" spans="1:7" ht="12.75">
      <c r="A14" s="5" t="s">
        <v>7</v>
      </c>
      <c r="B14" s="6">
        <v>37499</v>
      </c>
      <c r="C14" s="6">
        <v>37530</v>
      </c>
      <c r="D14" s="8">
        <v>114.04599999999999</v>
      </c>
      <c r="E14" s="8">
        <v>6.68</v>
      </c>
      <c r="F14" s="8">
        <f aca="true" t="shared" si="1" ref="F14:F20">E14*D14</f>
        <v>761.8272799999999</v>
      </c>
      <c r="G14" s="9" t="s">
        <v>10</v>
      </c>
    </row>
    <row r="15" spans="1:7" ht="12.75">
      <c r="A15" s="5" t="s">
        <v>7</v>
      </c>
      <c r="B15" s="6">
        <v>37530</v>
      </c>
      <c r="C15" s="6">
        <v>37554</v>
      </c>
      <c r="D15" s="8">
        <v>60.198</v>
      </c>
      <c r="E15" s="8">
        <v>5.63</v>
      </c>
      <c r="F15" s="8">
        <f t="shared" si="1"/>
        <v>338.91474</v>
      </c>
      <c r="G15" s="9" t="s">
        <v>10</v>
      </c>
    </row>
    <row r="16" spans="1:7" ht="12.75">
      <c r="A16" s="5" t="s">
        <v>7</v>
      </c>
      <c r="B16" s="6">
        <v>37554</v>
      </c>
      <c r="C16" s="6">
        <v>37586</v>
      </c>
      <c r="D16" s="8">
        <v>192.278</v>
      </c>
      <c r="E16" s="8">
        <v>4.03</v>
      </c>
      <c r="F16" s="8">
        <f t="shared" si="1"/>
        <v>774.88034</v>
      </c>
      <c r="G16" s="9" t="s">
        <v>9</v>
      </c>
    </row>
    <row r="17" spans="1:7" ht="12.75">
      <c r="A17" s="5" t="s">
        <v>7</v>
      </c>
      <c r="B17" s="6">
        <v>37586</v>
      </c>
      <c r="C17" s="6">
        <v>37594</v>
      </c>
      <c r="D17" s="8">
        <v>17.78</v>
      </c>
      <c r="E17" s="8">
        <v>3.36</v>
      </c>
      <c r="F17" s="8">
        <f t="shared" si="1"/>
        <v>59.7408</v>
      </c>
      <c r="G17" s="9" t="s">
        <v>9</v>
      </c>
    </row>
    <row r="18" spans="1:7" ht="12.75">
      <c r="A18" s="5" t="s">
        <v>7</v>
      </c>
      <c r="B18" s="10">
        <v>37594</v>
      </c>
      <c r="C18" s="6">
        <v>37608</v>
      </c>
      <c r="D18" s="8">
        <v>86.106</v>
      </c>
      <c r="E18" s="8">
        <v>4.87</v>
      </c>
      <c r="F18" s="8">
        <f t="shared" si="1"/>
        <v>419.33621999999997</v>
      </c>
      <c r="G18" s="9" t="s">
        <v>9</v>
      </c>
    </row>
    <row r="19" spans="1:7" ht="12.75">
      <c r="A19" s="5" t="s">
        <v>7</v>
      </c>
      <c r="B19" s="6">
        <v>37608</v>
      </c>
      <c r="C19" s="6">
        <v>37624</v>
      </c>
      <c r="D19" s="8">
        <v>87.63</v>
      </c>
      <c r="E19" s="8">
        <v>4.78</v>
      </c>
      <c r="F19" s="8">
        <f t="shared" si="1"/>
        <v>418.8714</v>
      </c>
      <c r="G19" s="9" t="s">
        <v>9</v>
      </c>
    </row>
    <row r="20" spans="1:7" ht="12.75">
      <c r="A20" s="5" t="s">
        <v>7</v>
      </c>
      <c r="B20" s="6">
        <v>37624</v>
      </c>
      <c r="C20" s="6">
        <v>37635</v>
      </c>
      <c r="D20" s="8">
        <v>45.211999999999996</v>
      </c>
      <c r="E20" s="8">
        <v>2.47</v>
      </c>
      <c r="F20" s="8">
        <f t="shared" si="1"/>
        <v>111.67364</v>
      </c>
      <c r="G20" s="9" t="s">
        <v>10</v>
      </c>
    </row>
    <row r="21" spans="1:7" ht="12.75">
      <c r="A21" s="5" t="s">
        <v>7</v>
      </c>
      <c r="B21" s="6">
        <v>37635</v>
      </c>
      <c r="C21" s="6">
        <v>37655</v>
      </c>
      <c r="D21" s="8">
        <v>24.13</v>
      </c>
      <c r="E21" s="8" t="s">
        <v>8</v>
      </c>
      <c r="F21" s="8" t="s">
        <v>8</v>
      </c>
      <c r="G21" s="9" t="s">
        <v>10</v>
      </c>
    </row>
    <row r="22" spans="1:7" ht="12.75">
      <c r="A22" s="5" t="s">
        <v>7</v>
      </c>
      <c r="B22" s="12">
        <v>37655</v>
      </c>
      <c r="C22" s="12">
        <v>37669</v>
      </c>
      <c r="D22" s="13">
        <v>29.083</v>
      </c>
      <c r="E22" s="13">
        <v>7.86</v>
      </c>
      <c r="F22" s="13">
        <f aca="true" t="shared" si="2" ref="F22:F29">E22*D22</f>
        <v>228.59238</v>
      </c>
      <c r="G22" s="14" t="s">
        <v>8</v>
      </c>
    </row>
    <row r="23" spans="1:7" ht="12.75">
      <c r="A23" s="5" t="s">
        <v>7</v>
      </c>
      <c r="B23" s="6">
        <v>37669</v>
      </c>
      <c r="C23" s="6">
        <v>37679</v>
      </c>
      <c r="D23" s="8">
        <v>76.327</v>
      </c>
      <c r="E23" s="8">
        <v>6.41</v>
      </c>
      <c r="F23" s="8">
        <f t="shared" si="2"/>
        <v>489.25607</v>
      </c>
      <c r="G23" s="9" t="s">
        <v>10</v>
      </c>
    </row>
    <row r="24" spans="1:7" ht="12.75">
      <c r="A24" s="5" t="s">
        <v>7</v>
      </c>
      <c r="B24" s="12">
        <v>37679</v>
      </c>
      <c r="C24" s="12">
        <v>37691</v>
      </c>
      <c r="D24" s="13">
        <v>40.64</v>
      </c>
      <c r="E24" s="13">
        <v>3.98</v>
      </c>
      <c r="F24" s="13">
        <f t="shared" si="2"/>
        <v>161.7472</v>
      </c>
      <c r="G24" s="14" t="s">
        <v>9</v>
      </c>
    </row>
    <row r="25" spans="1:7" ht="12.75">
      <c r="A25" s="5" t="s">
        <v>7</v>
      </c>
      <c r="B25" s="6">
        <v>37691</v>
      </c>
      <c r="C25" s="6">
        <v>37706</v>
      </c>
      <c r="D25" s="8">
        <v>20.32</v>
      </c>
      <c r="E25" s="8">
        <v>7.52</v>
      </c>
      <c r="F25" s="8">
        <f t="shared" si="2"/>
        <v>152.8064</v>
      </c>
      <c r="G25" s="9" t="s">
        <v>10</v>
      </c>
    </row>
    <row r="26" spans="1:7" ht="12.75">
      <c r="A26" s="5" t="s">
        <v>7</v>
      </c>
      <c r="B26" s="6">
        <v>37706</v>
      </c>
      <c r="C26" s="6">
        <v>37721</v>
      </c>
      <c r="D26" s="8">
        <v>97.53599999999999</v>
      </c>
      <c r="E26" s="8">
        <v>8.01</v>
      </c>
      <c r="F26" s="8">
        <f t="shared" si="2"/>
        <v>781.2633599999999</v>
      </c>
      <c r="G26" s="9" t="s">
        <v>9</v>
      </c>
    </row>
    <row r="27" spans="1:7" ht="12.75">
      <c r="A27" s="5" t="s">
        <v>7</v>
      </c>
      <c r="B27" s="6">
        <v>37721</v>
      </c>
      <c r="C27" s="6">
        <v>37736</v>
      </c>
      <c r="D27" s="8">
        <v>77.47</v>
      </c>
      <c r="E27" s="8">
        <v>5.03</v>
      </c>
      <c r="F27" s="8">
        <f t="shared" si="2"/>
        <v>389.6741</v>
      </c>
      <c r="G27" s="9" t="s">
        <v>10</v>
      </c>
    </row>
    <row r="28" spans="1:7" ht="12.75">
      <c r="A28" s="5" t="s">
        <v>7</v>
      </c>
      <c r="B28" s="6">
        <v>37736</v>
      </c>
      <c r="C28" s="6">
        <v>37784</v>
      </c>
      <c r="D28" s="8">
        <v>211.83599999999998</v>
      </c>
      <c r="E28" s="8">
        <v>10.79</v>
      </c>
      <c r="F28" s="8">
        <f t="shared" si="2"/>
        <v>2285.71044</v>
      </c>
      <c r="G28" s="9" t="s">
        <v>9</v>
      </c>
    </row>
    <row r="29" spans="1:7" ht="12.75">
      <c r="A29" s="5" t="s">
        <v>7</v>
      </c>
      <c r="B29" s="6">
        <v>37784</v>
      </c>
      <c r="C29" s="6">
        <v>37802</v>
      </c>
      <c r="D29" s="8">
        <v>61.97599999999999</v>
      </c>
      <c r="E29" s="8">
        <v>14.8</v>
      </c>
      <c r="F29" s="8">
        <f t="shared" si="2"/>
        <v>917.2447999999999</v>
      </c>
      <c r="G29" s="9" t="s">
        <v>9</v>
      </c>
    </row>
    <row r="30" spans="1:7" ht="12.75">
      <c r="A30" s="5" t="s">
        <v>7</v>
      </c>
      <c r="B30" s="6">
        <v>37802</v>
      </c>
      <c r="C30" s="6">
        <v>37817</v>
      </c>
      <c r="D30" s="8">
        <v>15.493999999999998</v>
      </c>
      <c r="E30" s="8" t="s">
        <v>8</v>
      </c>
      <c r="F30" s="8" t="s">
        <v>8</v>
      </c>
      <c r="G30" s="9" t="s">
        <v>8</v>
      </c>
    </row>
    <row r="31" spans="1:7" ht="12.75">
      <c r="A31" s="5" t="s">
        <v>7</v>
      </c>
      <c r="B31" s="6">
        <v>37817</v>
      </c>
      <c r="C31" s="6">
        <v>37843</v>
      </c>
      <c r="D31" s="8">
        <v>175.00599999999997</v>
      </c>
      <c r="E31" s="8">
        <v>6.69</v>
      </c>
      <c r="F31" s="8">
        <f aca="true" t="shared" si="3" ref="F31:F45">E31*D31</f>
        <v>1170.7901399999998</v>
      </c>
      <c r="G31" s="9" t="s">
        <v>9</v>
      </c>
    </row>
    <row r="32" spans="1:7" ht="12.75">
      <c r="A32" s="5" t="s">
        <v>7</v>
      </c>
      <c r="B32" s="6">
        <v>37843</v>
      </c>
      <c r="C32" s="6">
        <v>37860</v>
      </c>
      <c r="D32" s="8">
        <v>4.064</v>
      </c>
      <c r="E32" s="8">
        <v>23.4</v>
      </c>
      <c r="F32" s="8">
        <f t="shared" si="3"/>
        <v>95.0976</v>
      </c>
      <c r="G32" s="9" t="s">
        <v>9</v>
      </c>
    </row>
    <row r="33" spans="1:7" ht="12.75">
      <c r="A33" s="5" t="s">
        <v>7</v>
      </c>
      <c r="B33" s="6">
        <v>37860</v>
      </c>
      <c r="C33" s="6">
        <v>37879</v>
      </c>
      <c r="D33" s="8">
        <v>25.907999999999998</v>
      </c>
      <c r="E33" s="8">
        <v>7.6</v>
      </c>
      <c r="F33" s="8">
        <f t="shared" si="3"/>
        <v>196.90079999999998</v>
      </c>
      <c r="G33" s="9" t="s">
        <v>10</v>
      </c>
    </row>
    <row r="34" spans="1:7" ht="12.75">
      <c r="A34" s="5" t="s">
        <v>7</v>
      </c>
      <c r="B34" s="6">
        <v>37879</v>
      </c>
      <c r="C34" s="6">
        <v>37911</v>
      </c>
      <c r="D34" s="8">
        <v>99.568</v>
      </c>
      <c r="E34" s="8">
        <v>4.384651092617707</v>
      </c>
      <c r="F34" s="8">
        <f t="shared" si="3"/>
        <v>436.57093998975984</v>
      </c>
      <c r="G34" s="9" t="s">
        <v>10</v>
      </c>
    </row>
    <row r="35" spans="1:7" ht="12.75">
      <c r="A35" s="5" t="s">
        <v>7</v>
      </c>
      <c r="B35" s="6">
        <v>37911</v>
      </c>
      <c r="C35" s="6">
        <v>37943</v>
      </c>
      <c r="D35" s="8">
        <v>78.232</v>
      </c>
      <c r="E35" s="8">
        <v>8.168664343627416</v>
      </c>
      <c r="F35" s="8">
        <f t="shared" si="3"/>
        <v>639.05094893066</v>
      </c>
      <c r="G35" s="9" t="s">
        <v>10</v>
      </c>
    </row>
    <row r="36" spans="1:7" ht="12.75">
      <c r="A36" s="5" t="s">
        <v>7</v>
      </c>
      <c r="B36" s="6">
        <v>37943</v>
      </c>
      <c r="C36" s="6">
        <v>37967</v>
      </c>
      <c r="D36" s="8">
        <v>164.846</v>
      </c>
      <c r="E36" s="8">
        <v>5.754264459658427</v>
      </c>
      <c r="F36" s="8">
        <f t="shared" si="3"/>
        <v>948.5674791168531</v>
      </c>
      <c r="G36" s="9" t="s">
        <v>10</v>
      </c>
    </row>
    <row r="37" spans="1:7" ht="12.75">
      <c r="A37" s="5" t="s">
        <v>7</v>
      </c>
      <c r="B37" s="6">
        <v>37967</v>
      </c>
      <c r="C37" s="15">
        <v>38003</v>
      </c>
      <c r="D37" s="8">
        <v>107.696</v>
      </c>
      <c r="E37" s="8">
        <v>5.24</v>
      </c>
      <c r="F37" s="8">
        <f t="shared" si="3"/>
        <v>564.32704</v>
      </c>
      <c r="G37" s="9" t="s">
        <v>10</v>
      </c>
    </row>
    <row r="38" spans="1:7" ht="12.75">
      <c r="A38" s="5" t="s">
        <v>7</v>
      </c>
      <c r="B38" s="15">
        <v>38003</v>
      </c>
      <c r="C38" s="15">
        <v>38036</v>
      </c>
      <c r="D38" s="8">
        <v>48.513999999999996</v>
      </c>
      <c r="E38" s="8">
        <v>4.58</v>
      </c>
      <c r="F38" s="8">
        <f t="shared" si="3"/>
        <v>222.19412</v>
      </c>
      <c r="G38" s="9" t="s">
        <v>10</v>
      </c>
    </row>
    <row r="39" spans="1:7" ht="12.75">
      <c r="A39" s="5" t="s">
        <v>7</v>
      </c>
      <c r="B39" s="15">
        <v>38036</v>
      </c>
      <c r="C39" s="15">
        <v>38055</v>
      </c>
      <c r="D39" s="8">
        <v>20.574</v>
      </c>
      <c r="E39" s="8">
        <v>7.2</v>
      </c>
      <c r="F39" s="8">
        <f t="shared" si="3"/>
        <v>148.1328</v>
      </c>
      <c r="G39" s="9" t="s">
        <v>9</v>
      </c>
    </row>
    <row r="40" spans="1:7" ht="12.75">
      <c r="A40" s="5" t="s">
        <v>7</v>
      </c>
      <c r="B40" s="15">
        <v>38055</v>
      </c>
      <c r="C40" s="15">
        <v>38085</v>
      </c>
      <c r="D40" s="8">
        <v>176.022</v>
      </c>
      <c r="E40" s="8">
        <v>4.41</v>
      </c>
      <c r="F40" s="8">
        <f t="shared" si="3"/>
        <v>776.25702</v>
      </c>
      <c r="G40" s="9" t="s">
        <v>10</v>
      </c>
    </row>
    <row r="41" spans="1:7" ht="12.75">
      <c r="A41" s="5" t="s">
        <v>7</v>
      </c>
      <c r="B41" s="15">
        <v>38085</v>
      </c>
      <c r="C41" s="15">
        <v>38108</v>
      </c>
      <c r="D41" s="8">
        <v>129.03199999999998</v>
      </c>
      <c r="E41" s="8">
        <v>10.7</v>
      </c>
      <c r="F41" s="8">
        <f t="shared" si="3"/>
        <v>1380.6423999999997</v>
      </c>
      <c r="G41" s="9" t="s">
        <v>10</v>
      </c>
    </row>
    <row r="42" spans="1:7" ht="12.75">
      <c r="A42" s="5" t="s">
        <v>7</v>
      </c>
      <c r="B42" s="15">
        <v>38108</v>
      </c>
      <c r="C42" s="15">
        <v>38131</v>
      </c>
      <c r="D42" s="8">
        <v>59.43599999999999</v>
      </c>
      <c r="E42" s="8">
        <v>10.4</v>
      </c>
      <c r="F42" s="8">
        <f t="shared" si="3"/>
        <v>618.1343999999999</v>
      </c>
      <c r="G42" s="9" t="s">
        <v>9</v>
      </c>
    </row>
    <row r="43" spans="1:7" ht="12.75">
      <c r="A43" s="5" t="s">
        <v>7</v>
      </c>
      <c r="B43" s="16">
        <v>38131</v>
      </c>
      <c r="C43" s="15">
        <v>38159</v>
      </c>
      <c r="D43" s="8">
        <v>61.467999999999996</v>
      </c>
      <c r="E43" s="8">
        <v>12.9</v>
      </c>
      <c r="F43" s="8">
        <f t="shared" si="3"/>
        <v>792.9372</v>
      </c>
      <c r="G43" s="9" t="s">
        <v>9</v>
      </c>
    </row>
    <row r="44" spans="1:7" ht="12.75">
      <c r="A44" s="5" t="s">
        <v>7</v>
      </c>
      <c r="B44" s="10">
        <v>38174</v>
      </c>
      <c r="C44" s="6">
        <v>38191</v>
      </c>
      <c r="D44" s="8">
        <v>23.368</v>
      </c>
      <c r="E44" s="8">
        <v>3.83</v>
      </c>
      <c r="F44" s="8">
        <f t="shared" si="3"/>
        <v>89.49943999999999</v>
      </c>
      <c r="G44" s="9" t="s">
        <v>10</v>
      </c>
    </row>
    <row r="45" spans="1:7" ht="12.75">
      <c r="A45" s="5" t="s">
        <v>7</v>
      </c>
      <c r="B45" s="10">
        <v>38191</v>
      </c>
      <c r="C45" s="6">
        <v>38200</v>
      </c>
      <c r="D45" s="8">
        <v>43.18</v>
      </c>
      <c r="E45" s="8">
        <v>9.86</v>
      </c>
      <c r="F45" s="8">
        <f t="shared" si="3"/>
        <v>425.7548</v>
      </c>
      <c r="G45" s="9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lhayes</dc:creator>
  <cp:keywords/>
  <dc:description/>
  <cp:lastModifiedBy>lhayes</cp:lastModifiedBy>
  <dcterms:created xsi:type="dcterms:W3CDTF">2006-09-06T16:53:41Z</dcterms:created>
  <dcterms:modified xsi:type="dcterms:W3CDTF">2006-09-06T17:45:06Z</dcterms:modified>
  <cp:category/>
  <cp:version/>
  <cp:contentType/>
  <cp:contentStatus/>
</cp:coreProperties>
</file>