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5120" windowHeight="10044" activeTab="0"/>
  </bookViews>
  <sheets>
    <sheet name="Table 5" sheetId="1" r:id="rId1"/>
  </sheets>
  <definedNames>
    <definedName name="_xlnm.Print_Area" localSheetId="0">'Table 5'!$A$1:$L$32</definedName>
  </definedNames>
  <calcPr fullCalcOnLoad="1"/>
</workbook>
</file>

<file path=xl/sharedStrings.xml><?xml version="1.0" encoding="utf-8"?>
<sst xmlns="http://schemas.openxmlformats.org/spreadsheetml/2006/main" count="67" uniqueCount="36">
  <si>
    <t>Description</t>
  </si>
  <si>
    <t>Total</t>
  </si>
  <si>
    <t>E-comm</t>
  </si>
  <si>
    <t>(Z)</t>
  </si>
  <si>
    <t>Value of Sales</t>
  </si>
  <si>
    <t>Y/Y Percent Change</t>
  </si>
  <si>
    <t>E-commerce as Percent of Total Sales</t>
  </si>
  <si>
    <t>Percent Distribution of E-commerce Sales</t>
  </si>
  <si>
    <t>NAICS code</t>
  </si>
  <si>
    <t>(S)</t>
  </si>
  <si>
    <t>(S) Estimate does not meet publication standards because of high sampling variability or poor response quality.  Unpublished estimates derived from this table by subtraction are subject to these same limitations and should not be attributed to the U.S. Census Bureau.</t>
  </si>
  <si>
    <t>Revised E-comm</t>
  </si>
  <si>
    <t>Motor vehicles and parts dealers</t>
  </si>
  <si>
    <t>Furniture and home furnishings stores</t>
  </si>
  <si>
    <t>Electronics and appliance stores</t>
  </si>
  <si>
    <t>Building materials and garden equipment and supplies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</si>
  <si>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</si>
  <si>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</si>
  <si>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</si>
  <si>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</si>
  <si>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</si>
  <si>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</si>
  <si>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</si>
  <si>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</si>
  <si>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454110</t>
  </si>
  <si>
    <t>Source: U.S. Census Bureau, 2000 Annual Retail Trade Survey</t>
  </si>
  <si>
    <t>Total Retail Trade</t>
  </si>
  <si>
    <t xml:space="preserve">(Z) Sales estimate is less than $500,000 or percent estimate is less than 0.05%. </t>
  </si>
  <si>
    <r>
      <t xml:space="preserve">Note: Estimates are not adjusted for price changes.  For information on confidentiality protection, sampling error, nonsampling error, sample design, and definitions, visit </t>
    </r>
    <r>
      <rPr>
        <u val="single"/>
        <sz val="9"/>
        <rFont val="Arial"/>
        <family val="2"/>
      </rPr>
      <t>www.census.gov/eos/www/restats.html</t>
    </r>
    <r>
      <rPr>
        <sz val="9"/>
        <rFont val="Arial"/>
        <family val="2"/>
      </rPr>
      <t>.</t>
    </r>
  </si>
  <si>
    <r>
      <t>1</t>
    </r>
    <r>
      <rPr>
        <sz val="9"/>
        <rFont val="Arial"/>
        <family val="2"/>
      </rPr>
      <t xml:space="preserve"> Estimates include data for businesses with or without paid employees and are subject to revision.</t>
    </r>
  </si>
  <si>
    <t>Total Sales</t>
  </si>
  <si>
    <t>E-comm Sales</t>
  </si>
  <si>
    <t xml:space="preserve">   Electronic shopping and mail-order houses</t>
  </si>
  <si>
    <t>Table 5.  U.S. Retail Trade - Total and E-commerce Sales1: 2000 and 1999</t>
  </si>
  <si>
    <t>[Estimates are based on data from the 2000 Annual Retail Trade Survey.  Sales estimates are shown in millions of dollars, consequently industry group estimates may not be additive.</t>
  </si>
  <si>
    <t>Estimated measures of sampling variability for these estimates are provided in Table 5A.]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</si>
</sst>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m/d"/>
  </numFmts>
  <fonts count="19">
    <font>
      <sz val="10"/>
      <name val="Arial"/>
      <family val="0"/>
    </font>
    <font>
      <sz val="12"/>
      <name val="Arial"/>
      <family val="0"/>
    </font>
    <font>
      <b/>
      <sz val="10"/>
      <name val="Univers Condensed"/>
      <family val="2"/>
    </font>
    <font>
      <b/>
      <sz val="9"/>
      <name val="Arial"/>
      <family val="0"/>
    </font>
    <font>
      <sz val="9"/>
      <name val="Arial"/>
      <family val="2"/>
    </font>
    <font>
      <b/>
      <sz val="9"/>
      <name val="Univers"/>
      <family val="2"/>
    </font>
    <font>
      <b/>
      <sz val="10"/>
      <name val="Univers"/>
      <family val="2"/>
    </font>
    <font>
      <b/>
      <sz val="8"/>
      <name val="Univers"/>
      <family val="0"/>
    </font>
    <font>
      <b/>
      <sz val="10"/>
      <name val="Arial"/>
      <family val="0"/>
    </font>
    <font>
      <sz val="9"/>
      <name val="Univers"/>
      <family val="2"/>
    </font>
    <font>
      <sz val="8"/>
      <name val="Univers"/>
      <family val="0"/>
    </font>
    <font>
      <vertAlign val="superscript"/>
      <sz val="9"/>
      <name val="Arial"/>
      <family val="2"/>
    </font>
    <font>
      <u val="single"/>
      <sz val="9"/>
      <name val="Arial"/>
      <family val="2"/>
    </font>
    <font>
      <sz val="8"/>
      <name val="Arial"/>
      <family val="2"/>
    </font>
    <font>
      <b/>
      <sz val="11"/>
      <name val="Univers"/>
      <family val="0"/>
    </font>
    <font>
      <sz val="11"/>
      <color indexed="18"/>
      <name val="Arial"/>
      <family val="0"/>
    </font>
    <font>
      <sz val="8"/>
      <color indexed="1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29">
    <border>
      <left/>
      <right/>
      <top/>
      <bottom/>
      <diagonal/>
    </border>
    <border>
      <left style="thick">
        <color indexed="63"/>
      </left>
      <right style="thin">
        <color indexed="63"/>
      </right>
      <top style="thick">
        <color indexed="63"/>
      </top>
      <bottom>
        <color indexed="63"/>
      </bottom>
    </border>
    <border>
      <left>
        <color indexed="63"/>
      </left>
      <right>
        <color indexed="63"/>
      </right>
      <top style="thick">
        <color indexed="63"/>
      </top>
      <bottom>
        <color indexed="63"/>
      </bottom>
    </border>
    <border>
      <left style="thick">
        <color indexed="63"/>
      </left>
      <right style="thin">
        <color indexed="63"/>
      </right>
      <top>
        <color indexed="63"/>
      </top>
      <bottom>
        <color indexed="63"/>
      </bottom>
    </border>
    <border>
      <left>
        <color indexed="63"/>
      </left>
      <right>
        <color indexed="63"/>
      </right>
      <top style="thick">
        <color indexed="18"/>
      </top>
      <bottom>
        <color indexed="63"/>
      </bottom>
    </border>
    <border>
      <left>
        <color indexed="63"/>
      </left>
      <right style="thick">
        <color indexed="63"/>
      </right>
      <top>
        <color indexed="63"/>
      </top>
      <bottom>
        <color indexed="63"/>
      </bottom>
    </border>
    <border>
      <left>
        <color indexed="63"/>
      </left>
      <right>
        <color indexed="63"/>
      </right>
      <top>
        <color indexed="63"/>
      </top>
      <bottom style="thick">
        <color indexed="63"/>
      </bottom>
    </border>
    <border>
      <left>
        <color indexed="63"/>
      </left>
      <right style="thick">
        <color indexed="63"/>
      </right>
      <top>
        <color indexed="63"/>
      </top>
      <bottom style="thick">
        <color indexed="63"/>
      </bottom>
    </border>
    <border>
      <left style="thick">
        <color indexed="63"/>
      </left>
      <right>
        <color indexed="63"/>
      </right>
      <top>
        <color indexed="63"/>
      </top>
      <bottom>
        <color indexed="63"/>
      </bottom>
    </border>
    <border>
      <left style="thick">
        <color indexed="63"/>
      </left>
      <right>
        <color indexed="63"/>
      </right>
      <top>
        <color indexed="63"/>
      </top>
      <bottom style="thick">
        <color indexed="63"/>
      </bottom>
    </border>
    <border>
      <left>
        <color indexed="63"/>
      </left>
      <right style="thick">
        <color indexed="63"/>
      </right>
      <top style="thick">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ck">
        <color indexed="63"/>
      </bottom>
    </border>
    <border>
      <left style="thin">
        <color indexed="63"/>
      </left>
      <right style="thick">
        <color indexed="63"/>
      </right>
      <top style="thin">
        <color indexed="63"/>
      </top>
      <bottom>
        <color indexed="63"/>
      </bottom>
    </border>
    <border>
      <left style="thin">
        <color indexed="63"/>
      </left>
      <right style="thick">
        <color indexed="63"/>
      </right>
      <top>
        <color indexed="63"/>
      </top>
      <bottom>
        <color indexed="63"/>
      </bottom>
    </border>
    <border>
      <left style="thin">
        <color indexed="63"/>
      </left>
      <right style="thick">
        <color indexed="63"/>
      </right>
      <top>
        <color indexed="63"/>
      </top>
      <bottom style="thick">
        <color indexed="63"/>
      </bottom>
    </border>
    <border>
      <left style="thin">
        <color indexed="63"/>
      </left>
      <right>
        <color indexed="63"/>
      </right>
      <top style="thick">
        <color indexed="63"/>
      </top>
      <bottom>
        <color indexed="63"/>
      </bottom>
    </border>
    <border>
      <left>
        <color indexed="63"/>
      </left>
      <right style="thin">
        <color indexed="63"/>
      </right>
      <top style="thick">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63"/>
      </left>
      <right style="thin">
        <color indexed="63"/>
      </right>
      <top>
        <color indexed="63"/>
      </top>
      <bottom style="thick">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ck">
        <color indexed="63"/>
      </right>
      <top style="thick">
        <color indexed="63"/>
      </top>
      <bottom>
        <color indexed="63"/>
      </bottom>
    </border>
    <border>
      <left style="thin">
        <color indexed="63"/>
      </left>
      <right style="thick">
        <color indexed="63"/>
      </right>
      <top>
        <color indexed="63"/>
      </top>
      <bottom style="thin">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xf>
    <xf numFmtId="0" fontId="0" fillId="0" borderId="0" xfId="0" applyAlignment="1">
      <alignment horizontal="centerContinuous" wrapText="1"/>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0" xfId="0" applyFont="1" applyBorder="1" applyAlignment="1">
      <alignment horizontal="right" wrapText="1"/>
    </xf>
    <xf numFmtId="0" fontId="3" fillId="0" borderId="3"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right" wrapText="1"/>
    </xf>
    <xf numFmtId="0" fontId="6" fillId="0" borderId="4" xfId="0" applyFont="1" applyBorder="1" applyAlignment="1">
      <alignment horizontal="left" vertical="center"/>
    </xf>
    <xf numFmtId="3" fontId="5" fillId="0" borderId="0" xfId="0" applyNumberFormat="1" applyFont="1" applyBorder="1" applyAlignment="1">
      <alignment/>
    </xf>
    <xf numFmtId="164" fontId="5" fillId="0" borderId="0" xfId="0" applyNumberFormat="1" applyFont="1" applyBorder="1" applyAlignment="1">
      <alignment/>
    </xf>
    <xf numFmtId="165" fontId="5" fillId="0" borderId="0" xfId="0" applyNumberFormat="1" applyFont="1" applyBorder="1" applyAlignment="1">
      <alignment/>
    </xf>
    <xf numFmtId="0" fontId="3" fillId="0" borderId="0" xfId="0" applyFont="1" applyAlignment="1">
      <alignment/>
    </xf>
    <xf numFmtId="165" fontId="7" fillId="0" borderId="0" xfId="0" applyNumberFormat="1" applyFont="1" applyBorder="1" applyAlignment="1">
      <alignment/>
    </xf>
    <xf numFmtId="0" fontId="8" fillId="0" borderId="0" xfId="0" applyFont="1" applyAlignment="1">
      <alignment/>
    </xf>
    <xf numFmtId="3" fontId="9" fillId="0" borderId="0" xfId="0" applyNumberFormat="1" applyFont="1" applyBorder="1" applyAlignment="1">
      <alignment/>
    </xf>
    <xf numFmtId="164" fontId="9" fillId="0" borderId="0" xfId="0" applyNumberFormat="1" applyFont="1" applyBorder="1" applyAlignment="1">
      <alignment/>
    </xf>
    <xf numFmtId="164" fontId="9" fillId="0" borderId="5" xfId="0" applyNumberFormat="1" applyFont="1" applyBorder="1" applyAlignment="1">
      <alignment/>
    </xf>
    <xf numFmtId="165" fontId="10" fillId="0" borderId="0" xfId="0" applyNumberFormat="1" applyFont="1" applyBorder="1" applyAlignment="1">
      <alignment/>
    </xf>
    <xf numFmtId="3" fontId="9" fillId="0" borderId="0" xfId="0" applyNumberFormat="1" applyFont="1" applyBorder="1" applyAlignment="1">
      <alignment horizontal="right"/>
    </xf>
    <xf numFmtId="165" fontId="10" fillId="0" borderId="0" xfId="0" applyNumberFormat="1" applyFont="1" applyBorder="1" applyAlignment="1">
      <alignment horizontal="righ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10" fontId="7" fillId="0" borderId="0" xfId="0" applyNumberFormat="1" applyFont="1" applyBorder="1" applyAlignment="1">
      <alignment horizontal="right"/>
    </xf>
    <xf numFmtId="164" fontId="9" fillId="0" borderId="6" xfId="0" applyNumberFormat="1" applyFont="1" applyBorder="1" applyAlignment="1">
      <alignment/>
    </xf>
    <xf numFmtId="164" fontId="9" fillId="0" borderId="7" xfId="0" applyNumberFormat="1" applyFont="1" applyBorder="1" applyAlignment="1">
      <alignment/>
    </xf>
    <xf numFmtId="0" fontId="4" fillId="0" borderId="0" xfId="0" applyFont="1" applyAlignment="1">
      <alignment/>
    </xf>
    <xf numFmtId="0" fontId="9" fillId="0" borderId="0" xfId="0" applyFont="1" applyBorder="1" applyAlignment="1">
      <alignment vertical="center"/>
    </xf>
    <xf numFmtId="0" fontId="13" fillId="0" borderId="0" xfId="0" applyFont="1" applyAlignment="1">
      <alignment/>
    </xf>
    <xf numFmtId="0" fontId="10" fillId="0" borderId="0" xfId="0" applyFont="1" applyBorder="1" applyAlignment="1">
      <alignment horizontal="left"/>
    </xf>
    <xf numFmtId="0" fontId="0" fillId="0" borderId="0" xfId="0" applyFont="1" applyAlignment="1">
      <alignment/>
    </xf>
    <xf numFmtId="0" fontId="11" fillId="0" borderId="0" xfId="0" applyFont="1" applyAlignment="1">
      <alignment/>
    </xf>
    <xf numFmtId="3" fontId="10" fillId="0" borderId="0" xfId="0" applyNumberFormat="1" applyFont="1" applyBorder="1" applyAlignment="1">
      <alignment/>
    </xf>
    <xf numFmtId="164" fontId="10" fillId="0" borderId="0" xfId="0" applyNumberFormat="1" applyFont="1" applyBorder="1" applyAlignment="1">
      <alignment/>
    </xf>
    <xf numFmtId="0" fontId="16" fillId="0" borderId="0" xfId="0" applyFont="1" applyBorder="1" applyAlignment="1">
      <alignment horizontal="centerContinuous" wrapText="1"/>
    </xf>
    <xf numFmtId="49" fontId="5" fillId="0" borderId="8" xfId="0" applyNumberFormat="1" applyFont="1" applyBorder="1" applyAlignment="1">
      <alignment horizontal="center" vertical="center"/>
    </xf>
    <xf numFmtId="49" fontId="9" fillId="0" borderId="8" xfId="0" applyNumberFormat="1" applyFont="1" applyBorder="1" applyAlignment="1">
      <alignment horizontal="left" vertical="center"/>
    </xf>
    <xf numFmtId="0" fontId="9" fillId="0" borderId="0" xfId="0" applyFont="1" applyBorder="1" applyAlignment="1">
      <alignment horizontal="left" vertical="center"/>
    </xf>
    <xf numFmtId="49" fontId="9" fillId="0" borderId="9" xfId="0" applyNumberFormat="1" applyFont="1" applyBorder="1" applyAlignment="1" quotePrefix="1">
      <alignment horizontal="left" vertical="center"/>
    </xf>
    <xf numFmtId="0" fontId="9" fillId="0" borderId="6" xfId="0" applyFont="1" applyBorder="1" applyAlignment="1">
      <alignment vertical="center"/>
    </xf>
    <xf numFmtId="3" fontId="9" fillId="0" borderId="6" xfId="0" applyNumberFormat="1" applyFont="1" applyBorder="1" applyAlignment="1">
      <alignment/>
    </xf>
    <xf numFmtId="164" fontId="5" fillId="0" borderId="10" xfId="0" applyNumberFormat="1" applyFont="1" applyBorder="1" applyAlignment="1">
      <alignment/>
    </xf>
    <xf numFmtId="164" fontId="9" fillId="0" borderId="0" xfId="0" applyNumberFormat="1" applyFont="1" applyBorder="1" applyAlignment="1">
      <alignment horizontal="right"/>
    </xf>
    <xf numFmtId="164" fontId="9" fillId="0" borderId="5" xfId="0" applyNumberFormat="1" applyFont="1" applyBorder="1" applyAlignment="1">
      <alignment horizontal="right"/>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0" borderId="15" xfId="0" applyFont="1" applyBorder="1" applyAlignment="1">
      <alignment horizontal="right" wrapText="1"/>
    </xf>
    <xf numFmtId="0" fontId="3" fillId="0" borderId="16" xfId="0" applyFont="1" applyBorder="1" applyAlignment="1">
      <alignment horizontal="right" wrapText="1"/>
    </xf>
    <xf numFmtId="0" fontId="3" fillId="0" borderId="17" xfId="0" applyFont="1"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1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2"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3" fillId="0" borderId="3" xfId="0" applyFont="1" applyBorder="1" applyAlignment="1">
      <alignment horizontal="left" wrapText="1"/>
    </xf>
    <xf numFmtId="0" fontId="4" fillId="0" borderId="3" xfId="0" applyFont="1" applyBorder="1" applyAlignment="1">
      <alignment horizontal="left" wrapText="1"/>
    </xf>
    <xf numFmtId="0" fontId="4" fillId="0" borderId="24" xfId="0" applyFont="1" applyBorder="1" applyAlignment="1">
      <alignment horizontal="left" wrapText="1"/>
    </xf>
    <xf numFmtId="0" fontId="3" fillId="0" borderId="25" xfId="0" applyFont="1" applyBorder="1" applyAlignment="1">
      <alignment horizontal="center" wrapText="1"/>
    </xf>
    <xf numFmtId="0" fontId="0" fillId="0" borderId="26"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3" fillId="0" borderId="26" xfId="0" applyFont="1" applyBorder="1" applyAlignment="1">
      <alignment horizontal="center" wrapText="1"/>
    </xf>
    <xf numFmtId="0" fontId="3" fillId="0" borderId="19"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4" fillId="0" borderId="18" xfId="0" applyFont="1" applyBorder="1" applyAlignment="1">
      <alignment horizontal="center" wrapText="1"/>
    </xf>
    <xf numFmtId="0" fontId="3" fillId="0" borderId="22" xfId="0" applyFont="1" applyBorder="1" applyAlignment="1">
      <alignment horizontal="center" wrapText="1"/>
    </xf>
    <xf numFmtId="0" fontId="4" fillId="0" borderId="23" xfId="0" applyFont="1" applyBorder="1" applyAlignment="1">
      <alignment horizontal="center" wrapText="1"/>
    </xf>
    <xf numFmtId="0" fontId="4" fillId="0" borderId="22" xfId="0" applyFont="1" applyBorder="1" applyAlignment="1">
      <alignment horizontal="center" wrapText="1"/>
    </xf>
    <xf numFmtId="0" fontId="4" fillId="0" borderId="19" xfId="0" applyFont="1" applyBorder="1" applyAlignment="1">
      <alignment horizontal="center" wrapText="1"/>
    </xf>
    <xf numFmtId="0" fontId="4" fillId="0" borderId="21" xfId="0" applyFont="1" applyBorder="1" applyAlignment="1">
      <alignment horizontal="center" wrapText="1"/>
    </xf>
    <xf numFmtId="0" fontId="3" fillId="0" borderId="27" xfId="0" applyFont="1" applyBorder="1" applyAlignment="1">
      <alignment horizontal="right" wrapText="1"/>
    </xf>
    <xf numFmtId="0" fontId="0" fillId="0" borderId="15" xfId="0" applyBorder="1" applyAlignment="1">
      <alignment horizontal="right" wrapText="1"/>
    </xf>
    <xf numFmtId="0" fontId="0" fillId="0" borderId="28" xfId="0" applyBorder="1" applyAlignment="1">
      <alignment horizontal="right" wrapText="1"/>
    </xf>
    <xf numFmtId="0" fontId="14" fillId="0" borderId="0" xfId="0" applyFont="1" applyBorder="1" applyAlignment="1">
      <alignment horizontal="left"/>
    </xf>
    <xf numFmtId="0" fontId="15" fillId="0" borderId="0" xfId="0" applyFont="1" applyBorder="1" applyAlignment="1">
      <alignment horizontal="left"/>
    </xf>
    <xf numFmtId="0" fontId="0" fillId="0" borderId="0" xfId="0" applyAlignment="1">
      <alignment/>
    </xf>
    <xf numFmtId="0" fontId="4" fillId="0" borderId="2" xfId="0" applyFont="1" applyBorder="1" applyAlignment="1">
      <alignment horizontal="left" wrapText="1"/>
    </xf>
    <xf numFmtId="0" fontId="4" fillId="0" borderId="0" xfId="0"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Table 1" xfId="21"/>
    <cellStyle name="Normal_Table 1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dimension ref="A1:M32"/>
  <sheetViews>
    <sheetView showGridLines="0" tabSelected="1" zoomScale="75" zoomScaleNormal="75" workbookViewId="0" topLeftCell="A1">
      <selection activeCell="J19" sqref="J19"/>
    </sheetView>
  </sheetViews>
  <sheetFormatPr defaultColWidth="9.140625" defaultRowHeight="12.75"/>
  <cols>
    <col min="1" max="1" width="8.140625" style="0" customWidth="1"/>
    <col min="2" max="2" width="46.140625" style="0" customWidth="1"/>
    <col min="3" max="3" width="9.00390625" style="0" customWidth="1"/>
    <col min="4" max="4" width="7.28125" style="0" customWidth="1"/>
    <col min="5" max="5" width="9.00390625" style="0" customWidth="1"/>
    <col min="6" max="6" width="8.140625" style="0" customWidth="1"/>
    <col min="7" max="7" width="8.00390625" style="0" customWidth="1"/>
    <col min="8" max="8" width="8.28125" style="0" customWidth="1"/>
    <col min="9" max="9" width="9.8515625" style="0" customWidth="1"/>
    <col min="10" max="10" width="7.140625" style="0" customWidth="1"/>
    <col min="11" max="11" width="12.57421875" style="0" customWidth="1"/>
    <col min="12" max="12" width="0.13671875" style="0" hidden="1" customWidth="1"/>
    <col min="13" max="13" width="4.28125" style="0" customWidth="1"/>
    <col min="14" max="14" width="8.8515625" style="0" hidden="1" customWidth="1"/>
  </cols>
  <sheetData>
    <row r="1" spans="1:11" s="1" customFormat="1" ht="18.75" customHeight="1">
      <c r="A1" s="85" t="s">
        <v>33</v>
      </c>
      <c r="B1" s="86"/>
      <c r="C1" s="87"/>
      <c r="D1" s="87"/>
      <c r="E1" s="87"/>
      <c r="F1" s="87"/>
      <c r="G1" s="87"/>
      <c r="H1" s="87"/>
      <c r="I1" s="87"/>
      <c r="J1" s="87"/>
      <c r="K1" s="87"/>
    </row>
    <row r="2" spans="1:13" ht="18" customHeight="1">
      <c r="A2" s="30" t="s">
        <v>34</v>
      </c>
      <c r="B2" s="35"/>
      <c r="C2" s="2"/>
      <c r="D2" s="2"/>
      <c r="E2" s="2"/>
      <c r="F2" s="2"/>
      <c r="G2" s="2"/>
      <c r="H2" s="2"/>
      <c r="I2" s="2"/>
      <c r="J2" s="2"/>
      <c r="K2" s="2"/>
      <c r="L2" s="2"/>
      <c r="M2" s="2"/>
    </row>
    <row r="3" spans="1:13" ht="14.25" customHeight="1" thickBot="1">
      <c r="A3" s="30" t="s">
        <v>35</v>
      </c>
      <c r="B3" s="35"/>
      <c r="C3" s="2"/>
      <c r="D3" s="2"/>
      <c r="E3" s="2"/>
      <c r="F3" s="2"/>
      <c r="G3" s="2"/>
      <c r="H3" s="2"/>
      <c r="I3" s="2"/>
      <c r="J3" s="2"/>
      <c r="K3" s="2"/>
      <c r="L3" s="2"/>
      <c r="M3" s="2"/>
    </row>
    <row r="4" spans="1:13" ht="42.75" customHeight="1" thickTop="1">
      <c r="A4" s="3"/>
      <c r="B4" s="4"/>
      <c r="C4" s="51" t="s">
        <v>4</v>
      </c>
      <c r="D4" s="52"/>
      <c r="E4" s="52"/>
      <c r="F4" s="53"/>
      <c r="G4" s="51" t="s">
        <v>5</v>
      </c>
      <c r="H4" s="57"/>
      <c r="I4" s="75" t="s">
        <v>6</v>
      </c>
      <c r="J4" s="76"/>
      <c r="K4" s="82" t="s">
        <v>7</v>
      </c>
      <c r="L4" s="5"/>
      <c r="M4" s="5"/>
    </row>
    <row r="5" spans="1:13" ht="6.75" customHeight="1">
      <c r="A5" s="6"/>
      <c r="B5" s="7"/>
      <c r="C5" s="54"/>
      <c r="D5" s="55"/>
      <c r="E5" s="55"/>
      <c r="F5" s="56"/>
      <c r="G5" s="58"/>
      <c r="H5" s="59"/>
      <c r="I5" s="77"/>
      <c r="J5" s="78"/>
      <c r="K5" s="83"/>
      <c r="L5" s="8"/>
      <c r="M5" s="8"/>
    </row>
    <row r="6" spans="1:13" ht="6" customHeight="1">
      <c r="A6" s="65" t="s">
        <v>8</v>
      </c>
      <c r="B6" s="62" t="s">
        <v>0</v>
      </c>
      <c r="C6" s="68">
        <v>2000</v>
      </c>
      <c r="D6" s="69"/>
      <c r="E6" s="68">
        <v>1999</v>
      </c>
      <c r="F6" s="72"/>
      <c r="G6" s="58"/>
      <c r="H6" s="59"/>
      <c r="I6" s="79"/>
      <c r="J6" s="78"/>
      <c r="K6" s="83"/>
      <c r="L6" s="8"/>
      <c r="M6" s="8"/>
    </row>
    <row r="7" spans="1:13" ht="11.25" customHeight="1">
      <c r="A7" s="66"/>
      <c r="B7" s="63"/>
      <c r="C7" s="70"/>
      <c r="D7" s="71"/>
      <c r="E7" s="73"/>
      <c r="F7" s="74"/>
      <c r="G7" s="60"/>
      <c r="H7" s="61"/>
      <c r="I7" s="80"/>
      <c r="J7" s="81"/>
      <c r="K7" s="84"/>
      <c r="L7" s="8"/>
      <c r="M7" s="8"/>
    </row>
    <row r="8" spans="1:13" ht="6" customHeight="1">
      <c r="A8" s="66"/>
      <c r="B8" s="63"/>
      <c r="C8" s="45" t="s">
        <v>1</v>
      </c>
      <c r="D8" s="45" t="s">
        <v>2</v>
      </c>
      <c r="E8" s="45" t="s">
        <v>1</v>
      </c>
      <c r="F8" s="45" t="s">
        <v>11</v>
      </c>
      <c r="G8" s="45" t="s">
        <v>30</v>
      </c>
      <c r="H8" s="45" t="s">
        <v>31</v>
      </c>
      <c r="I8" s="45">
        <v>2000</v>
      </c>
      <c r="J8" s="45">
        <v>1999</v>
      </c>
      <c r="K8" s="48">
        <v>2000</v>
      </c>
      <c r="L8" s="8"/>
      <c r="M8" s="8"/>
    </row>
    <row r="9" spans="1:13" ht="12.75" customHeight="1">
      <c r="A9" s="66"/>
      <c r="B9" s="63"/>
      <c r="C9" s="46"/>
      <c r="D9" s="46"/>
      <c r="E9" s="46"/>
      <c r="F9" s="46"/>
      <c r="G9" s="46"/>
      <c r="H9" s="46"/>
      <c r="I9" s="46"/>
      <c r="J9" s="46"/>
      <c r="K9" s="49"/>
      <c r="L9" s="8"/>
      <c r="M9" s="8"/>
    </row>
    <row r="10" spans="1:13" ht="10.5" customHeight="1">
      <c r="A10" s="66"/>
      <c r="B10" s="63"/>
      <c r="C10" s="46"/>
      <c r="D10" s="46"/>
      <c r="E10" s="46"/>
      <c r="F10" s="46"/>
      <c r="G10" s="46"/>
      <c r="H10" s="46"/>
      <c r="I10" s="46"/>
      <c r="J10" s="46"/>
      <c r="K10" s="49"/>
      <c r="L10" s="8"/>
      <c r="M10" s="8"/>
    </row>
    <row r="11" spans="1:13" ht="9.75" customHeight="1" thickBot="1">
      <c r="A11" s="67"/>
      <c r="B11" s="64"/>
      <c r="C11" s="47"/>
      <c r="D11" s="47"/>
      <c r="E11" s="47"/>
      <c r="F11" s="47"/>
      <c r="G11" s="47"/>
      <c r="H11" s="47"/>
      <c r="I11" s="47"/>
      <c r="J11" s="47"/>
      <c r="K11" s="50"/>
      <c r="L11" s="8"/>
      <c r="M11" s="8"/>
    </row>
    <row r="12" spans="1:13" s="13" customFormat="1" ht="24.75" customHeight="1" thickTop="1">
      <c r="A12" s="36"/>
      <c r="B12" s="9" t="s">
        <v>26</v>
      </c>
      <c r="C12" s="10">
        <v>3060748</v>
      </c>
      <c r="D12" s="10">
        <v>28824</v>
      </c>
      <c r="E12" s="10">
        <v>2866898</v>
      </c>
      <c r="F12" s="10">
        <v>15004</v>
      </c>
      <c r="G12" s="11">
        <f>+(C12-E12)/E12</f>
        <v>0.06761663651793681</v>
      </c>
      <c r="H12" s="11">
        <f>+(D12-F12)/F12</f>
        <v>0.9210877099440149</v>
      </c>
      <c r="I12" s="11">
        <f>+D12/C12</f>
        <v>0.009417305835044245</v>
      </c>
      <c r="J12" s="11">
        <f>+F12/E12</f>
        <v>0.005233531154578921</v>
      </c>
      <c r="K12" s="42">
        <f>+D12/$D$12</f>
        <v>1</v>
      </c>
      <c r="L12" s="12"/>
      <c r="M12" s="12"/>
    </row>
    <row r="13" spans="1:13" s="31" customFormat="1" ht="15" customHeight="1">
      <c r="A13" s="37">
        <v>441</v>
      </c>
      <c r="B13" s="28" t="s">
        <v>12</v>
      </c>
      <c r="C13" s="16">
        <v>817761</v>
      </c>
      <c r="D13" s="16">
        <v>4628</v>
      </c>
      <c r="E13" s="16">
        <v>779981</v>
      </c>
      <c r="F13" s="16">
        <v>1794</v>
      </c>
      <c r="G13" s="17">
        <f>+(C13-E13)/E13</f>
        <v>0.048437077313421735</v>
      </c>
      <c r="H13" s="17">
        <f>+(D13-F13)/F13</f>
        <v>1.5797101449275361</v>
      </c>
      <c r="I13" s="17">
        <f>+D13/C13</f>
        <v>0.005659355239489288</v>
      </c>
      <c r="J13" s="17">
        <f>+F13/E13</f>
        <v>0.002300056027005786</v>
      </c>
      <c r="K13" s="18">
        <f>+D13/$D$12</f>
        <v>0.16056064390785457</v>
      </c>
      <c r="L13" s="14"/>
      <c r="M13" s="14"/>
    </row>
    <row r="14" spans="1:13" ht="15" customHeight="1">
      <c r="A14" s="37">
        <v>442</v>
      </c>
      <c r="B14" s="28" t="s">
        <v>13</v>
      </c>
      <c r="C14" s="16">
        <v>91629</v>
      </c>
      <c r="D14" s="20" t="s">
        <v>9</v>
      </c>
      <c r="E14" s="16">
        <v>84907</v>
      </c>
      <c r="F14" s="20" t="s">
        <v>9</v>
      </c>
      <c r="G14" s="17">
        <f aca="true" t="shared" si="0" ref="G14:G25">+(C14-E14)/E14</f>
        <v>0.07916897311175757</v>
      </c>
      <c r="H14" s="43" t="s">
        <v>9</v>
      </c>
      <c r="I14" s="43" t="s">
        <v>9</v>
      </c>
      <c r="J14" s="43" t="s">
        <v>9</v>
      </c>
      <c r="K14" s="44" t="s">
        <v>9</v>
      </c>
      <c r="L14" s="19"/>
      <c r="M14" s="19"/>
    </row>
    <row r="15" spans="1:13" ht="15" customHeight="1">
      <c r="A15" s="37">
        <v>443</v>
      </c>
      <c r="B15" s="28" t="s">
        <v>14</v>
      </c>
      <c r="C15" s="16">
        <v>87598</v>
      </c>
      <c r="D15" s="16">
        <v>548</v>
      </c>
      <c r="E15" s="16">
        <v>81871</v>
      </c>
      <c r="F15" s="16">
        <v>245</v>
      </c>
      <c r="G15" s="17">
        <f t="shared" si="0"/>
        <v>0.0699515090813597</v>
      </c>
      <c r="H15" s="17">
        <f>+(D15-F15)/F15</f>
        <v>1.236734693877551</v>
      </c>
      <c r="I15" s="17">
        <f aca="true" t="shared" si="1" ref="I15:I25">+D15/C15</f>
        <v>0.006255850590196123</v>
      </c>
      <c r="J15" s="17">
        <f aca="true" t="shared" si="2" ref="J15:J25">+F15/E15</f>
        <v>0.0029925126113031475</v>
      </c>
      <c r="K15" s="18">
        <f aca="true" t="shared" si="3" ref="K15:K25">+D15/$D$12</f>
        <v>0.019011934499028587</v>
      </c>
      <c r="L15" s="19"/>
      <c r="M15" s="19"/>
    </row>
    <row r="16" spans="1:13" ht="15" customHeight="1">
      <c r="A16" s="37">
        <v>444</v>
      </c>
      <c r="B16" s="28" t="s">
        <v>15</v>
      </c>
      <c r="C16" s="16">
        <v>278326</v>
      </c>
      <c r="D16" s="20">
        <v>449</v>
      </c>
      <c r="E16" s="20">
        <v>264194</v>
      </c>
      <c r="F16" s="20" t="s">
        <v>9</v>
      </c>
      <c r="G16" s="17">
        <f t="shared" si="0"/>
        <v>0.053490995253487966</v>
      </c>
      <c r="H16" s="43" t="s">
        <v>9</v>
      </c>
      <c r="I16" s="17">
        <f t="shared" si="1"/>
        <v>0.0016132161565933474</v>
      </c>
      <c r="J16" s="43" t="s">
        <v>9</v>
      </c>
      <c r="K16" s="18">
        <f t="shared" si="3"/>
        <v>0.01557729669719678</v>
      </c>
      <c r="L16" s="21"/>
      <c r="M16" s="21"/>
    </row>
    <row r="17" spans="1:13" s="15" customFormat="1" ht="15" customHeight="1">
      <c r="A17" s="37">
        <v>445</v>
      </c>
      <c r="B17" s="28" t="s">
        <v>16</v>
      </c>
      <c r="C17" s="16">
        <v>459594</v>
      </c>
      <c r="D17" s="20" t="s">
        <v>9</v>
      </c>
      <c r="E17" s="20">
        <v>441321</v>
      </c>
      <c r="F17" s="20" t="s">
        <v>9</v>
      </c>
      <c r="G17" s="17">
        <f t="shared" si="0"/>
        <v>0.041405235644802765</v>
      </c>
      <c r="H17" s="43" t="s">
        <v>9</v>
      </c>
      <c r="I17" s="43" t="s">
        <v>9</v>
      </c>
      <c r="J17" s="43" t="s">
        <v>9</v>
      </c>
      <c r="K17" s="44" t="s">
        <v>9</v>
      </c>
      <c r="L17" s="14"/>
      <c r="M17" s="14"/>
    </row>
    <row r="18" spans="1:13" ht="15" customHeight="1">
      <c r="A18" s="37">
        <v>446</v>
      </c>
      <c r="B18" s="28" t="s">
        <v>17</v>
      </c>
      <c r="C18" s="20">
        <v>157143</v>
      </c>
      <c r="D18" s="20" t="s">
        <v>9</v>
      </c>
      <c r="E18" s="20">
        <v>145637</v>
      </c>
      <c r="F18" s="20">
        <v>39</v>
      </c>
      <c r="G18" s="17">
        <f t="shared" si="0"/>
        <v>0.07900464854398265</v>
      </c>
      <c r="H18" s="22" t="s">
        <v>9</v>
      </c>
      <c r="I18" s="22" t="s">
        <v>9</v>
      </c>
      <c r="J18" s="22" t="s">
        <v>3</v>
      </c>
      <c r="K18" s="23" t="s">
        <v>9</v>
      </c>
      <c r="L18" s="19"/>
      <c r="M18" s="19"/>
    </row>
    <row r="19" spans="1:13" ht="15" customHeight="1">
      <c r="A19" s="37">
        <v>447</v>
      </c>
      <c r="B19" s="28" t="s">
        <v>18</v>
      </c>
      <c r="C19" s="20">
        <v>247222</v>
      </c>
      <c r="D19" s="20" t="s">
        <v>3</v>
      </c>
      <c r="E19" s="20">
        <v>208908</v>
      </c>
      <c r="F19" s="20" t="s">
        <v>3</v>
      </c>
      <c r="G19" s="17">
        <f t="shared" si="0"/>
        <v>0.18340130583797654</v>
      </c>
      <c r="H19" s="22" t="s">
        <v>3</v>
      </c>
      <c r="I19" s="22" t="s">
        <v>3</v>
      </c>
      <c r="J19" s="22" t="s">
        <v>3</v>
      </c>
      <c r="K19" s="23" t="s">
        <v>3</v>
      </c>
      <c r="L19" s="19"/>
      <c r="M19" s="19"/>
    </row>
    <row r="20" spans="1:13" s="15" customFormat="1" ht="15" customHeight="1">
      <c r="A20" s="37">
        <v>448</v>
      </c>
      <c r="B20" s="28" t="s">
        <v>19</v>
      </c>
      <c r="C20" s="16">
        <v>167385</v>
      </c>
      <c r="D20" s="16">
        <v>259</v>
      </c>
      <c r="E20" s="16">
        <v>159656</v>
      </c>
      <c r="F20" s="16">
        <v>86</v>
      </c>
      <c r="G20" s="17">
        <f t="shared" si="0"/>
        <v>0.04841033221426066</v>
      </c>
      <c r="H20" s="17">
        <f>+(D20-F20)/F20</f>
        <v>2.011627906976744</v>
      </c>
      <c r="I20" s="17">
        <f t="shared" si="1"/>
        <v>0.0015473310033754517</v>
      </c>
      <c r="J20" s="17">
        <f t="shared" si="2"/>
        <v>0.0005386581149471364</v>
      </c>
      <c r="K20" s="18">
        <f t="shared" si="3"/>
        <v>0.00898556758257008</v>
      </c>
      <c r="L20" s="14"/>
      <c r="M20" s="14"/>
    </row>
    <row r="21" spans="1:13" ht="15" customHeight="1">
      <c r="A21" s="37">
        <v>451</v>
      </c>
      <c r="B21" s="28" t="s">
        <v>20</v>
      </c>
      <c r="C21" s="16">
        <v>77942</v>
      </c>
      <c r="D21" s="16">
        <v>419</v>
      </c>
      <c r="E21" s="16">
        <v>73909</v>
      </c>
      <c r="F21" s="16">
        <v>262</v>
      </c>
      <c r="G21" s="17">
        <f t="shared" si="0"/>
        <v>0.05456710278856432</v>
      </c>
      <c r="H21" s="17">
        <f>+(D21-F21)/F21</f>
        <v>0.5992366412213741</v>
      </c>
      <c r="I21" s="17">
        <f t="shared" si="1"/>
        <v>0.005375792255779939</v>
      </c>
      <c r="J21" s="17">
        <f t="shared" si="2"/>
        <v>0.0035448998092248575</v>
      </c>
      <c r="K21" s="18">
        <f t="shared" si="3"/>
        <v>0.014536497363308355</v>
      </c>
      <c r="L21" s="19"/>
      <c r="M21" s="19"/>
    </row>
    <row r="22" spans="1:13" s="15" customFormat="1" ht="15" customHeight="1">
      <c r="A22" s="37">
        <v>452</v>
      </c>
      <c r="B22" s="38" t="s">
        <v>21</v>
      </c>
      <c r="C22" s="20">
        <v>404590</v>
      </c>
      <c r="D22" s="20" t="s">
        <v>9</v>
      </c>
      <c r="E22" s="20">
        <v>382564</v>
      </c>
      <c r="F22" s="20" t="s">
        <v>9</v>
      </c>
      <c r="G22" s="17">
        <f t="shared" si="0"/>
        <v>0.0575746803149277</v>
      </c>
      <c r="H22" s="43" t="s">
        <v>9</v>
      </c>
      <c r="I22" s="43" t="s">
        <v>9</v>
      </c>
      <c r="J22" s="43" t="s">
        <v>9</v>
      </c>
      <c r="K22" s="44" t="s">
        <v>9</v>
      </c>
      <c r="L22" s="24"/>
      <c r="M22" s="24"/>
    </row>
    <row r="23" spans="1:13" s="15" customFormat="1" ht="15" customHeight="1">
      <c r="A23" s="37">
        <v>453</v>
      </c>
      <c r="B23" s="28" t="s">
        <v>22</v>
      </c>
      <c r="C23" s="16">
        <v>109827</v>
      </c>
      <c r="D23" s="16">
        <v>392</v>
      </c>
      <c r="E23" s="20">
        <v>105616</v>
      </c>
      <c r="F23" s="20">
        <v>251</v>
      </c>
      <c r="G23" s="17">
        <f t="shared" si="0"/>
        <v>0.039870852901075594</v>
      </c>
      <c r="H23" s="22">
        <v>0.562</v>
      </c>
      <c r="I23" s="17">
        <f t="shared" si="1"/>
        <v>0.0035692498201717244</v>
      </c>
      <c r="J23" s="22">
        <v>0.002</v>
      </c>
      <c r="K23" s="18">
        <f t="shared" si="3"/>
        <v>0.01359977796280877</v>
      </c>
      <c r="L23" s="14"/>
      <c r="M23" s="14"/>
    </row>
    <row r="24" spans="1:13" ht="15" customHeight="1">
      <c r="A24" s="37">
        <v>454</v>
      </c>
      <c r="B24" s="28" t="s">
        <v>23</v>
      </c>
      <c r="C24" s="20">
        <v>161731</v>
      </c>
      <c r="D24" s="20">
        <v>21588</v>
      </c>
      <c r="E24" s="20">
        <v>138334</v>
      </c>
      <c r="F24" s="20">
        <v>11769</v>
      </c>
      <c r="G24" s="17">
        <f t="shared" si="0"/>
        <v>0.16913412465482094</v>
      </c>
      <c r="H24" s="17">
        <f>+(D24-F24)/F24</f>
        <v>0.8343104766760132</v>
      </c>
      <c r="I24" s="17">
        <f t="shared" si="1"/>
        <v>0.13348090347552416</v>
      </c>
      <c r="J24" s="17">
        <f t="shared" si="2"/>
        <v>0.08507669842554975</v>
      </c>
      <c r="K24" s="18">
        <f t="shared" si="3"/>
        <v>0.7489592006661115</v>
      </c>
      <c r="L24" s="19"/>
      <c r="M24" s="19"/>
    </row>
    <row r="25" spans="1:13" s="15" customFormat="1" ht="13.5" customHeight="1" thickBot="1">
      <c r="A25" s="39" t="s">
        <v>24</v>
      </c>
      <c r="B25" s="40" t="s">
        <v>32</v>
      </c>
      <c r="C25" s="41">
        <v>107664</v>
      </c>
      <c r="D25" s="41">
        <v>21368</v>
      </c>
      <c r="E25" s="41">
        <v>92923</v>
      </c>
      <c r="F25" s="41">
        <v>11720</v>
      </c>
      <c r="G25" s="25">
        <f t="shared" si="0"/>
        <v>0.15863672072576218</v>
      </c>
      <c r="H25" s="25">
        <f>+(D25-F25)/F25</f>
        <v>0.8232081911262799</v>
      </c>
      <c r="I25" s="25">
        <f t="shared" si="1"/>
        <v>0.1984693119334225</v>
      </c>
      <c r="J25" s="25">
        <f t="shared" si="2"/>
        <v>0.12612593222345383</v>
      </c>
      <c r="K25" s="26">
        <f t="shared" si="3"/>
        <v>0.7413266722175964</v>
      </c>
      <c r="L25" s="19"/>
      <c r="M25" s="19"/>
    </row>
    <row r="26" spans="1:13" s="15" customFormat="1" ht="24" customHeight="1" thickTop="1">
      <c r="A26" s="88" t="s">
        <v>10</v>
      </c>
      <c r="B26" s="88"/>
      <c r="C26" s="88"/>
      <c r="D26" s="88"/>
      <c r="E26" s="88"/>
      <c r="F26" s="88"/>
      <c r="G26" s="88"/>
      <c r="H26" s="88"/>
      <c r="I26" s="88"/>
      <c r="J26" s="19"/>
      <c r="K26" s="19"/>
      <c r="L26" s="19"/>
      <c r="M26" s="19"/>
    </row>
    <row r="27" spans="1:13" s="15" customFormat="1" ht="12" customHeight="1">
      <c r="A27" s="27" t="s">
        <v>27</v>
      </c>
      <c r="B27" s="28"/>
      <c r="C27" s="33"/>
      <c r="D27" s="33"/>
      <c r="E27" s="33"/>
      <c r="F27" s="33"/>
      <c r="G27" s="34"/>
      <c r="H27" s="34"/>
      <c r="I27" s="19"/>
      <c r="J27" s="19"/>
      <c r="K27" s="19"/>
      <c r="L27" s="19"/>
      <c r="M27" s="19"/>
    </row>
    <row r="28" spans="1:13" ht="21.75" customHeight="1">
      <c r="A28" s="89" t="s">
        <v>28</v>
      </c>
      <c r="B28" s="89"/>
      <c r="C28" s="89"/>
      <c r="D28" s="89"/>
      <c r="E28" s="89"/>
      <c r="F28" s="89"/>
      <c r="G28" s="89"/>
      <c r="H28" s="89"/>
      <c r="I28" s="89"/>
      <c r="J28" s="89"/>
      <c r="K28" s="89"/>
      <c r="L28" s="89"/>
      <c r="M28" s="89"/>
    </row>
    <row r="29" ht="13.5">
      <c r="A29" s="32" t="s">
        <v>29</v>
      </c>
    </row>
    <row r="30" ht="8.25" customHeight="1">
      <c r="A30" s="29"/>
    </row>
    <row r="31" ht="12.75">
      <c r="A31" s="27" t="s">
        <v>25</v>
      </c>
    </row>
    <row r="32" ht="12.75">
      <c r="A32" s="27"/>
    </row>
  </sheetData>
  <mergeCells count="20">
    <mergeCell ref="A26:I26"/>
    <mergeCell ref="K4:K7"/>
    <mergeCell ref="I4:J7"/>
    <mergeCell ref="A28:M28"/>
    <mergeCell ref="E8:E11"/>
    <mergeCell ref="F8:F11"/>
    <mergeCell ref="G8:G11"/>
    <mergeCell ref="H8:H11"/>
    <mergeCell ref="I8:I11"/>
    <mergeCell ref="J8:J11"/>
    <mergeCell ref="K8:K11"/>
    <mergeCell ref="A1:K1"/>
    <mergeCell ref="C4:F5"/>
    <mergeCell ref="G4:H7"/>
    <mergeCell ref="B6:B11"/>
    <mergeCell ref="A6:A11"/>
    <mergeCell ref="C6:D7"/>
    <mergeCell ref="E6:F7"/>
    <mergeCell ref="C8:C11"/>
    <mergeCell ref="D8:D11"/>
  </mergeCells>
  <printOptions horizontalCentered="1"/>
  <pageMargins left="0" right="0" top="0.25" bottom="0" header="0.5" footer="0.25"/>
  <pageSetup firstPageNumber="2" useFirstPageNumber="1"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Directorate</dc:creator>
  <cp:keywords/>
  <dc:description/>
  <cp:lastModifiedBy>Economic Directorate</cp:lastModifiedBy>
  <cp:lastPrinted>2002-05-29T20:50:01Z</cp:lastPrinted>
  <dcterms:created xsi:type="dcterms:W3CDTF">2002-05-29T16:03:49Z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