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us03073159589" sheetId="1" r:id="rId1"/>
  </sheets>
  <definedNames/>
  <calcPr fullCalcOnLoad="1"/>
</workbook>
</file>

<file path=xl/sharedStrings.xml><?xml version="1.0" encoding="utf-8"?>
<sst xmlns="http://schemas.openxmlformats.org/spreadsheetml/2006/main" count="578" uniqueCount="305">
  <si>
    <t>UNITED STATES DEPARTMENT OF AGRICULTURE</t>
  </si>
  <si>
    <t>FOREIGN AGRICULTURAL SERVICE</t>
  </si>
  <si>
    <t>FAS EXPORT COMMODITY AGGREGATIONS</t>
  </si>
  <si>
    <t>JANUARY - DECEMBER</t>
  </si>
  <si>
    <t>Quantity</t>
  </si>
  <si>
    <t>Value</t>
  </si>
  <si>
    <t>WORLD TOTAL</t>
  </si>
  <si>
    <t>GRAINS &amp; FEEDS</t>
  </si>
  <si>
    <t>MT</t>
  </si>
  <si>
    <t>CORN</t>
  </si>
  <si>
    <t>WHEAT</t>
  </si>
  <si>
    <t>FEED, INGRD &amp; FOD</t>
  </si>
  <si>
    <t>RICE</t>
  </si>
  <si>
    <t>GRAIN SORGHUM</t>
  </si>
  <si>
    <t>CRS GRN PRODUCTS</t>
  </si>
  <si>
    <t>DRIED BEANS X SD</t>
  </si>
  <si>
    <t>WHEAT FLOUR</t>
  </si>
  <si>
    <t>BARLEY</t>
  </si>
  <si>
    <t>WHEAT PRODUCTS</t>
  </si>
  <si>
    <t>DRIED PEAS X SD</t>
  </si>
  <si>
    <t>LENTILS</t>
  </si>
  <si>
    <t>OATS</t>
  </si>
  <si>
    <t>RYE</t>
  </si>
  <si>
    <t>OILSEEDS &amp; PRODUCTS</t>
  </si>
  <si>
    <t>SOYBEANS</t>
  </si>
  <si>
    <t>SOYBEAN CAKE &amp; MEAL</t>
  </si>
  <si>
    <t>FLOURS,ISOLATES,CONC</t>
  </si>
  <si>
    <t>CORN GLUTEN FEED&amp;ML</t>
  </si>
  <si>
    <t>OT OLSD PROD NON-AGR</t>
  </si>
  <si>
    <t>SOYBEAN OIL</t>
  </si>
  <si>
    <t>CORN OIL</t>
  </si>
  <si>
    <t>OTHER OILSEED PROD.</t>
  </si>
  <si>
    <t>PEANUTS</t>
  </si>
  <si>
    <t>OTHER OILS</t>
  </si>
  <si>
    <t>SUNFLOWERSEED OIL</t>
  </si>
  <si>
    <t>SUNFLOWERSEED</t>
  </si>
  <si>
    <t>FISHMEAL NON-AGR</t>
  </si>
  <si>
    <t>RAPE/COLZA/MUST.OIL</t>
  </si>
  <si>
    <t>RAPE OR COLZA SEED</t>
  </si>
  <si>
    <t>COTTONSEED</t>
  </si>
  <si>
    <t>COTTONSEED OIL</t>
  </si>
  <si>
    <t>PEANUT BUTTER</t>
  </si>
  <si>
    <t>FISH OILS NON-AGR</t>
  </si>
  <si>
    <t>SAFFLOWERSEED OIL</t>
  </si>
  <si>
    <t>LINSEED OIL</t>
  </si>
  <si>
    <t>COTTONSEED CAKE&amp;MEAL</t>
  </si>
  <si>
    <t>SAFFLOWERSEED</t>
  </si>
  <si>
    <t>JOJOBA OIL</t>
  </si>
  <si>
    <t>OTHER CAKE &amp; MEAL</t>
  </si>
  <si>
    <t>OLIVE OIL</t>
  </si>
  <si>
    <t>COCONUT OIL</t>
  </si>
  <si>
    <t>PEANUT OIL</t>
  </si>
  <si>
    <t>FLAXSEED</t>
  </si>
  <si>
    <t>CORN OILCAKE &amp; MEAL</t>
  </si>
  <si>
    <t>LINSEED CAKE &amp; MEAL</t>
  </si>
  <si>
    <t>PALM OIL</t>
  </si>
  <si>
    <t>OTHER OILSEEDS</t>
  </si>
  <si>
    <t>CASTOR OIL</t>
  </si>
  <si>
    <t>SESAMESEED OIL</t>
  </si>
  <si>
    <t>RAPE &amp; COLZA CK&amp;ML</t>
  </si>
  <si>
    <t>SUNFLOWERSEED CK&amp;ML</t>
  </si>
  <si>
    <t>PEANUT CAKE &amp; MEAL</t>
  </si>
  <si>
    <t>PALM KER&amp;BABASSU OIL</t>
  </si>
  <si>
    <t>TUNG OIL</t>
  </si>
  <si>
    <t>PALM NUTS  &amp; KERNELS</t>
  </si>
  <si>
    <t>CASTOR BEANS</t>
  </si>
  <si>
    <t>MAR MAM OIL NON-AGR</t>
  </si>
  <si>
    <t>PALM KERNEL CK&amp;ML</t>
  </si>
  <si>
    <t>COPRA</t>
  </si>
  <si>
    <t>COPRA CAKE &amp; MEAL</t>
  </si>
  <si>
    <t>COTTON, LINTERS &amp; WASTE</t>
  </si>
  <si>
    <t>COTTON &gt; 1 &lt; 1 1/8</t>
  </si>
  <si>
    <t>COTTON YARNS</t>
  </si>
  <si>
    <t>BALES</t>
  </si>
  <si>
    <t>COTTON, OTHER &gt; 1 1/8</t>
  </si>
  <si>
    <t>COTTON &lt; 1</t>
  </si>
  <si>
    <t>PIMA &gt;= 1 3/8</t>
  </si>
  <si>
    <t>COTTON WASTE</t>
  </si>
  <si>
    <t>COTTON LINTERS</t>
  </si>
  <si>
    <t>TOBACCO &amp; PRODUCTS</t>
  </si>
  <si>
    <t>CIGARETTES</t>
  </si>
  <si>
    <t>M</t>
  </si>
  <si>
    <t>OTHER MANUF TOB</t>
  </si>
  <si>
    <t>FLUE-CURED,STM</t>
  </si>
  <si>
    <t>BURLEY,STM</t>
  </si>
  <si>
    <t>OTHER UNMAN,NEC</t>
  </si>
  <si>
    <t>CNN SHD LF,WRAPR</t>
  </si>
  <si>
    <t>KY&amp;TN DK-FRD</t>
  </si>
  <si>
    <t>CIGARS/CHER/CIGO</t>
  </si>
  <si>
    <t>STEMS,REFUSE</t>
  </si>
  <si>
    <t>MARYLAND LF,FLR</t>
  </si>
  <si>
    <t>FLUE-CURED,UNSTM</t>
  </si>
  <si>
    <t>VA FR-CRD&amp;SN-CRD</t>
  </si>
  <si>
    <t>CIGAR BINDER,LF</t>
  </si>
  <si>
    <t>BURLEY,UNSTM</t>
  </si>
  <si>
    <t>BLACKFAT TOBACCO</t>
  </si>
  <si>
    <t>PLANTING SEEDS</t>
  </si>
  <si>
    <t>FIELD CROP SEEDS</t>
  </si>
  <si>
    <t>OTH VEGETABLE SEEDS</t>
  </si>
  <si>
    <t>GRASS SEEDS</t>
  </si>
  <si>
    <t>OTHER FORAGE SEEDS</t>
  </si>
  <si>
    <t>OTHER SEEDS</t>
  </si>
  <si>
    <t>LEGUMINOUS VEG SEEDS</t>
  </si>
  <si>
    <t>LIVESTOCK &amp; MEATS</t>
  </si>
  <si>
    <t>BEEF &amp; VEAL,FR/CH/FZ</t>
  </si>
  <si>
    <t>CATTLE HIDES, WHOLE</t>
  </si>
  <si>
    <t>PC</t>
  </si>
  <si>
    <t>LEATHER</t>
  </si>
  <si>
    <t>PORK, FR/CH/FZ</t>
  </si>
  <si>
    <t>VARIETY MEATS, BEEF</t>
  </si>
  <si>
    <t>OTHER LIVESTCK PRODS</t>
  </si>
  <si>
    <t>OTH HORSES/ASS/MU/HI</t>
  </si>
  <si>
    <t>NO</t>
  </si>
  <si>
    <t>OTHER CATTLE</t>
  </si>
  <si>
    <t>INEDIBLE TALLOW, CWG</t>
  </si>
  <si>
    <t>COMMERCIAL PROD</t>
  </si>
  <si>
    <t>NON DLP COMM</t>
  </si>
  <si>
    <t>HORSES FOR BREEDING</t>
  </si>
  <si>
    <t>SAUSAGES &amp; BOLOGNA</t>
  </si>
  <si>
    <t>OTHER HIDES &amp; SKINS</t>
  </si>
  <si>
    <t>INED MEATMEAL TANKGE</t>
  </si>
  <si>
    <t>MINK FURSKINS,UNDRSS</t>
  </si>
  <si>
    <t>VARIETY MEATS, PORK</t>
  </si>
  <si>
    <t>CALF &amp; KIP SKINS</t>
  </si>
  <si>
    <t>BEEF&amp;VEAL, PREP/PRES</t>
  </si>
  <si>
    <t>OTH INED AN FATS&amp;OIL</t>
  </si>
  <si>
    <t>BULL SEMEN</t>
  </si>
  <si>
    <t>VARIETY MEATS, OTHER</t>
  </si>
  <si>
    <t>HOG SAUSAGE CASINGS</t>
  </si>
  <si>
    <t>OT MEAT PROD,PRP/PRS</t>
  </si>
  <si>
    <t>PORK,PREP/PRES,NT/CN</t>
  </si>
  <si>
    <t>EDIBLE TALLOW</t>
  </si>
  <si>
    <t>OTHER LIVESTOCK</t>
  </si>
  <si>
    <t>PORK, BACON, CURED</t>
  </si>
  <si>
    <t>PORK,HAMS/SHLDRS,CRD</t>
  </si>
  <si>
    <t>LARD</t>
  </si>
  <si>
    <t>OTHER FURSKINS,WHOLE</t>
  </si>
  <si>
    <t>OTH MEAT PRODS,F/C/F</t>
  </si>
  <si>
    <t>PIG &amp; HOG SKINS</t>
  </si>
  <si>
    <t>OTHE SAUSAGE CASINGS</t>
  </si>
  <si>
    <t>SHEEP &amp; LAMBSKINS</t>
  </si>
  <si>
    <t>SHEEP, LAMBS &amp; GOATS</t>
  </si>
  <si>
    <t>PORK,PREP/PRES,CANND</t>
  </si>
  <si>
    <t>WOOL&amp;HAIR,CARD/COMB</t>
  </si>
  <si>
    <t>SWINE</t>
  </si>
  <si>
    <t>OTHER WOOL &amp; HAIR</t>
  </si>
  <si>
    <t>MOHAIR</t>
  </si>
  <si>
    <t>DAIRYCATTLE,BRD FEMA</t>
  </si>
  <si>
    <t>CATTLE EMBRYOS</t>
  </si>
  <si>
    <t>FEATHER MEAL</t>
  </si>
  <si>
    <t>CATTLE HIDES, PARTS</t>
  </si>
  <si>
    <t>MINK FURSKINS,DRESSD</t>
  </si>
  <si>
    <t>WOOL, NOT CARD/COMB</t>
  </si>
  <si>
    <t>LAMB&amp;MUTTON,FR/CH/FZ</t>
  </si>
  <si>
    <t>BEEFCATTLE,BRDG BULL</t>
  </si>
  <si>
    <t>DAIRYCATTLE,BRD BULL</t>
  </si>
  <si>
    <t>BEEFCATTLE,BRD FEMAL</t>
  </si>
  <si>
    <t>OT HAIR,NOT CRD/COMB</t>
  </si>
  <si>
    <t>OTHER FURSKINS,PIECE</t>
  </si>
  <si>
    <t>DAIRY PRODUCTS</t>
  </si>
  <si>
    <t>OTHER DAIRY PRODUCTS</t>
  </si>
  <si>
    <t>WHEY</t>
  </si>
  <si>
    <t>CHEESE &amp; CURD</t>
  </si>
  <si>
    <t>NON-FAT DRY MILK</t>
  </si>
  <si>
    <t>ICE CREAM</t>
  </si>
  <si>
    <t>CASEIN</t>
  </si>
  <si>
    <t>DRY WHOLE MILK&amp;CREAM</t>
  </si>
  <si>
    <t>FLUID MILK &amp; CREAM</t>
  </si>
  <si>
    <t>LITER</t>
  </si>
  <si>
    <t>YOGRT&amp;OTHR FERM MILK</t>
  </si>
  <si>
    <t>BUTTER &amp; MILKFAT</t>
  </si>
  <si>
    <t>CONDENSED&amp; EVAP MILK</t>
  </si>
  <si>
    <t>POULTRY &amp; PRODUCTS</t>
  </si>
  <si>
    <t>POULTRY MEAT</t>
  </si>
  <si>
    <t>EGG &amp; EGG PRODUCTS</t>
  </si>
  <si>
    <t>OTHER POULTRY</t>
  </si>
  <si>
    <t>PREP MEALS-POULTRY</t>
  </si>
  <si>
    <t>FEATHERS &amp; DOWN</t>
  </si>
  <si>
    <t>HORTICULTURAL PRODUCTS</t>
  </si>
  <si>
    <t>FRUIT &amp; VEG, MISC</t>
  </si>
  <si>
    <t>FRESH VEG EXC POTATO</t>
  </si>
  <si>
    <t>FRESH FRUITS, DECIDI</t>
  </si>
  <si>
    <t>EDIBLE TREE NUTS</t>
  </si>
  <si>
    <t>FRUIT &amp; VEG JUICES</t>
  </si>
  <si>
    <t>KL</t>
  </si>
  <si>
    <t>VEGTBLS,PREP OR PRES</t>
  </si>
  <si>
    <t>FRESH FRUITS, CITRUS</t>
  </si>
  <si>
    <t>ESSENTIAL OILS</t>
  </si>
  <si>
    <t>WINE &amp; WINE PRDCTS</t>
  </si>
  <si>
    <t>VEGETABLES, FROZEN</t>
  </si>
  <si>
    <t>DRIED FRUITS</t>
  </si>
  <si>
    <t>VEGTBLS,DRIED/DEHYDR</t>
  </si>
  <si>
    <t>FRESH FRUIT, OTHER</t>
  </si>
  <si>
    <t>NSRY PDT EXC CUT FLO</t>
  </si>
  <si>
    <t>FRUIT, PROCESSED</t>
  </si>
  <si>
    <t>FRUIT, PREP, MISC</t>
  </si>
  <si>
    <t>HOPS</t>
  </si>
  <si>
    <t>FRESH MELONS</t>
  </si>
  <si>
    <t>POTATOES</t>
  </si>
  <si>
    <t>FRUIT, FROZEN</t>
  </si>
  <si>
    <t>GINSENG</t>
  </si>
  <si>
    <t>CUT FLOWERS</t>
  </si>
  <si>
    <t>OLIVES</t>
  </si>
  <si>
    <t>SUGAR &amp; TROPICAL PRODUCTS</t>
  </si>
  <si>
    <t>SUGAR &amp; TROP, MISC.</t>
  </si>
  <si>
    <t>SUGR &amp; REL PDT,X HON</t>
  </si>
  <si>
    <t>COCOA &amp; COCOA PROD.</t>
  </si>
  <si>
    <t>COFFEE &amp; COFFEE PROD</t>
  </si>
  <si>
    <t>SPICES</t>
  </si>
  <si>
    <t>ALLIED PDCTS</t>
  </si>
  <si>
    <t>TEA, EXCPT HERBL TEA</t>
  </si>
  <si>
    <t>FIBERS</t>
  </si>
  <si>
    <t>HONEY</t>
  </si>
  <si>
    <t>FOREST PRODUCTS</t>
  </si>
  <si>
    <t>HARDWOOD LUMBER</t>
  </si>
  <si>
    <t>CBM</t>
  </si>
  <si>
    <t>SOFTWOOD LOGS</t>
  </si>
  <si>
    <t>SOFTWOOD LUMBER</t>
  </si>
  <si>
    <t>OTHER WOOD PRODUCTS</t>
  </si>
  <si>
    <t>HARDWOOD VENEER</t>
  </si>
  <si>
    <t>X</t>
  </si>
  <si>
    <t>HARDWOOD LOGS</t>
  </si>
  <si>
    <t>BUILDERS CARPENTRY</t>
  </si>
  <si>
    <t>HARDWOOD CHIPS</t>
  </si>
  <si>
    <t>SOFTWOOD PLYWOOD</t>
  </si>
  <si>
    <t>SOFTWOOD CHIPS</t>
  </si>
  <si>
    <t>OTHER PANEL PRODUCTS</t>
  </si>
  <si>
    <t>HARDBOARD</t>
  </si>
  <si>
    <t>HARDWOOD FLOORING</t>
  </si>
  <si>
    <t>SQM</t>
  </si>
  <si>
    <t>HARDWOOD PLYWOOD</t>
  </si>
  <si>
    <t>POLES</t>
  </si>
  <si>
    <t>OSB/WAFERBOARD</t>
  </si>
  <si>
    <t>MEDIUM DENSITY FIBERBOARD</t>
  </si>
  <si>
    <t>SOFTWOOD VENEERS</t>
  </si>
  <si>
    <t>TREATED LUMBER</t>
  </si>
  <si>
    <t>PARTICLEBOARD</t>
  </si>
  <si>
    <t>SOFTWOOD MOLDING</t>
  </si>
  <si>
    <t>METER</t>
  </si>
  <si>
    <t>RAILROAD TIES</t>
  </si>
  <si>
    <t>HARDWOOD MOLDING</t>
  </si>
  <si>
    <t>SOFTWOOD FLOORING</t>
  </si>
  <si>
    <t>SOFTWOOD SIDING</t>
  </si>
  <si>
    <t>HARDWOOD SIDING</t>
  </si>
  <si>
    <t>FISHERY PRODUCTS</t>
  </si>
  <si>
    <t>OTHER FISHERY PROD</t>
  </si>
  <si>
    <t>SALMON (NOT CANNED)</t>
  </si>
  <si>
    <t>LOBSTER</t>
  </si>
  <si>
    <t>SURIMI</t>
  </si>
  <si>
    <t>POLLOCK</t>
  </si>
  <si>
    <t>COD</t>
  </si>
  <si>
    <t>SALMON CANNED</t>
  </si>
  <si>
    <t>CRAB</t>
  </si>
  <si>
    <t>SHRIMP</t>
  </si>
  <si>
    <t>SABLEFISH</t>
  </si>
  <si>
    <t>SQUID</t>
  </si>
  <si>
    <t>SEA URCHIN</t>
  </si>
  <si>
    <t>HALIBUT</t>
  </si>
  <si>
    <t>HERRING</t>
  </si>
  <si>
    <t>SOLE</t>
  </si>
  <si>
    <t>SARDINE</t>
  </si>
  <si>
    <t>SCALLOPS</t>
  </si>
  <si>
    <t>TUNA</t>
  </si>
  <si>
    <t>MONKFISH</t>
  </si>
  <si>
    <t>MACKEREL</t>
  </si>
  <si>
    <t>FISH MEAL</t>
  </si>
  <si>
    <t>SHARK</t>
  </si>
  <si>
    <t>MULLET</t>
  </si>
  <si>
    <t>WHITING/HAKE</t>
  </si>
  <si>
    <t>CLAM</t>
  </si>
  <si>
    <t>CUTTLEFISH</t>
  </si>
  <si>
    <t>OYSTERS</t>
  </si>
  <si>
    <t>EELS</t>
  </si>
  <si>
    <t>CAVIAR</t>
  </si>
  <si>
    <t>CONCH</t>
  </si>
  <si>
    <t>PLAICE</t>
  </si>
  <si>
    <t>TROUT (NOT LIVE)</t>
  </si>
  <si>
    <t>TILAPIA</t>
  </si>
  <si>
    <t>MUSSELS</t>
  </si>
  <si>
    <t>OCTOPUS</t>
  </si>
  <si>
    <t>STURGEON</t>
  </si>
  <si>
    <t>BASS</t>
  </si>
  <si>
    <t>SNAIL</t>
  </si>
  <si>
    <t>ANCHOVIES</t>
  </si>
  <si>
    <t>ABALONE</t>
  </si>
  <si>
    <t>HADDOCK</t>
  </si>
  <si>
    <t>CATFISH</t>
  </si>
  <si>
    <t>CRAWFISH</t>
  </si>
  <si>
    <t>BUTTERFISH</t>
  </si>
  <si>
    <t xml:space="preserve"> </t>
  </si>
  <si>
    <t>TOTAL</t>
  </si>
  <si>
    <t>SOURCE:</t>
  </si>
  <si>
    <t>Department of Commerce, U.S. Census Bureau, Foreign Trade Statistics</t>
  </si>
  <si>
    <t xml:space="preserve"> FAS totals include all Agricultural Commodities and FAS selected NONAG commodity items.</t>
  </si>
  <si>
    <t>**** WARNING ****</t>
  </si>
  <si>
    <t>Users should use cautious interpretation on QUANTITY reports using mixed</t>
  </si>
  <si>
    <t>units of measure. Commodity groups on a value report will reflect a total</t>
  </si>
  <si>
    <t>of all statistics for each commodity in the group in DOLLARS, whereas a</t>
  </si>
  <si>
    <t>QUANTITY line item will show statistics on the greatest number of like</t>
  </si>
  <si>
    <t>units of measure for grouped commodities.</t>
  </si>
  <si>
    <t>December 27, 2001</t>
  </si>
  <si>
    <t>Old</t>
  </si>
  <si>
    <t>New</t>
  </si>
  <si>
    <t>(+/-)</t>
  </si>
  <si>
    <t xml:space="preserve">AREA/COUNTRIES OF DESTINATION AND COMMODITIES EXPORTED (VALUES IN DOLLARS)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</si>
</sst>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20.00390625" style="0" customWidth="1"/>
    <col min="4" max="4" width="5.8515625" style="0" customWidth="1"/>
    <col min="5" max="16" width="13.7109375" style="0" customWidth="1"/>
  </cols>
  <sheetData>
    <row r="1" ht="12.75">
      <c r="A1" s="1" t="s">
        <v>300</v>
      </c>
    </row>
    <row r="2" spans="1:16" ht="12.7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2.7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2.7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2.75">
      <c r="A5" s="8" t="s">
        <v>304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5:16" ht="12.75">
      <c r="E6" s="8" t="s">
        <v>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5:16" ht="12.75">
      <c r="E7" s="8">
        <v>1999</v>
      </c>
      <c r="F7" s="8"/>
      <c r="G7" s="8"/>
      <c r="H7" s="8"/>
      <c r="I7" s="8"/>
      <c r="J7" s="8"/>
      <c r="K7" s="8">
        <v>2000</v>
      </c>
      <c r="L7" s="8"/>
      <c r="M7" s="8"/>
      <c r="N7" s="8"/>
      <c r="O7" s="8"/>
      <c r="P7" s="8"/>
    </row>
    <row r="8" spans="5:16" ht="12.75">
      <c r="E8" s="8" t="s">
        <v>4</v>
      </c>
      <c r="F8" s="8"/>
      <c r="G8" s="8"/>
      <c r="H8" s="8" t="s">
        <v>5</v>
      </c>
      <c r="I8" s="8"/>
      <c r="J8" s="8"/>
      <c r="K8" s="8" t="s">
        <v>4</v>
      </c>
      <c r="L8" s="8"/>
      <c r="M8" s="8"/>
      <c r="N8" s="8" t="s">
        <v>5</v>
      </c>
      <c r="O8" s="8"/>
      <c r="P8" s="8"/>
    </row>
    <row r="9" spans="5:16" ht="12.75">
      <c r="E9" s="2" t="s">
        <v>301</v>
      </c>
      <c r="F9" s="2" t="s">
        <v>302</v>
      </c>
      <c r="G9" s="2" t="s">
        <v>303</v>
      </c>
      <c r="H9" s="2" t="s">
        <v>301</v>
      </c>
      <c r="I9" s="2" t="s">
        <v>302</v>
      </c>
      <c r="J9" s="2" t="s">
        <v>303</v>
      </c>
      <c r="K9" s="2" t="s">
        <v>301</v>
      </c>
      <c r="L9" s="2" t="s">
        <v>302</v>
      </c>
      <c r="M9" s="2" t="s">
        <v>303</v>
      </c>
      <c r="N9" s="2" t="s">
        <v>301</v>
      </c>
      <c r="O9" s="2" t="s">
        <v>302</v>
      </c>
      <c r="P9" s="2" t="s">
        <v>303</v>
      </c>
    </row>
    <row r="10" spans="1:16" ht="12.75">
      <c r="A10" s="3" t="s">
        <v>6</v>
      </c>
      <c r="B10" s="3" t="s">
        <v>7</v>
      </c>
      <c r="C10" s="3"/>
      <c r="D10" t="s">
        <v>8</v>
      </c>
      <c r="E10" s="4">
        <v>99347667.4</v>
      </c>
      <c r="F10" s="4">
        <v>99347667.4</v>
      </c>
      <c r="G10" s="5">
        <f>F10-E10</f>
        <v>0</v>
      </c>
      <c r="H10" s="6">
        <v>13559425369</v>
      </c>
      <c r="I10" s="6">
        <v>13559425369</v>
      </c>
      <c r="J10" s="7">
        <f>I10-H10</f>
        <v>0</v>
      </c>
      <c r="K10" s="4">
        <v>96759631.9</v>
      </c>
      <c r="L10" s="4">
        <v>96265672.6</v>
      </c>
      <c r="M10" s="5">
        <f>L10-K10</f>
        <v>-493959.3000000119</v>
      </c>
      <c r="N10" s="6">
        <v>13196526947</v>
      </c>
      <c r="O10" s="6">
        <v>13183037596</v>
      </c>
      <c r="P10" s="7">
        <f>O10-N10</f>
        <v>-13489351</v>
      </c>
    </row>
    <row r="11" spans="1:16" ht="12.75">
      <c r="A11" s="3"/>
      <c r="B11" s="3" t="s">
        <v>9</v>
      </c>
      <c r="C11" s="3"/>
      <c r="D11" t="s">
        <v>8</v>
      </c>
      <c r="E11" s="4">
        <v>51854719</v>
      </c>
      <c r="F11" s="4">
        <v>51854719</v>
      </c>
      <c r="G11" s="5">
        <f aca="true" t="shared" si="0" ref="G11:G74">F11-E11</f>
        <v>0</v>
      </c>
      <c r="H11" s="6">
        <v>4924202214</v>
      </c>
      <c r="I11" s="6">
        <v>4924202214</v>
      </c>
      <c r="J11" s="7">
        <f aca="true" t="shared" si="1" ref="J11:J74">I11-H11</f>
        <v>0</v>
      </c>
      <c r="K11" s="4">
        <v>47787925</v>
      </c>
      <c r="L11" s="4">
        <v>47731001</v>
      </c>
      <c r="M11" s="5">
        <f aca="true" t="shared" si="2" ref="M11:M74">L11-K11</f>
        <v>-56924</v>
      </c>
      <c r="N11" s="6">
        <v>4474634815</v>
      </c>
      <c r="O11" s="6">
        <v>4469216438</v>
      </c>
      <c r="P11" s="7">
        <f aca="true" t="shared" si="3" ref="P11:P74">O11-N11</f>
        <v>-5418377</v>
      </c>
    </row>
    <row r="12" spans="1:16" ht="12.75">
      <c r="A12" s="3"/>
      <c r="B12" s="3" t="s">
        <v>10</v>
      </c>
      <c r="C12" s="3"/>
      <c r="D12" t="s">
        <v>8</v>
      </c>
      <c r="E12" s="4">
        <v>28325690.8</v>
      </c>
      <c r="F12" s="4">
        <v>28325690.8</v>
      </c>
      <c r="G12" s="5">
        <f t="shared" si="0"/>
        <v>0</v>
      </c>
      <c r="H12" s="6">
        <v>3574197111</v>
      </c>
      <c r="I12" s="6">
        <v>3574197111</v>
      </c>
      <c r="J12" s="7">
        <f t="shared" si="1"/>
        <v>0</v>
      </c>
      <c r="K12" s="4">
        <v>27616884.3</v>
      </c>
      <c r="L12" s="4">
        <v>27578549.7</v>
      </c>
      <c r="M12" s="5">
        <f t="shared" si="2"/>
        <v>-38334.60000000149</v>
      </c>
      <c r="N12" s="6">
        <v>3373683803</v>
      </c>
      <c r="O12" s="6">
        <v>3368931366</v>
      </c>
      <c r="P12" s="7">
        <f t="shared" si="3"/>
        <v>-4752437</v>
      </c>
    </row>
    <row r="13" spans="1:16" ht="12.75">
      <c r="A13" s="3"/>
      <c r="B13" s="3" t="s">
        <v>11</v>
      </c>
      <c r="C13" s="3"/>
      <c r="D13" t="s">
        <v>8</v>
      </c>
      <c r="E13" s="4">
        <v>6223817</v>
      </c>
      <c r="F13" s="4">
        <v>6223817</v>
      </c>
      <c r="G13" s="5">
        <f t="shared" si="0"/>
        <v>0</v>
      </c>
      <c r="H13" s="6">
        <v>1661671993</v>
      </c>
      <c r="I13" s="6">
        <v>1661671993</v>
      </c>
      <c r="J13" s="7">
        <f t="shared" si="1"/>
        <v>0</v>
      </c>
      <c r="K13" s="4">
        <v>7595652.9</v>
      </c>
      <c r="L13" s="4">
        <v>7171997.9</v>
      </c>
      <c r="M13" s="5">
        <f t="shared" si="2"/>
        <v>-423655</v>
      </c>
      <c r="N13" s="6">
        <v>1968443136</v>
      </c>
      <c r="O13" s="6">
        <v>1952409286</v>
      </c>
      <c r="P13" s="7">
        <f t="shared" si="3"/>
        <v>-16033850</v>
      </c>
    </row>
    <row r="14" spans="1:16" ht="12.75">
      <c r="A14" s="3"/>
      <c r="B14" s="3" t="s">
        <v>12</v>
      </c>
      <c r="C14" s="3"/>
      <c r="D14" t="s">
        <v>8</v>
      </c>
      <c r="E14" s="4">
        <v>2941084</v>
      </c>
      <c r="F14" s="4">
        <v>2941084</v>
      </c>
      <c r="G14" s="5">
        <f t="shared" si="0"/>
        <v>0</v>
      </c>
      <c r="H14" s="6">
        <v>946121250</v>
      </c>
      <c r="I14" s="6">
        <v>946121250</v>
      </c>
      <c r="J14" s="7">
        <f t="shared" si="1"/>
        <v>0</v>
      </c>
      <c r="K14" s="4">
        <v>3156640.2</v>
      </c>
      <c r="L14" s="4">
        <v>3250844.6</v>
      </c>
      <c r="M14" s="5">
        <f t="shared" si="2"/>
        <v>94204.3999999999</v>
      </c>
      <c r="N14" s="6">
        <v>839281656</v>
      </c>
      <c r="O14" s="6">
        <v>859491368</v>
      </c>
      <c r="P14" s="7">
        <f t="shared" si="3"/>
        <v>20209712</v>
      </c>
    </row>
    <row r="15" spans="1:16" ht="12.75">
      <c r="A15" s="3"/>
      <c r="B15" s="3" t="s">
        <v>13</v>
      </c>
      <c r="C15" s="3"/>
      <c r="D15" t="s">
        <v>8</v>
      </c>
      <c r="E15" s="4">
        <v>5788233</v>
      </c>
      <c r="F15" s="4">
        <v>5788233</v>
      </c>
      <c r="G15" s="5">
        <f t="shared" si="0"/>
        <v>0</v>
      </c>
      <c r="H15" s="6">
        <v>538408347</v>
      </c>
      <c r="I15" s="6">
        <v>538408347</v>
      </c>
      <c r="J15" s="7">
        <f t="shared" si="1"/>
        <v>0</v>
      </c>
      <c r="K15" s="4">
        <v>6175817</v>
      </c>
      <c r="L15" s="4">
        <v>6110911</v>
      </c>
      <c r="M15" s="5">
        <f t="shared" si="2"/>
        <v>-64906</v>
      </c>
      <c r="N15" s="6">
        <v>577452908</v>
      </c>
      <c r="O15" s="6">
        <v>571240921</v>
      </c>
      <c r="P15" s="7">
        <f t="shared" si="3"/>
        <v>-6211987</v>
      </c>
    </row>
    <row r="16" spans="1:16" ht="12.75">
      <c r="A16" s="3"/>
      <c r="B16" s="3" t="s">
        <v>14</v>
      </c>
      <c r="C16" s="3"/>
      <c r="D16" t="s">
        <v>8</v>
      </c>
      <c r="E16" s="4">
        <v>816744.8</v>
      </c>
      <c r="F16" s="4">
        <v>816744.8</v>
      </c>
      <c r="G16" s="5">
        <f t="shared" si="0"/>
        <v>0</v>
      </c>
      <c r="H16" s="6">
        <v>291129192</v>
      </c>
      <c r="I16" s="6">
        <v>291129192</v>
      </c>
      <c r="J16" s="7">
        <f t="shared" si="1"/>
        <v>0</v>
      </c>
      <c r="K16" s="4">
        <v>771571</v>
      </c>
      <c r="L16" s="4">
        <v>772801.4</v>
      </c>
      <c r="M16" s="5">
        <f t="shared" si="2"/>
        <v>1230.4000000000233</v>
      </c>
      <c r="N16" s="6">
        <v>294701258</v>
      </c>
      <c r="O16" s="6">
        <v>293815325</v>
      </c>
      <c r="P16" s="7">
        <f t="shared" si="3"/>
        <v>-885933</v>
      </c>
    </row>
    <row r="17" spans="1:16" ht="12.75">
      <c r="A17" s="3"/>
      <c r="B17" s="3" t="s">
        <v>15</v>
      </c>
      <c r="C17" s="3"/>
      <c r="D17" t="s">
        <v>8</v>
      </c>
      <c r="E17" s="4">
        <v>361689.7</v>
      </c>
      <c r="F17" s="4">
        <v>361689.7</v>
      </c>
      <c r="G17" s="5">
        <f t="shared" si="0"/>
        <v>0</v>
      </c>
      <c r="H17" s="6">
        <v>199689728</v>
      </c>
      <c r="I17" s="6">
        <v>199689728</v>
      </c>
      <c r="J17" s="7">
        <f t="shared" si="1"/>
        <v>0</v>
      </c>
      <c r="K17" s="4">
        <v>327545.4</v>
      </c>
      <c r="L17" s="4">
        <v>325773.7</v>
      </c>
      <c r="M17" s="5">
        <f t="shared" si="2"/>
        <v>-1771.7000000000116</v>
      </c>
      <c r="N17" s="6">
        <v>168394866</v>
      </c>
      <c r="O17" s="6">
        <v>167326693</v>
      </c>
      <c r="P17" s="7">
        <f t="shared" si="3"/>
        <v>-1068173</v>
      </c>
    </row>
    <row r="18" spans="1:16" ht="12.75">
      <c r="A18" s="3"/>
      <c r="B18" s="3" t="s">
        <v>16</v>
      </c>
      <c r="C18" s="3"/>
      <c r="D18" t="s">
        <v>8</v>
      </c>
      <c r="E18" s="4">
        <v>966028.6</v>
      </c>
      <c r="F18" s="4">
        <v>966028.6</v>
      </c>
      <c r="G18" s="5">
        <f t="shared" si="0"/>
        <v>0</v>
      </c>
      <c r="H18" s="6">
        <v>159980556</v>
      </c>
      <c r="I18" s="6">
        <v>159980556</v>
      </c>
      <c r="J18" s="7">
        <f t="shared" si="1"/>
        <v>0</v>
      </c>
      <c r="K18" s="4">
        <v>728172.3</v>
      </c>
      <c r="L18" s="4">
        <v>725953.3</v>
      </c>
      <c r="M18" s="5">
        <f t="shared" si="2"/>
        <v>-2219</v>
      </c>
      <c r="N18" s="6">
        <v>130959696</v>
      </c>
      <c r="O18" s="6">
        <v>130774296</v>
      </c>
      <c r="P18" s="7">
        <f t="shared" si="3"/>
        <v>-185400</v>
      </c>
    </row>
    <row r="19" spans="1:16" ht="12.75">
      <c r="A19" s="3"/>
      <c r="B19" s="3" t="s">
        <v>17</v>
      </c>
      <c r="C19" s="3"/>
      <c r="D19" t="s">
        <v>8</v>
      </c>
      <c r="E19" s="4">
        <v>640350</v>
      </c>
      <c r="F19" s="4">
        <v>640350</v>
      </c>
      <c r="G19" s="5">
        <f t="shared" si="0"/>
        <v>0</v>
      </c>
      <c r="H19" s="6">
        <v>78370697</v>
      </c>
      <c r="I19" s="6">
        <v>78370697</v>
      </c>
      <c r="J19" s="7">
        <f t="shared" si="1"/>
        <v>0</v>
      </c>
      <c r="K19" s="4">
        <v>1059516</v>
      </c>
      <c r="L19" s="4">
        <v>1068972</v>
      </c>
      <c r="M19" s="5">
        <f t="shared" si="2"/>
        <v>9456</v>
      </c>
      <c r="N19" s="6">
        <v>122162981</v>
      </c>
      <c r="O19" s="6">
        <v>124684501</v>
      </c>
      <c r="P19" s="7">
        <f t="shared" si="3"/>
        <v>2521520</v>
      </c>
    </row>
    <row r="20" spans="1:16" ht="12.75">
      <c r="A20" s="3"/>
      <c r="B20" s="3" t="s">
        <v>18</v>
      </c>
      <c r="C20" s="3"/>
      <c r="D20" t="s">
        <v>8</v>
      </c>
      <c r="E20" s="4">
        <v>106522.1</v>
      </c>
      <c r="F20" s="4">
        <v>106522.1</v>
      </c>
      <c r="G20" s="5">
        <f t="shared" si="0"/>
        <v>0</v>
      </c>
      <c r="H20" s="6">
        <v>80841698</v>
      </c>
      <c r="I20" s="6">
        <v>80841698</v>
      </c>
      <c r="J20" s="7">
        <f t="shared" si="1"/>
        <v>0</v>
      </c>
      <c r="K20" s="4">
        <v>97019.5</v>
      </c>
      <c r="L20" s="4">
        <v>97376.2</v>
      </c>
      <c r="M20" s="5">
        <f t="shared" si="2"/>
        <v>356.6999999999971</v>
      </c>
      <c r="N20" s="6">
        <v>78393316</v>
      </c>
      <c r="O20" s="6">
        <v>79002316</v>
      </c>
      <c r="P20" s="7">
        <f t="shared" si="3"/>
        <v>609000</v>
      </c>
    </row>
    <row r="21" spans="1:16" ht="12.75">
      <c r="A21" s="3"/>
      <c r="B21" s="3" t="s">
        <v>19</v>
      </c>
      <c r="C21" s="3"/>
      <c r="D21" t="s">
        <v>8</v>
      </c>
      <c r="E21" s="4">
        <v>91826.7</v>
      </c>
      <c r="F21" s="4">
        <v>91826.7</v>
      </c>
      <c r="G21" s="5">
        <f t="shared" si="0"/>
        <v>0</v>
      </c>
      <c r="H21" s="6">
        <v>31735821</v>
      </c>
      <c r="I21" s="6">
        <v>31735821</v>
      </c>
      <c r="J21" s="7">
        <f t="shared" si="1"/>
        <v>0</v>
      </c>
      <c r="K21" s="4">
        <v>100806.3</v>
      </c>
      <c r="L21" s="4">
        <v>100761.7</v>
      </c>
      <c r="M21" s="5">
        <f t="shared" si="2"/>
        <v>-44.60000000000582</v>
      </c>
      <c r="N21" s="6">
        <v>36090421</v>
      </c>
      <c r="O21" s="6">
        <v>36063118</v>
      </c>
      <c r="P21" s="7">
        <f t="shared" si="3"/>
        <v>-27303</v>
      </c>
    </row>
    <row r="22" spans="1:16" ht="12.75">
      <c r="A22" s="3"/>
      <c r="B22" s="3" t="s">
        <v>20</v>
      </c>
      <c r="C22" s="3"/>
      <c r="D22" t="s">
        <v>8</v>
      </c>
      <c r="E22" s="4">
        <v>79700.9</v>
      </c>
      <c r="F22" s="4">
        <v>79700.9</v>
      </c>
      <c r="G22" s="5">
        <f t="shared" si="0"/>
        <v>0</v>
      </c>
      <c r="H22" s="6">
        <v>32417716</v>
      </c>
      <c r="I22" s="6">
        <v>32417716</v>
      </c>
      <c r="J22" s="7">
        <f t="shared" si="1"/>
        <v>0</v>
      </c>
      <c r="K22" s="4">
        <v>68988.6</v>
      </c>
      <c r="L22" s="4">
        <v>68797.1</v>
      </c>
      <c r="M22" s="5">
        <f t="shared" si="2"/>
        <v>-191.5</v>
      </c>
      <c r="N22" s="6">
        <v>29326186</v>
      </c>
      <c r="O22" s="6">
        <v>29239400</v>
      </c>
      <c r="P22" s="7">
        <f t="shared" si="3"/>
        <v>-86786</v>
      </c>
    </row>
    <row r="23" spans="1:16" ht="12.75">
      <c r="A23" s="3"/>
      <c r="B23" s="3" t="s">
        <v>21</v>
      </c>
      <c r="C23" s="3"/>
      <c r="D23" t="s">
        <v>8</v>
      </c>
      <c r="E23" s="4">
        <v>21662</v>
      </c>
      <c r="F23" s="4">
        <v>21662</v>
      </c>
      <c r="G23" s="5">
        <f t="shared" si="0"/>
        <v>0</v>
      </c>
      <c r="H23" s="6">
        <v>2802109</v>
      </c>
      <c r="I23" s="6">
        <v>2802109</v>
      </c>
      <c r="J23" s="7">
        <f t="shared" si="1"/>
        <v>0</v>
      </c>
      <c r="K23" s="4">
        <v>23398</v>
      </c>
      <c r="L23" s="4">
        <v>23424</v>
      </c>
      <c r="M23" s="5">
        <f t="shared" si="2"/>
        <v>26</v>
      </c>
      <c r="N23" s="6">
        <v>2911173</v>
      </c>
      <c r="O23" s="6">
        <v>2914198</v>
      </c>
      <c r="P23" s="7">
        <f t="shared" si="3"/>
        <v>3025</v>
      </c>
    </row>
    <row r="24" spans="1:16" ht="12.75">
      <c r="A24" s="3"/>
      <c r="B24" s="3" t="s">
        <v>22</v>
      </c>
      <c r="C24" s="3"/>
      <c r="D24" t="s">
        <v>8</v>
      </c>
      <c r="E24" s="4">
        <v>3830</v>
      </c>
      <c r="F24" s="4">
        <v>3830</v>
      </c>
      <c r="G24" s="5">
        <f t="shared" si="0"/>
        <v>0</v>
      </c>
      <c r="H24" s="6">
        <v>414446</v>
      </c>
      <c r="I24" s="6">
        <v>414446</v>
      </c>
      <c r="J24" s="7">
        <f t="shared" si="1"/>
        <v>0</v>
      </c>
      <c r="K24" s="4">
        <v>11307</v>
      </c>
      <c r="L24" s="4">
        <v>11307</v>
      </c>
      <c r="M24" s="5">
        <f t="shared" si="2"/>
        <v>0</v>
      </c>
      <c r="N24" s="6">
        <v>1007036</v>
      </c>
      <c r="O24" s="6">
        <v>1007036</v>
      </c>
      <c r="P24" s="7">
        <f t="shared" si="3"/>
        <v>0</v>
      </c>
    </row>
    <row r="25" spans="1:16" ht="12.75">
      <c r="A25" s="3"/>
      <c r="B25" s="3" t="s">
        <v>23</v>
      </c>
      <c r="C25" s="3"/>
      <c r="D25" t="s">
        <v>8</v>
      </c>
      <c r="E25" s="4">
        <v>39574799.6</v>
      </c>
      <c r="F25" s="4">
        <v>39574799.6</v>
      </c>
      <c r="G25" s="5">
        <f t="shared" si="0"/>
        <v>0</v>
      </c>
      <c r="H25" s="6">
        <v>9154399022</v>
      </c>
      <c r="I25" s="6">
        <v>9154399022</v>
      </c>
      <c r="J25" s="7">
        <f t="shared" si="1"/>
        <v>0</v>
      </c>
      <c r="K25" s="4">
        <v>42740875.3</v>
      </c>
      <c r="L25" s="4">
        <v>42845803.9</v>
      </c>
      <c r="M25" s="5">
        <f t="shared" si="2"/>
        <v>104928.60000000149</v>
      </c>
      <c r="N25" s="6">
        <v>9672468688</v>
      </c>
      <c r="O25" s="6">
        <v>9690532864</v>
      </c>
      <c r="P25" s="7">
        <f t="shared" si="3"/>
        <v>18064176</v>
      </c>
    </row>
    <row r="26" spans="1:16" ht="12.75">
      <c r="A26" s="3"/>
      <c r="B26" s="3" t="s">
        <v>24</v>
      </c>
      <c r="C26" s="3"/>
      <c r="D26" t="s">
        <v>8</v>
      </c>
      <c r="E26" s="4">
        <v>23141059</v>
      </c>
      <c r="F26" s="4">
        <v>23141059</v>
      </c>
      <c r="G26" s="5">
        <f t="shared" si="0"/>
        <v>0</v>
      </c>
      <c r="H26" s="6">
        <v>4531579970</v>
      </c>
      <c r="I26" s="6">
        <v>4531579970</v>
      </c>
      <c r="J26" s="7">
        <f t="shared" si="1"/>
        <v>0</v>
      </c>
      <c r="K26" s="4">
        <v>26907952</v>
      </c>
      <c r="L26" s="4">
        <v>26985945</v>
      </c>
      <c r="M26" s="5">
        <f t="shared" si="2"/>
        <v>77993</v>
      </c>
      <c r="N26" s="6">
        <v>5243540705</v>
      </c>
      <c r="O26" s="6">
        <v>5258118644</v>
      </c>
      <c r="P26" s="7">
        <f t="shared" si="3"/>
        <v>14577939</v>
      </c>
    </row>
    <row r="27" spans="1:16" ht="12.75">
      <c r="A27" s="3"/>
      <c r="B27" s="3" t="s">
        <v>25</v>
      </c>
      <c r="C27" s="3"/>
      <c r="D27" t="s">
        <v>8</v>
      </c>
      <c r="E27" s="4">
        <v>6566824.1</v>
      </c>
      <c r="F27" s="4">
        <v>6566824.1</v>
      </c>
      <c r="G27" s="5">
        <f t="shared" si="0"/>
        <v>0</v>
      </c>
      <c r="H27" s="6">
        <v>1103594149</v>
      </c>
      <c r="I27" s="6">
        <v>1103594149</v>
      </c>
      <c r="J27" s="7">
        <f t="shared" si="1"/>
        <v>0</v>
      </c>
      <c r="K27" s="4">
        <v>6238348.4</v>
      </c>
      <c r="L27" s="4">
        <v>6263047.9</v>
      </c>
      <c r="M27" s="5">
        <f t="shared" si="2"/>
        <v>24699.5</v>
      </c>
      <c r="N27" s="6">
        <v>1187910663</v>
      </c>
      <c r="O27" s="6">
        <v>1193615941</v>
      </c>
      <c r="P27" s="7">
        <f t="shared" si="3"/>
        <v>5705278</v>
      </c>
    </row>
    <row r="28" spans="1:16" ht="12.75">
      <c r="A28" s="3"/>
      <c r="B28" s="3" t="s">
        <v>26</v>
      </c>
      <c r="C28" s="3"/>
      <c r="D28" t="s">
        <v>8</v>
      </c>
      <c r="E28" s="4">
        <v>554198.3</v>
      </c>
      <c r="F28" s="4">
        <v>554198.3</v>
      </c>
      <c r="G28" s="5">
        <f t="shared" si="0"/>
        <v>0</v>
      </c>
      <c r="H28" s="6">
        <v>663667724</v>
      </c>
      <c r="I28" s="6">
        <v>663667724</v>
      </c>
      <c r="J28" s="7">
        <f t="shared" si="1"/>
        <v>0</v>
      </c>
      <c r="K28" s="4">
        <v>442099.8</v>
      </c>
      <c r="L28" s="4">
        <v>440658.8</v>
      </c>
      <c r="M28" s="5">
        <f t="shared" si="2"/>
        <v>-1441</v>
      </c>
      <c r="N28" s="6">
        <v>634660352</v>
      </c>
      <c r="O28" s="6">
        <v>633229154</v>
      </c>
      <c r="P28" s="7">
        <f t="shared" si="3"/>
        <v>-1431198</v>
      </c>
    </row>
    <row r="29" spans="1:16" ht="12.75">
      <c r="A29" s="3"/>
      <c r="B29" s="3" t="s">
        <v>27</v>
      </c>
      <c r="C29" s="3"/>
      <c r="D29" t="s">
        <v>8</v>
      </c>
      <c r="E29" s="4">
        <v>5647828</v>
      </c>
      <c r="F29" s="4">
        <v>5647828</v>
      </c>
      <c r="G29" s="5">
        <f t="shared" si="0"/>
        <v>0</v>
      </c>
      <c r="H29" s="6">
        <v>566778693</v>
      </c>
      <c r="I29" s="6">
        <v>566778693</v>
      </c>
      <c r="J29" s="7">
        <f t="shared" si="1"/>
        <v>0</v>
      </c>
      <c r="K29" s="4">
        <v>5840375</v>
      </c>
      <c r="L29" s="4">
        <v>5838782</v>
      </c>
      <c r="M29" s="5">
        <f t="shared" si="2"/>
        <v>-1593</v>
      </c>
      <c r="N29" s="6">
        <v>590257056</v>
      </c>
      <c r="O29" s="6">
        <v>589780153</v>
      </c>
      <c r="P29" s="7">
        <f t="shared" si="3"/>
        <v>-476903</v>
      </c>
    </row>
    <row r="30" spans="1:16" ht="12.75">
      <c r="A30" s="3"/>
      <c r="B30" s="3" t="s">
        <v>28</v>
      </c>
      <c r="C30" s="3"/>
      <c r="D30" t="s">
        <v>8</v>
      </c>
      <c r="E30" s="4">
        <v>223113.7</v>
      </c>
      <c r="F30" s="4">
        <v>223113.7</v>
      </c>
      <c r="G30" s="5">
        <f t="shared" si="0"/>
        <v>0</v>
      </c>
      <c r="H30" s="6">
        <v>251654076</v>
      </c>
      <c r="I30" s="6">
        <v>251654076</v>
      </c>
      <c r="J30" s="7">
        <f t="shared" si="1"/>
        <v>0</v>
      </c>
      <c r="K30" s="4">
        <v>225815.1</v>
      </c>
      <c r="L30" s="4">
        <v>225814.9</v>
      </c>
      <c r="M30" s="5">
        <f t="shared" si="2"/>
        <v>-0.20000000001164153</v>
      </c>
      <c r="N30" s="6">
        <v>275120569</v>
      </c>
      <c r="O30" s="6">
        <v>274550762</v>
      </c>
      <c r="P30" s="7">
        <f t="shared" si="3"/>
        <v>-569807</v>
      </c>
    </row>
    <row r="31" spans="1:16" ht="12.75">
      <c r="A31" s="3"/>
      <c r="B31" s="3" t="s">
        <v>29</v>
      </c>
      <c r="C31" s="3"/>
      <c r="D31" t="s">
        <v>8</v>
      </c>
      <c r="E31" s="4">
        <v>845205.6</v>
      </c>
      <c r="F31" s="4">
        <v>845205.6</v>
      </c>
      <c r="G31" s="5">
        <f t="shared" si="0"/>
        <v>0</v>
      </c>
      <c r="H31" s="6">
        <v>423613177</v>
      </c>
      <c r="I31" s="6">
        <v>423613177</v>
      </c>
      <c r="J31" s="7">
        <f t="shared" si="1"/>
        <v>0</v>
      </c>
      <c r="K31" s="4">
        <v>593862.3</v>
      </c>
      <c r="L31" s="4">
        <v>595409</v>
      </c>
      <c r="M31" s="5">
        <f t="shared" si="2"/>
        <v>1546.6999999999534</v>
      </c>
      <c r="N31" s="6">
        <v>253144610</v>
      </c>
      <c r="O31" s="6">
        <v>253242121</v>
      </c>
      <c r="P31" s="7">
        <f t="shared" si="3"/>
        <v>97511</v>
      </c>
    </row>
    <row r="32" spans="1:16" ht="12.75">
      <c r="A32" s="3"/>
      <c r="B32" s="3" t="s">
        <v>30</v>
      </c>
      <c r="C32" s="3"/>
      <c r="D32" t="s">
        <v>8</v>
      </c>
      <c r="E32" s="4">
        <v>419565.4</v>
      </c>
      <c r="F32" s="4">
        <v>419565.4</v>
      </c>
      <c r="G32" s="5">
        <f t="shared" si="0"/>
        <v>0</v>
      </c>
      <c r="H32" s="6">
        <v>300248939</v>
      </c>
      <c r="I32" s="6">
        <v>300248939</v>
      </c>
      <c r="J32" s="7">
        <f t="shared" si="1"/>
        <v>0</v>
      </c>
      <c r="K32" s="4">
        <v>433193.9</v>
      </c>
      <c r="L32" s="4">
        <v>433913.6</v>
      </c>
      <c r="M32" s="5">
        <f t="shared" si="2"/>
        <v>719.6999999999534</v>
      </c>
      <c r="N32" s="6">
        <v>238271253</v>
      </c>
      <c r="O32" s="6">
        <v>238579622</v>
      </c>
      <c r="P32" s="7">
        <f t="shared" si="3"/>
        <v>308369</v>
      </c>
    </row>
    <row r="33" spans="1:16" ht="12.75">
      <c r="A33" s="3"/>
      <c r="B33" s="3" t="s">
        <v>31</v>
      </c>
      <c r="C33" s="3"/>
      <c r="D33" t="s">
        <v>8</v>
      </c>
      <c r="E33" s="4">
        <v>194291.5</v>
      </c>
      <c r="F33" s="4">
        <v>194291.5</v>
      </c>
      <c r="G33" s="5">
        <f t="shared" si="0"/>
        <v>0</v>
      </c>
      <c r="H33" s="6">
        <v>243593610</v>
      </c>
      <c r="I33" s="6">
        <v>243593610</v>
      </c>
      <c r="J33" s="7">
        <f t="shared" si="1"/>
        <v>0</v>
      </c>
      <c r="K33" s="4">
        <v>186735.5</v>
      </c>
      <c r="L33" s="4">
        <v>186755</v>
      </c>
      <c r="M33" s="5">
        <f t="shared" si="2"/>
        <v>19.5</v>
      </c>
      <c r="N33" s="6">
        <v>235197440</v>
      </c>
      <c r="O33" s="6">
        <v>235343941</v>
      </c>
      <c r="P33" s="7">
        <f t="shared" si="3"/>
        <v>146501</v>
      </c>
    </row>
    <row r="34" spans="1:16" ht="12.75">
      <c r="A34" s="3"/>
      <c r="B34" s="3" t="s">
        <v>32</v>
      </c>
      <c r="C34" s="3"/>
      <c r="D34" t="s">
        <v>8</v>
      </c>
      <c r="E34" s="4">
        <v>207095.8</v>
      </c>
      <c r="F34" s="4">
        <v>207095.8</v>
      </c>
      <c r="G34" s="5">
        <f t="shared" si="0"/>
        <v>0</v>
      </c>
      <c r="H34" s="6">
        <v>191129718</v>
      </c>
      <c r="I34" s="6">
        <v>191129718</v>
      </c>
      <c r="J34" s="7">
        <f t="shared" si="1"/>
        <v>0</v>
      </c>
      <c r="K34" s="4">
        <v>256423</v>
      </c>
      <c r="L34" s="4">
        <v>253678.2</v>
      </c>
      <c r="M34" s="5">
        <f t="shared" si="2"/>
        <v>-2744.7999999999884</v>
      </c>
      <c r="N34" s="6">
        <v>223292475</v>
      </c>
      <c r="O34" s="6">
        <v>221279759</v>
      </c>
      <c r="P34" s="7">
        <f t="shared" si="3"/>
        <v>-2012716</v>
      </c>
    </row>
    <row r="35" spans="1:16" ht="12.75">
      <c r="A35" s="3"/>
      <c r="B35" s="3" t="s">
        <v>33</v>
      </c>
      <c r="C35" s="3"/>
      <c r="D35" t="s">
        <v>8</v>
      </c>
      <c r="E35" s="4">
        <v>201346</v>
      </c>
      <c r="F35" s="4">
        <v>201346</v>
      </c>
      <c r="G35" s="5">
        <f t="shared" si="0"/>
        <v>0</v>
      </c>
      <c r="H35" s="6">
        <v>181351402</v>
      </c>
      <c r="I35" s="6">
        <v>181351402</v>
      </c>
      <c r="J35" s="7">
        <f t="shared" si="1"/>
        <v>0</v>
      </c>
      <c r="K35" s="4">
        <v>216751.4</v>
      </c>
      <c r="L35" s="4">
        <v>216552.2</v>
      </c>
      <c r="M35" s="5">
        <f t="shared" si="2"/>
        <v>-199.19999999998254</v>
      </c>
      <c r="N35" s="6">
        <v>196817530</v>
      </c>
      <c r="O35" s="6">
        <v>195480574</v>
      </c>
      <c r="P35" s="7">
        <f t="shared" si="3"/>
        <v>-1336956</v>
      </c>
    </row>
    <row r="36" spans="1:16" ht="12.75">
      <c r="A36" s="3"/>
      <c r="B36" s="3" t="s">
        <v>34</v>
      </c>
      <c r="C36" s="3"/>
      <c r="D36" t="s">
        <v>8</v>
      </c>
      <c r="E36" s="4">
        <v>371042.6</v>
      </c>
      <c r="F36" s="4">
        <v>371042.6</v>
      </c>
      <c r="G36" s="5">
        <f t="shared" si="0"/>
        <v>0</v>
      </c>
      <c r="H36" s="6">
        <v>204687353</v>
      </c>
      <c r="I36" s="6">
        <v>204687353</v>
      </c>
      <c r="J36" s="7">
        <f t="shared" si="1"/>
        <v>0</v>
      </c>
      <c r="K36" s="4">
        <v>233820.3</v>
      </c>
      <c r="L36" s="4">
        <v>235125.7</v>
      </c>
      <c r="M36" s="5">
        <f t="shared" si="2"/>
        <v>1305.4000000000233</v>
      </c>
      <c r="N36" s="6">
        <v>122899737</v>
      </c>
      <c r="O36" s="6">
        <v>123397053</v>
      </c>
      <c r="P36" s="7">
        <f t="shared" si="3"/>
        <v>497316</v>
      </c>
    </row>
    <row r="37" spans="1:16" ht="12.75">
      <c r="A37" s="3"/>
      <c r="B37" s="3" t="s">
        <v>35</v>
      </c>
      <c r="C37" s="3"/>
      <c r="D37" t="s">
        <v>8</v>
      </c>
      <c r="E37" s="4">
        <v>166671.4</v>
      </c>
      <c r="F37" s="4">
        <v>166671.4</v>
      </c>
      <c r="G37" s="5">
        <f t="shared" si="0"/>
        <v>0</v>
      </c>
      <c r="H37" s="6">
        <v>102573390</v>
      </c>
      <c r="I37" s="6">
        <v>102573390</v>
      </c>
      <c r="J37" s="7">
        <f t="shared" si="1"/>
        <v>0</v>
      </c>
      <c r="K37" s="4">
        <v>115011.9</v>
      </c>
      <c r="L37" s="4">
        <v>117712.8</v>
      </c>
      <c r="M37" s="5">
        <f t="shared" si="2"/>
        <v>2700.9000000000087</v>
      </c>
      <c r="N37" s="6">
        <v>79860252</v>
      </c>
      <c r="O37" s="6">
        <v>82417957</v>
      </c>
      <c r="P37" s="7">
        <f t="shared" si="3"/>
        <v>2557705</v>
      </c>
    </row>
    <row r="38" spans="1:16" ht="12.75">
      <c r="A38" s="3"/>
      <c r="B38" s="3" t="s">
        <v>36</v>
      </c>
      <c r="C38" s="3"/>
      <c r="D38" t="s">
        <v>8</v>
      </c>
      <c r="E38" s="4">
        <v>86248</v>
      </c>
      <c r="F38" s="4">
        <v>86248</v>
      </c>
      <c r="G38" s="5">
        <f t="shared" si="0"/>
        <v>0</v>
      </c>
      <c r="H38" s="6">
        <v>50840536</v>
      </c>
      <c r="I38" s="6">
        <v>50840536</v>
      </c>
      <c r="J38" s="7">
        <f t="shared" si="1"/>
        <v>0</v>
      </c>
      <c r="K38" s="4">
        <v>89313</v>
      </c>
      <c r="L38" s="4">
        <v>88089</v>
      </c>
      <c r="M38" s="5">
        <f t="shared" si="2"/>
        <v>-1224</v>
      </c>
      <c r="N38" s="6">
        <v>67817878</v>
      </c>
      <c r="O38" s="6">
        <v>67084255</v>
      </c>
      <c r="P38" s="7">
        <f t="shared" si="3"/>
        <v>-733623</v>
      </c>
    </row>
    <row r="39" spans="1:16" ht="12.75">
      <c r="A39" s="3"/>
      <c r="B39" s="3" t="s">
        <v>37</v>
      </c>
      <c r="C39" s="3"/>
      <c r="D39" t="s">
        <v>8</v>
      </c>
      <c r="E39" s="4">
        <v>100513.7</v>
      </c>
      <c r="F39" s="4">
        <v>100513.7</v>
      </c>
      <c r="G39" s="5">
        <f t="shared" si="0"/>
        <v>0</v>
      </c>
      <c r="H39" s="6">
        <v>50422869</v>
      </c>
      <c r="I39" s="6">
        <v>50422869</v>
      </c>
      <c r="J39" s="7">
        <f t="shared" si="1"/>
        <v>0</v>
      </c>
      <c r="K39" s="4">
        <v>120956.9</v>
      </c>
      <c r="L39" s="4">
        <v>120942.6</v>
      </c>
      <c r="M39" s="5">
        <f t="shared" si="2"/>
        <v>-14.299999999988358</v>
      </c>
      <c r="N39" s="6">
        <v>48902013</v>
      </c>
      <c r="O39" s="6">
        <v>48886737</v>
      </c>
      <c r="P39" s="7">
        <f t="shared" si="3"/>
        <v>-15276</v>
      </c>
    </row>
    <row r="40" spans="1:16" ht="12.75">
      <c r="A40" s="3"/>
      <c r="B40" s="3" t="s">
        <v>38</v>
      </c>
      <c r="C40" s="3"/>
      <c r="D40" t="s">
        <v>8</v>
      </c>
      <c r="E40" s="4">
        <v>154029.2</v>
      </c>
      <c r="F40" s="4">
        <v>154029.2</v>
      </c>
      <c r="G40" s="5">
        <f t="shared" si="0"/>
        <v>0</v>
      </c>
      <c r="H40" s="6">
        <v>36613960</v>
      </c>
      <c r="I40" s="6">
        <v>36613960</v>
      </c>
      <c r="J40" s="7">
        <f t="shared" si="1"/>
        <v>0</v>
      </c>
      <c r="K40" s="4">
        <v>168222.9</v>
      </c>
      <c r="L40" s="4">
        <v>168275.3</v>
      </c>
      <c r="M40" s="5">
        <f t="shared" si="2"/>
        <v>52.39999999999418</v>
      </c>
      <c r="N40" s="6">
        <v>39450618</v>
      </c>
      <c r="O40" s="6">
        <v>39463623</v>
      </c>
      <c r="P40" s="7">
        <f t="shared" si="3"/>
        <v>13005</v>
      </c>
    </row>
    <row r="41" spans="1:16" ht="12.75">
      <c r="A41" s="3"/>
      <c r="B41" s="3" t="s">
        <v>39</v>
      </c>
      <c r="C41" s="3"/>
      <c r="D41" t="s">
        <v>8</v>
      </c>
      <c r="E41" s="4">
        <v>117406</v>
      </c>
      <c r="F41" s="4">
        <v>117406</v>
      </c>
      <c r="G41" s="5">
        <f t="shared" si="0"/>
        <v>0</v>
      </c>
      <c r="H41" s="6">
        <v>21584472</v>
      </c>
      <c r="I41" s="6">
        <v>21584472</v>
      </c>
      <c r="J41" s="7">
        <f t="shared" si="1"/>
        <v>0</v>
      </c>
      <c r="K41" s="4">
        <v>195007.9</v>
      </c>
      <c r="L41" s="4">
        <v>194780</v>
      </c>
      <c r="M41" s="5">
        <f t="shared" si="2"/>
        <v>-227.89999999999418</v>
      </c>
      <c r="N41" s="6">
        <v>36884335</v>
      </c>
      <c r="O41" s="6">
        <v>36845259</v>
      </c>
      <c r="P41" s="7">
        <f t="shared" si="3"/>
        <v>-39076</v>
      </c>
    </row>
    <row r="42" spans="1:16" ht="12.75">
      <c r="A42" s="3"/>
      <c r="B42" s="3" t="s">
        <v>40</v>
      </c>
      <c r="C42" s="3"/>
      <c r="D42" t="s">
        <v>8</v>
      </c>
      <c r="E42" s="4">
        <v>56972.8</v>
      </c>
      <c r="F42" s="4">
        <v>56972.8</v>
      </c>
      <c r="G42" s="5">
        <f t="shared" si="0"/>
        <v>0</v>
      </c>
      <c r="H42" s="6">
        <v>34398699</v>
      </c>
      <c r="I42" s="6">
        <v>34398699</v>
      </c>
      <c r="J42" s="7">
        <f t="shared" si="1"/>
        <v>0</v>
      </c>
      <c r="K42" s="4">
        <v>58570.3</v>
      </c>
      <c r="L42" s="4">
        <v>58483.9</v>
      </c>
      <c r="M42" s="5">
        <f t="shared" si="2"/>
        <v>-86.40000000000146</v>
      </c>
      <c r="N42" s="6">
        <v>32596691</v>
      </c>
      <c r="O42" s="6">
        <v>32570204</v>
      </c>
      <c r="P42" s="7">
        <f t="shared" si="3"/>
        <v>-26487</v>
      </c>
    </row>
    <row r="43" spans="1:16" ht="12.75">
      <c r="A43" s="3"/>
      <c r="B43" s="3" t="s">
        <v>41</v>
      </c>
      <c r="C43" s="3"/>
      <c r="D43" t="s">
        <v>8</v>
      </c>
      <c r="E43" s="4">
        <v>13209.4</v>
      </c>
      <c r="F43" s="4">
        <v>13209.4</v>
      </c>
      <c r="G43" s="5">
        <f t="shared" si="0"/>
        <v>0</v>
      </c>
      <c r="H43" s="6">
        <v>28744836</v>
      </c>
      <c r="I43" s="6">
        <v>28744836</v>
      </c>
      <c r="J43" s="7">
        <f t="shared" si="1"/>
        <v>0</v>
      </c>
      <c r="K43" s="4">
        <v>13700.3</v>
      </c>
      <c r="L43" s="4">
        <v>13761.1</v>
      </c>
      <c r="M43" s="5">
        <f t="shared" si="2"/>
        <v>60.80000000000109</v>
      </c>
      <c r="N43" s="6">
        <v>29235504</v>
      </c>
      <c r="O43" s="6">
        <v>29352078</v>
      </c>
      <c r="P43" s="7">
        <f t="shared" si="3"/>
        <v>116574</v>
      </c>
    </row>
    <row r="44" spans="1:16" ht="12.75">
      <c r="A44" s="3"/>
      <c r="B44" s="3" t="s">
        <v>42</v>
      </c>
      <c r="C44" s="3"/>
      <c r="D44" t="s">
        <v>8</v>
      </c>
      <c r="E44" s="4">
        <v>105242.3</v>
      </c>
      <c r="F44" s="4">
        <v>105242.3</v>
      </c>
      <c r="G44" s="5">
        <f t="shared" si="0"/>
        <v>0</v>
      </c>
      <c r="H44" s="6">
        <v>35480928</v>
      </c>
      <c r="I44" s="6">
        <v>35480928</v>
      </c>
      <c r="J44" s="7">
        <f t="shared" si="1"/>
        <v>0</v>
      </c>
      <c r="K44" s="4">
        <v>64269.3</v>
      </c>
      <c r="L44" s="4">
        <v>67141.1</v>
      </c>
      <c r="M44" s="5">
        <f t="shared" si="2"/>
        <v>2871.800000000003</v>
      </c>
      <c r="N44" s="6">
        <v>23601571</v>
      </c>
      <c r="O44" s="6">
        <v>24116314</v>
      </c>
      <c r="P44" s="7">
        <f t="shared" si="3"/>
        <v>514743</v>
      </c>
    </row>
    <row r="45" spans="1:16" ht="12.75">
      <c r="A45" s="3"/>
      <c r="B45" s="3" t="s">
        <v>43</v>
      </c>
      <c r="C45" s="3"/>
      <c r="D45" t="s">
        <v>8</v>
      </c>
      <c r="E45" s="4">
        <v>31795.7</v>
      </c>
      <c r="F45" s="4">
        <v>31795.7</v>
      </c>
      <c r="G45" s="5">
        <f t="shared" si="0"/>
        <v>0</v>
      </c>
      <c r="H45" s="6">
        <v>33204442</v>
      </c>
      <c r="I45" s="6">
        <v>33204442</v>
      </c>
      <c r="J45" s="7">
        <f t="shared" si="1"/>
        <v>0</v>
      </c>
      <c r="K45" s="4">
        <v>16840.6</v>
      </c>
      <c r="L45" s="4">
        <v>16785</v>
      </c>
      <c r="M45" s="5">
        <f t="shared" si="2"/>
        <v>-55.599999999998545</v>
      </c>
      <c r="N45" s="6">
        <v>18269732</v>
      </c>
      <c r="O45" s="6">
        <v>18215779</v>
      </c>
      <c r="P45" s="7">
        <f t="shared" si="3"/>
        <v>-53953</v>
      </c>
    </row>
    <row r="46" spans="1:16" ht="12.75">
      <c r="A46" s="3"/>
      <c r="B46" s="3" t="s">
        <v>44</v>
      </c>
      <c r="C46" s="3"/>
      <c r="D46" t="s">
        <v>8</v>
      </c>
      <c r="E46" s="4">
        <v>28373.3</v>
      </c>
      <c r="F46" s="4">
        <v>28373.3</v>
      </c>
      <c r="G46" s="5">
        <f t="shared" si="0"/>
        <v>0</v>
      </c>
      <c r="H46" s="6">
        <v>17640727</v>
      </c>
      <c r="I46" s="6">
        <v>17640727</v>
      </c>
      <c r="J46" s="7">
        <f t="shared" si="1"/>
        <v>0</v>
      </c>
      <c r="K46" s="4">
        <v>32860.9</v>
      </c>
      <c r="L46" s="4">
        <v>33389.5</v>
      </c>
      <c r="M46" s="5">
        <f t="shared" si="2"/>
        <v>528.5999999999985</v>
      </c>
      <c r="N46" s="6">
        <v>16759283</v>
      </c>
      <c r="O46" s="6">
        <v>17014403</v>
      </c>
      <c r="P46" s="7">
        <f t="shared" si="3"/>
        <v>255120</v>
      </c>
    </row>
    <row r="47" spans="1:16" ht="12.75">
      <c r="A47" s="3"/>
      <c r="B47" s="3" t="s">
        <v>45</v>
      </c>
      <c r="C47" s="3"/>
      <c r="D47" t="s">
        <v>8</v>
      </c>
      <c r="E47" s="4">
        <v>120147.2</v>
      </c>
      <c r="F47" s="4">
        <v>120147.2</v>
      </c>
      <c r="G47" s="5">
        <f t="shared" si="0"/>
        <v>0</v>
      </c>
      <c r="H47" s="6">
        <v>16383600</v>
      </c>
      <c r="I47" s="6">
        <v>16383600</v>
      </c>
      <c r="J47" s="7">
        <f t="shared" si="1"/>
        <v>0</v>
      </c>
      <c r="K47" s="4">
        <v>97351.3</v>
      </c>
      <c r="L47" s="4">
        <v>97284.5</v>
      </c>
      <c r="M47" s="5">
        <f t="shared" si="2"/>
        <v>-66.80000000000291</v>
      </c>
      <c r="N47" s="6">
        <v>16040834</v>
      </c>
      <c r="O47" s="6">
        <v>16032739</v>
      </c>
      <c r="P47" s="7">
        <f t="shared" si="3"/>
        <v>-8095</v>
      </c>
    </row>
    <row r="48" spans="1:16" ht="12.75">
      <c r="A48" s="3"/>
      <c r="B48" s="3" t="s">
        <v>46</v>
      </c>
      <c r="C48" s="3"/>
      <c r="D48" t="s">
        <v>8</v>
      </c>
      <c r="E48" s="4">
        <v>36998.8</v>
      </c>
      <c r="F48" s="4">
        <v>36998.8</v>
      </c>
      <c r="G48" s="5">
        <f t="shared" si="0"/>
        <v>0</v>
      </c>
      <c r="H48" s="6">
        <v>13256724</v>
      </c>
      <c r="I48" s="6">
        <v>13256724</v>
      </c>
      <c r="J48" s="7">
        <f t="shared" si="1"/>
        <v>0</v>
      </c>
      <c r="K48" s="4">
        <v>36742.9</v>
      </c>
      <c r="L48" s="4">
        <v>36752.9</v>
      </c>
      <c r="M48" s="5">
        <f t="shared" si="2"/>
        <v>10</v>
      </c>
      <c r="N48" s="6">
        <v>11363045</v>
      </c>
      <c r="O48" s="6">
        <v>11366870</v>
      </c>
      <c r="P48" s="7">
        <f t="shared" si="3"/>
        <v>3825</v>
      </c>
    </row>
    <row r="49" spans="1:16" ht="12.75">
      <c r="A49" s="3"/>
      <c r="B49" s="3" t="s">
        <v>47</v>
      </c>
      <c r="C49" s="3"/>
      <c r="D49" t="s">
        <v>8</v>
      </c>
      <c r="E49" s="4">
        <v>391.6</v>
      </c>
      <c r="F49" s="4">
        <v>391.6</v>
      </c>
      <c r="G49" s="5">
        <f t="shared" si="0"/>
        <v>0</v>
      </c>
      <c r="H49" s="6">
        <v>6764360</v>
      </c>
      <c r="I49" s="6">
        <v>6764360</v>
      </c>
      <c r="J49" s="7">
        <f t="shared" si="1"/>
        <v>0</v>
      </c>
      <c r="K49" s="4">
        <v>356.3</v>
      </c>
      <c r="L49" s="4">
        <v>354.6</v>
      </c>
      <c r="M49" s="5">
        <f t="shared" si="2"/>
        <v>-1.6999999999999886</v>
      </c>
      <c r="N49" s="6">
        <v>6354310</v>
      </c>
      <c r="O49" s="6">
        <v>6332710</v>
      </c>
      <c r="P49" s="7">
        <f t="shared" si="3"/>
        <v>-21600</v>
      </c>
    </row>
    <row r="50" spans="1:16" ht="12.75">
      <c r="A50" s="3"/>
      <c r="B50" s="3" t="s">
        <v>48</v>
      </c>
      <c r="C50" s="3"/>
      <c r="D50" t="s">
        <v>8</v>
      </c>
      <c r="E50" s="4">
        <v>20127.4</v>
      </c>
      <c r="F50" s="4">
        <v>20127.4</v>
      </c>
      <c r="G50" s="5">
        <f t="shared" si="0"/>
        <v>0</v>
      </c>
      <c r="H50" s="6">
        <v>4934467</v>
      </c>
      <c r="I50" s="6">
        <v>4934467</v>
      </c>
      <c r="J50" s="7">
        <f t="shared" si="1"/>
        <v>0</v>
      </c>
      <c r="K50" s="4">
        <v>19533.6</v>
      </c>
      <c r="L50" s="4">
        <v>19533.6</v>
      </c>
      <c r="M50" s="5">
        <f t="shared" si="2"/>
        <v>0</v>
      </c>
      <c r="N50" s="6">
        <v>5663443</v>
      </c>
      <c r="O50" s="6">
        <v>5663443</v>
      </c>
      <c r="P50" s="7">
        <f t="shared" si="3"/>
        <v>0</v>
      </c>
    </row>
    <row r="51" spans="1:16" ht="12.75">
      <c r="A51" s="3"/>
      <c r="B51" s="3" t="s">
        <v>49</v>
      </c>
      <c r="C51" s="3"/>
      <c r="D51" t="s">
        <v>8</v>
      </c>
      <c r="E51" s="4">
        <v>6737.7</v>
      </c>
      <c r="F51" s="4">
        <v>6737.7</v>
      </c>
      <c r="G51" s="5">
        <f t="shared" si="0"/>
        <v>0</v>
      </c>
      <c r="H51" s="6">
        <v>5345967</v>
      </c>
      <c r="I51" s="6">
        <v>5345967</v>
      </c>
      <c r="J51" s="7">
        <f t="shared" si="1"/>
        <v>0</v>
      </c>
      <c r="K51" s="4">
        <v>5413.3</v>
      </c>
      <c r="L51" s="4">
        <v>5445.1</v>
      </c>
      <c r="M51" s="5">
        <f t="shared" si="2"/>
        <v>31.800000000000182</v>
      </c>
      <c r="N51" s="6">
        <v>5607257</v>
      </c>
      <c r="O51" s="6">
        <v>5629880</v>
      </c>
      <c r="P51" s="7">
        <f t="shared" si="3"/>
        <v>22623</v>
      </c>
    </row>
    <row r="52" spans="1:16" ht="12.75">
      <c r="A52" s="3"/>
      <c r="B52" s="3" t="s">
        <v>50</v>
      </c>
      <c r="C52" s="3"/>
      <c r="D52" t="s">
        <v>8</v>
      </c>
      <c r="E52" s="4">
        <v>4276</v>
      </c>
      <c r="F52" s="4">
        <v>4276</v>
      </c>
      <c r="G52" s="5">
        <f t="shared" si="0"/>
        <v>0</v>
      </c>
      <c r="H52" s="6">
        <v>3257568</v>
      </c>
      <c r="I52" s="6">
        <v>3257568</v>
      </c>
      <c r="J52" s="7">
        <f t="shared" si="1"/>
        <v>0</v>
      </c>
      <c r="K52" s="4">
        <v>5703.6</v>
      </c>
      <c r="L52" s="4">
        <v>5635.8</v>
      </c>
      <c r="M52" s="5">
        <f t="shared" si="2"/>
        <v>-67.80000000000018</v>
      </c>
      <c r="N52" s="6">
        <v>4633934</v>
      </c>
      <c r="O52" s="6">
        <v>4586916</v>
      </c>
      <c r="P52" s="7">
        <f t="shared" si="3"/>
        <v>-47018</v>
      </c>
    </row>
    <row r="53" spans="1:16" ht="12.75">
      <c r="A53" s="3"/>
      <c r="B53" s="3" t="s">
        <v>51</v>
      </c>
      <c r="C53" s="3"/>
      <c r="D53" t="s">
        <v>8</v>
      </c>
      <c r="E53" s="4">
        <v>5805.6</v>
      </c>
      <c r="F53" s="4">
        <v>5805.6</v>
      </c>
      <c r="G53" s="5">
        <f t="shared" si="0"/>
        <v>0</v>
      </c>
      <c r="H53" s="6">
        <v>4942069</v>
      </c>
      <c r="I53" s="6">
        <v>4942069</v>
      </c>
      <c r="J53" s="7">
        <f t="shared" si="1"/>
        <v>0</v>
      </c>
      <c r="K53" s="4">
        <v>5514.7</v>
      </c>
      <c r="L53" s="4">
        <v>5514.7</v>
      </c>
      <c r="M53" s="5">
        <f t="shared" si="2"/>
        <v>0</v>
      </c>
      <c r="N53" s="6">
        <v>4547802</v>
      </c>
      <c r="O53" s="6">
        <v>4547802</v>
      </c>
      <c r="P53" s="7">
        <f t="shared" si="3"/>
        <v>0</v>
      </c>
    </row>
    <row r="54" spans="1:16" ht="12.75">
      <c r="A54" s="3"/>
      <c r="B54" s="3" t="s">
        <v>52</v>
      </c>
      <c r="C54" s="3"/>
      <c r="D54" t="s">
        <v>8</v>
      </c>
      <c r="E54" s="4">
        <v>3167.2</v>
      </c>
      <c r="F54" s="4">
        <v>3167.2</v>
      </c>
      <c r="G54" s="5">
        <f t="shared" si="0"/>
        <v>0</v>
      </c>
      <c r="H54" s="6">
        <v>442737</v>
      </c>
      <c r="I54" s="6">
        <v>442737</v>
      </c>
      <c r="J54" s="7">
        <f t="shared" si="1"/>
        <v>0</v>
      </c>
      <c r="K54" s="4">
        <v>27171.2</v>
      </c>
      <c r="L54" s="4">
        <v>27282.4</v>
      </c>
      <c r="M54" s="5">
        <f t="shared" si="2"/>
        <v>111.20000000000073</v>
      </c>
      <c r="N54" s="6">
        <v>4085179</v>
      </c>
      <c r="O54" s="6">
        <v>4105554</v>
      </c>
      <c r="P54" s="7">
        <f t="shared" si="3"/>
        <v>20375</v>
      </c>
    </row>
    <row r="55" spans="1:16" ht="12.75">
      <c r="A55" s="3"/>
      <c r="B55" s="3" t="s">
        <v>53</v>
      </c>
      <c r="C55" s="3"/>
      <c r="D55" t="s">
        <v>8</v>
      </c>
      <c r="E55" s="4">
        <v>54333.4</v>
      </c>
      <c r="F55" s="4">
        <v>54333.4</v>
      </c>
      <c r="G55" s="5">
        <f t="shared" si="0"/>
        <v>0</v>
      </c>
      <c r="H55" s="6">
        <v>5257874</v>
      </c>
      <c r="I55" s="6">
        <v>5257874</v>
      </c>
      <c r="J55" s="7">
        <f t="shared" si="1"/>
        <v>0</v>
      </c>
      <c r="K55" s="4">
        <v>39178.7</v>
      </c>
      <c r="L55" s="4">
        <v>39178.7</v>
      </c>
      <c r="M55" s="5">
        <f t="shared" si="2"/>
        <v>0</v>
      </c>
      <c r="N55" s="6">
        <v>3882497</v>
      </c>
      <c r="O55" s="6">
        <v>3882497</v>
      </c>
      <c r="P55" s="7">
        <f t="shared" si="3"/>
        <v>0</v>
      </c>
    </row>
    <row r="56" spans="1:16" ht="12.75">
      <c r="A56" s="3"/>
      <c r="B56" s="3" t="s">
        <v>54</v>
      </c>
      <c r="C56" s="3"/>
      <c r="D56" t="s">
        <v>8</v>
      </c>
      <c r="E56" s="4">
        <v>26177</v>
      </c>
      <c r="F56" s="4">
        <v>26177</v>
      </c>
      <c r="G56" s="5">
        <f t="shared" si="0"/>
        <v>0</v>
      </c>
      <c r="H56" s="6">
        <v>3277067</v>
      </c>
      <c r="I56" s="6">
        <v>3277067</v>
      </c>
      <c r="J56" s="7">
        <f t="shared" si="1"/>
        <v>0</v>
      </c>
      <c r="K56" s="4">
        <v>17659.5</v>
      </c>
      <c r="L56" s="4">
        <v>17659.5</v>
      </c>
      <c r="M56" s="5">
        <f t="shared" si="2"/>
        <v>0</v>
      </c>
      <c r="N56" s="6">
        <v>2955520</v>
      </c>
      <c r="O56" s="6">
        <v>2955520</v>
      </c>
      <c r="P56" s="7">
        <f t="shared" si="3"/>
        <v>0</v>
      </c>
    </row>
    <row r="57" spans="1:16" ht="12.75">
      <c r="A57" s="3"/>
      <c r="B57" s="3" t="s">
        <v>55</v>
      </c>
      <c r="C57" s="3"/>
      <c r="D57" t="s">
        <v>8</v>
      </c>
      <c r="E57" s="4">
        <v>3402.4</v>
      </c>
      <c r="F57" s="4">
        <v>3402.4</v>
      </c>
      <c r="G57" s="5">
        <f t="shared" si="0"/>
        <v>0</v>
      </c>
      <c r="H57" s="6">
        <v>2515330</v>
      </c>
      <c r="I57" s="6">
        <v>2515330</v>
      </c>
      <c r="J57" s="7">
        <f t="shared" si="1"/>
        <v>0</v>
      </c>
      <c r="K57" s="4">
        <v>2818.6</v>
      </c>
      <c r="L57" s="4">
        <v>2818.6</v>
      </c>
      <c r="M57" s="5">
        <f t="shared" si="2"/>
        <v>0</v>
      </c>
      <c r="N57" s="6">
        <v>2358412</v>
      </c>
      <c r="O57" s="6">
        <v>2358412</v>
      </c>
      <c r="P57" s="7">
        <f t="shared" si="3"/>
        <v>0</v>
      </c>
    </row>
    <row r="58" spans="1:16" ht="12.75">
      <c r="A58" s="3"/>
      <c r="B58" s="3" t="s">
        <v>56</v>
      </c>
      <c r="C58" s="3"/>
      <c r="D58" t="s">
        <v>8</v>
      </c>
      <c r="E58" s="4">
        <v>3563.2</v>
      </c>
      <c r="F58" s="4">
        <v>3563.2</v>
      </c>
      <c r="G58" s="5">
        <f t="shared" si="0"/>
        <v>0</v>
      </c>
      <c r="H58" s="6">
        <v>2578562</v>
      </c>
      <c r="I58" s="6">
        <v>2578562</v>
      </c>
      <c r="J58" s="7">
        <f t="shared" si="1"/>
        <v>0</v>
      </c>
      <c r="K58" s="4">
        <v>2563.4</v>
      </c>
      <c r="L58" s="4">
        <v>2563.4</v>
      </c>
      <c r="M58" s="5">
        <f t="shared" si="2"/>
        <v>0</v>
      </c>
      <c r="N58" s="6">
        <v>2041617</v>
      </c>
      <c r="O58" s="6">
        <v>2041617</v>
      </c>
      <c r="P58" s="7">
        <f t="shared" si="3"/>
        <v>0</v>
      </c>
    </row>
    <row r="59" spans="1:16" ht="12.75">
      <c r="A59" s="3"/>
      <c r="B59" s="3" t="s">
        <v>57</v>
      </c>
      <c r="C59" s="3"/>
      <c r="D59" t="s">
        <v>8</v>
      </c>
      <c r="E59" s="4">
        <v>1737</v>
      </c>
      <c r="F59" s="4">
        <v>1737</v>
      </c>
      <c r="G59" s="5">
        <f t="shared" si="0"/>
        <v>0</v>
      </c>
      <c r="H59" s="6">
        <v>1746561</v>
      </c>
      <c r="I59" s="6">
        <v>1746561</v>
      </c>
      <c r="J59" s="7">
        <f t="shared" si="1"/>
        <v>0</v>
      </c>
      <c r="K59" s="4">
        <v>1824.9</v>
      </c>
      <c r="L59" s="4">
        <v>1824.9</v>
      </c>
      <c r="M59" s="5">
        <f t="shared" si="2"/>
        <v>0</v>
      </c>
      <c r="N59" s="6">
        <v>1842860</v>
      </c>
      <c r="O59" s="6">
        <v>1842860</v>
      </c>
      <c r="P59" s="7">
        <f t="shared" si="3"/>
        <v>0</v>
      </c>
    </row>
    <row r="60" spans="1:16" ht="12.75">
      <c r="A60" s="3"/>
      <c r="B60" s="3" t="s">
        <v>58</v>
      </c>
      <c r="C60" s="3"/>
      <c r="D60" t="s">
        <v>8</v>
      </c>
      <c r="E60" s="4">
        <v>447.8</v>
      </c>
      <c r="F60" s="4">
        <v>447.8</v>
      </c>
      <c r="G60" s="5">
        <f t="shared" si="0"/>
        <v>0</v>
      </c>
      <c r="H60" s="6">
        <v>781483</v>
      </c>
      <c r="I60" s="6">
        <v>781483</v>
      </c>
      <c r="J60" s="7">
        <f t="shared" si="1"/>
        <v>0</v>
      </c>
      <c r="K60" s="4">
        <v>1624.1</v>
      </c>
      <c r="L60" s="4">
        <v>1624.1</v>
      </c>
      <c r="M60" s="5">
        <f t="shared" si="2"/>
        <v>0</v>
      </c>
      <c r="N60" s="6">
        <v>1489987</v>
      </c>
      <c r="O60" s="6">
        <v>1489987</v>
      </c>
      <c r="P60" s="7">
        <f t="shared" si="3"/>
        <v>0</v>
      </c>
    </row>
    <row r="61" spans="1:16" ht="12.75">
      <c r="A61" s="3"/>
      <c r="B61" s="3" t="s">
        <v>59</v>
      </c>
      <c r="C61" s="3"/>
      <c r="D61" t="s">
        <v>8</v>
      </c>
      <c r="E61" s="4">
        <v>10291.4</v>
      </c>
      <c r="F61" s="4">
        <v>10291.4</v>
      </c>
      <c r="G61" s="5">
        <f t="shared" si="0"/>
        <v>0</v>
      </c>
      <c r="H61" s="6">
        <v>1398235</v>
      </c>
      <c r="I61" s="6">
        <v>1398235</v>
      </c>
      <c r="J61" s="7">
        <f t="shared" si="1"/>
        <v>0</v>
      </c>
      <c r="K61" s="4">
        <v>8051.7</v>
      </c>
      <c r="L61" s="4">
        <v>8051.7</v>
      </c>
      <c r="M61" s="5">
        <f t="shared" si="2"/>
        <v>0</v>
      </c>
      <c r="N61" s="6">
        <v>1320416</v>
      </c>
      <c r="O61" s="6">
        <v>1320416</v>
      </c>
      <c r="P61" s="7">
        <f t="shared" si="3"/>
        <v>0</v>
      </c>
    </row>
    <row r="62" spans="1:16" ht="12.75">
      <c r="A62" s="3"/>
      <c r="B62" s="3" t="s">
        <v>60</v>
      </c>
      <c r="C62" s="3"/>
      <c r="D62" t="s">
        <v>8</v>
      </c>
      <c r="E62" s="4">
        <v>36333.5</v>
      </c>
      <c r="F62" s="4">
        <v>36333.5</v>
      </c>
      <c r="G62" s="5">
        <f t="shared" si="0"/>
        <v>0</v>
      </c>
      <c r="H62" s="6">
        <v>3394051</v>
      </c>
      <c r="I62" s="6">
        <v>3394051</v>
      </c>
      <c r="J62" s="7">
        <f t="shared" si="1"/>
        <v>0</v>
      </c>
      <c r="K62" s="4">
        <v>11934.5</v>
      </c>
      <c r="L62" s="4">
        <v>11934.5</v>
      </c>
      <c r="M62" s="5">
        <f t="shared" si="2"/>
        <v>0</v>
      </c>
      <c r="N62" s="6">
        <v>1303819</v>
      </c>
      <c r="O62" s="6">
        <v>1303819</v>
      </c>
      <c r="P62" s="7">
        <f t="shared" si="3"/>
        <v>0</v>
      </c>
    </row>
    <row r="63" spans="1:16" ht="12.75">
      <c r="A63" s="3"/>
      <c r="B63" s="3" t="s">
        <v>61</v>
      </c>
      <c r="C63" s="3"/>
      <c r="D63" t="s">
        <v>8</v>
      </c>
      <c r="E63" s="4">
        <v>4695.8</v>
      </c>
      <c r="F63" s="4">
        <v>4695.8</v>
      </c>
      <c r="G63" s="5">
        <f t="shared" si="0"/>
        <v>0</v>
      </c>
      <c r="H63" s="6">
        <v>1091924</v>
      </c>
      <c r="I63" s="6">
        <v>1091924</v>
      </c>
      <c r="J63" s="7">
        <f t="shared" si="1"/>
        <v>0</v>
      </c>
      <c r="K63" s="4">
        <v>5416.5</v>
      </c>
      <c r="L63" s="4">
        <v>5416.5</v>
      </c>
      <c r="M63" s="5">
        <f t="shared" si="2"/>
        <v>0</v>
      </c>
      <c r="N63" s="6">
        <v>947450</v>
      </c>
      <c r="O63" s="6">
        <v>947450</v>
      </c>
      <c r="P63" s="7">
        <f t="shared" si="3"/>
        <v>0</v>
      </c>
    </row>
    <row r="64" spans="1:16" ht="12.75">
      <c r="A64" s="3"/>
      <c r="B64" s="3" t="s">
        <v>62</v>
      </c>
      <c r="C64" s="3"/>
      <c r="D64" t="s">
        <v>8</v>
      </c>
      <c r="E64" s="4">
        <v>722.9</v>
      </c>
      <c r="F64" s="4">
        <v>722.9</v>
      </c>
      <c r="G64" s="5">
        <f t="shared" si="0"/>
        <v>0</v>
      </c>
      <c r="H64" s="6">
        <v>777798</v>
      </c>
      <c r="I64" s="6">
        <v>777798</v>
      </c>
      <c r="J64" s="7">
        <f t="shared" si="1"/>
        <v>0</v>
      </c>
      <c r="K64" s="4">
        <v>877.9</v>
      </c>
      <c r="L64" s="4">
        <v>877.9</v>
      </c>
      <c r="M64" s="5">
        <f t="shared" si="2"/>
        <v>0</v>
      </c>
      <c r="N64" s="6">
        <v>921750</v>
      </c>
      <c r="O64" s="6">
        <v>921750</v>
      </c>
      <c r="P64" s="7">
        <f t="shared" si="3"/>
        <v>0</v>
      </c>
    </row>
    <row r="65" spans="1:16" ht="12.75">
      <c r="A65" s="3"/>
      <c r="B65" s="3" t="s">
        <v>63</v>
      </c>
      <c r="C65" s="3"/>
      <c r="D65" t="s">
        <v>8</v>
      </c>
      <c r="E65" s="4">
        <v>1386.7</v>
      </c>
      <c r="F65" s="4">
        <v>1386.7</v>
      </c>
      <c r="G65" s="5">
        <f t="shared" si="0"/>
        <v>0</v>
      </c>
      <c r="H65" s="6">
        <v>1512877</v>
      </c>
      <c r="I65" s="6">
        <v>1512877</v>
      </c>
      <c r="J65" s="7">
        <f t="shared" si="1"/>
        <v>0</v>
      </c>
      <c r="K65" s="4">
        <v>194.2</v>
      </c>
      <c r="L65" s="4">
        <v>194.2</v>
      </c>
      <c r="M65" s="5">
        <f t="shared" si="2"/>
        <v>0</v>
      </c>
      <c r="N65" s="6">
        <v>192832</v>
      </c>
      <c r="O65" s="6">
        <v>192832</v>
      </c>
      <c r="P65" s="7">
        <f t="shared" si="3"/>
        <v>0</v>
      </c>
    </row>
    <row r="66" spans="1:16" ht="12.75">
      <c r="A66" s="3"/>
      <c r="B66" s="3" t="s">
        <v>64</v>
      </c>
      <c r="C66" s="3"/>
      <c r="D66" t="s">
        <v>8</v>
      </c>
      <c r="E66" s="4">
        <v>645.4</v>
      </c>
      <c r="F66" s="4">
        <v>645.4</v>
      </c>
      <c r="G66" s="5">
        <f t="shared" si="0"/>
        <v>0</v>
      </c>
      <c r="H66" s="6">
        <v>448585</v>
      </c>
      <c r="I66" s="6">
        <v>448585</v>
      </c>
      <c r="J66" s="7">
        <f t="shared" si="1"/>
        <v>0</v>
      </c>
      <c r="K66" s="4">
        <v>315.3</v>
      </c>
      <c r="L66" s="4">
        <v>315.3</v>
      </c>
      <c r="M66" s="5">
        <f t="shared" si="2"/>
        <v>0</v>
      </c>
      <c r="N66" s="6">
        <v>152952</v>
      </c>
      <c r="O66" s="6">
        <v>152952</v>
      </c>
      <c r="P66" s="7">
        <f t="shared" si="3"/>
        <v>0</v>
      </c>
    </row>
    <row r="67" spans="1:16" ht="12.75">
      <c r="A67" s="3"/>
      <c r="B67" s="3" t="s">
        <v>65</v>
      </c>
      <c r="C67" s="3"/>
      <c r="D67" t="s">
        <v>8</v>
      </c>
      <c r="E67" s="4">
        <v>0</v>
      </c>
      <c r="F67" s="4">
        <v>0</v>
      </c>
      <c r="G67" s="5">
        <f t="shared" si="0"/>
        <v>0</v>
      </c>
      <c r="H67" s="6">
        <v>0</v>
      </c>
      <c r="I67" s="6">
        <v>0</v>
      </c>
      <c r="J67" s="7">
        <f t="shared" si="1"/>
        <v>0</v>
      </c>
      <c r="K67" s="4">
        <v>124.6</v>
      </c>
      <c r="L67" s="4">
        <v>124.6</v>
      </c>
      <c r="M67" s="5">
        <f t="shared" si="2"/>
        <v>0</v>
      </c>
      <c r="N67" s="6">
        <v>85126</v>
      </c>
      <c r="O67" s="6">
        <v>85126</v>
      </c>
      <c r="P67" s="7">
        <f t="shared" si="3"/>
        <v>0</v>
      </c>
    </row>
    <row r="68" spans="1:16" ht="12.75">
      <c r="A68" s="3"/>
      <c r="B68" s="3" t="s">
        <v>66</v>
      </c>
      <c r="C68" s="3"/>
      <c r="D68" t="s">
        <v>8</v>
      </c>
      <c r="E68" s="4">
        <v>114.6</v>
      </c>
      <c r="F68" s="4">
        <v>114.6</v>
      </c>
      <c r="G68" s="5">
        <f t="shared" si="0"/>
        <v>0</v>
      </c>
      <c r="H68" s="6">
        <v>126721</v>
      </c>
      <c r="I68" s="6">
        <v>126721</v>
      </c>
      <c r="J68" s="7">
        <f t="shared" si="1"/>
        <v>0</v>
      </c>
      <c r="K68" s="4">
        <v>28</v>
      </c>
      <c r="L68" s="4">
        <v>28</v>
      </c>
      <c r="M68" s="5">
        <f t="shared" si="2"/>
        <v>0</v>
      </c>
      <c r="N68" s="6">
        <v>76578</v>
      </c>
      <c r="O68" s="6">
        <v>76578</v>
      </c>
      <c r="P68" s="7">
        <f t="shared" si="3"/>
        <v>0</v>
      </c>
    </row>
    <row r="69" spans="1:16" ht="12.75">
      <c r="A69" s="3"/>
      <c r="B69" s="3" t="s">
        <v>67</v>
      </c>
      <c r="C69" s="3"/>
      <c r="D69" t="s">
        <v>8</v>
      </c>
      <c r="E69" s="4">
        <v>23.9</v>
      </c>
      <c r="F69" s="4">
        <v>23.9</v>
      </c>
      <c r="G69" s="5">
        <f t="shared" si="0"/>
        <v>0</v>
      </c>
      <c r="H69" s="6">
        <v>3898</v>
      </c>
      <c r="I69" s="6">
        <v>3898</v>
      </c>
      <c r="J69" s="7">
        <f t="shared" si="1"/>
        <v>0</v>
      </c>
      <c r="K69" s="4">
        <v>295.8</v>
      </c>
      <c r="L69" s="4">
        <v>295.8</v>
      </c>
      <c r="M69" s="5">
        <f t="shared" si="2"/>
        <v>0</v>
      </c>
      <c r="N69" s="6">
        <v>74416</v>
      </c>
      <c r="O69" s="6">
        <v>74416</v>
      </c>
      <c r="P69" s="7">
        <f t="shared" si="3"/>
        <v>0</v>
      </c>
    </row>
    <row r="70" spans="1:16" ht="12.75">
      <c r="A70" s="3"/>
      <c r="B70" s="3" t="s">
        <v>68</v>
      </c>
      <c r="C70" s="3"/>
      <c r="D70" t="s">
        <v>8</v>
      </c>
      <c r="E70" s="4">
        <v>871.7</v>
      </c>
      <c r="F70" s="4">
        <v>871.7</v>
      </c>
      <c r="G70" s="5">
        <f t="shared" si="0"/>
        <v>0</v>
      </c>
      <c r="H70" s="6">
        <v>624954</v>
      </c>
      <c r="I70" s="6">
        <v>624954</v>
      </c>
      <c r="J70" s="7">
        <f t="shared" si="1"/>
        <v>0</v>
      </c>
      <c r="K70" s="4">
        <v>49.8</v>
      </c>
      <c r="L70" s="4">
        <v>49.8</v>
      </c>
      <c r="M70" s="5">
        <f t="shared" si="2"/>
        <v>0</v>
      </c>
      <c r="N70" s="6">
        <v>36385</v>
      </c>
      <c r="O70" s="6">
        <v>36385</v>
      </c>
      <c r="P70" s="7">
        <f t="shared" si="3"/>
        <v>0</v>
      </c>
    </row>
    <row r="71" spans="1:16" ht="12.75">
      <c r="A71" s="3"/>
      <c r="B71" s="3" t="s">
        <v>69</v>
      </c>
      <c r="C71" s="3"/>
      <c r="D71" t="s">
        <v>8</v>
      </c>
      <c r="E71" s="4">
        <v>369.4</v>
      </c>
      <c r="F71" s="4">
        <v>369.4</v>
      </c>
      <c r="G71" s="5">
        <f t="shared" si="0"/>
        <v>0</v>
      </c>
      <c r="H71" s="6">
        <v>131940</v>
      </c>
      <c r="I71" s="6">
        <v>131940</v>
      </c>
      <c r="J71" s="7">
        <f t="shared" si="1"/>
        <v>0</v>
      </c>
      <c r="K71" s="4">
        <v>0</v>
      </c>
      <c r="L71" s="4">
        <v>0</v>
      </c>
      <c r="M71" s="5">
        <f t="shared" si="2"/>
        <v>0</v>
      </c>
      <c r="N71" s="6">
        <v>0</v>
      </c>
      <c r="O71" s="6">
        <v>0</v>
      </c>
      <c r="P71" s="7">
        <f t="shared" si="3"/>
        <v>0</v>
      </c>
    </row>
    <row r="72" spans="1:16" ht="12.75">
      <c r="A72" s="3"/>
      <c r="B72" s="3" t="s">
        <v>70</v>
      </c>
      <c r="C72" s="3"/>
      <c r="D72" t="s">
        <v>8</v>
      </c>
      <c r="E72" s="4">
        <v>804776.7</v>
      </c>
      <c r="F72" s="4">
        <v>799131.9</v>
      </c>
      <c r="G72" s="5">
        <f t="shared" si="0"/>
        <v>-5644.79999999993</v>
      </c>
      <c r="H72" s="6">
        <v>1319236048</v>
      </c>
      <c r="I72" s="6">
        <v>1319236048</v>
      </c>
      <c r="J72" s="7">
        <f t="shared" si="1"/>
        <v>0</v>
      </c>
      <c r="K72" s="4">
        <v>1610455.7</v>
      </c>
      <c r="L72" s="4">
        <v>1596841</v>
      </c>
      <c r="M72" s="5">
        <f t="shared" si="2"/>
        <v>-13614.699999999953</v>
      </c>
      <c r="N72" s="6">
        <v>2275159372</v>
      </c>
      <c r="O72" s="6">
        <v>2261312302</v>
      </c>
      <c r="P72" s="7">
        <f t="shared" si="3"/>
        <v>-13847070</v>
      </c>
    </row>
    <row r="73" spans="1:16" ht="12.75">
      <c r="A73" s="3"/>
      <c r="B73" s="3" t="s">
        <v>71</v>
      </c>
      <c r="C73" s="3"/>
      <c r="D73" t="s">
        <v>8</v>
      </c>
      <c r="E73" s="4">
        <v>469274.7</v>
      </c>
      <c r="F73" s="4">
        <v>468921.3</v>
      </c>
      <c r="G73" s="5">
        <f t="shared" si="0"/>
        <v>-353.4000000000233</v>
      </c>
      <c r="H73" s="6">
        <v>583381321</v>
      </c>
      <c r="I73" s="6">
        <v>583381321</v>
      </c>
      <c r="J73" s="7">
        <f t="shared" si="1"/>
        <v>0</v>
      </c>
      <c r="K73" s="4">
        <v>1031172.9</v>
      </c>
      <c r="L73" s="4">
        <v>1027385.2</v>
      </c>
      <c r="M73" s="5">
        <f t="shared" si="2"/>
        <v>-3787.70000000007</v>
      </c>
      <c r="N73" s="6">
        <v>1166048378</v>
      </c>
      <c r="O73" s="6">
        <v>1160988633</v>
      </c>
      <c r="P73" s="7">
        <f t="shared" si="3"/>
        <v>-5059745</v>
      </c>
    </row>
    <row r="74" spans="1:16" ht="12.75">
      <c r="A74" s="3"/>
      <c r="B74" s="3" t="s">
        <v>72</v>
      </c>
      <c r="C74" s="3"/>
      <c r="D74" t="s">
        <v>73</v>
      </c>
      <c r="E74" s="4">
        <v>428831.5</v>
      </c>
      <c r="F74" s="4">
        <v>428831.5</v>
      </c>
      <c r="G74" s="5">
        <f t="shared" si="0"/>
        <v>0</v>
      </c>
      <c r="H74" s="6">
        <v>294071589</v>
      </c>
      <c r="I74" s="6">
        <v>294071589</v>
      </c>
      <c r="J74" s="7">
        <f t="shared" si="1"/>
        <v>0</v>
      </c>
      <c r="K74" s="4">
        <v>530853.9</v>
      </c>
      <c r="L74" s="4">
        <v>527912.3</v>
      </c>
      <c r="M74" s="5">
        <f t="shared" si="2"/>
        <v>-2941.5999999999767</v>
      </c>
      <c r="N74" s="6">
        <v>327914191</v>
      </c>
      <c r="O74" s="6">
        <v>326133780</v>
      </c>
      <c r="P74" s="7">
        <f t="shared" si="3"/>
        <v>-1780411</v>
      </c>
    </row>
    <row r="75" spans="1:16" ht="12.75">
      <c r="A75" s="3"/>
      <c r="B75" s="3" t="s">
        <v>74</v>
      </c>
      <c r="C75" s="3"/>
      <c r="D75" t="s">
        <v>8</v>
      </c>
      <c r="E75" s="4">
        <v>112264.6</v>
      </c>
      <c r="F75" s="4">
        <v>106775.6</v>
      </c>
      <c r="G75" s="5">
        <f aca="true" t="shared" si="4" ref="G75:G137">F75-E75</f>
        <v>-5489</v>
      </c>
      <c r="H75" s="6">
        <v>163168509</v>
      </c>
      <c r="I75" s="6">
        <v>163168509</v>
      </c>
      <c r="J75" s="7">
        <f aca="true" t="shared" si="5" ref="J75:J137">I75-H75</f>
        <v>0</v>
      </c>
      <c r="K75" s="4">
        <v>205745.5</v>
      </c>
      <c r="L75" s="4">
        <v>203107.2</v>
      </c>
      <c r="M75" s="5">
        <f aca="true" t="shared" si="6" ref="M75:M137">L75-K75</f>
        <v>-2638.2999999999884</v>
      </c>
      <c r="N75" s="6">
        <v>284209059</v>
      </c>
      <c r="O75" s="6">
        <v>280382109</v>
      </c>
      <c r="P75" s="7">
        <f aca="true" t="shared" si="7" ref="P75:P137">O75-N75</f>
        <v>-3826950</v>
      </c>
    </row>
    <row r="76" spans="1:16" ht="12.75">
      <c r="A76" s="3"/>
      <c r="B76" s="3" t="s">
        <v>75</v>
      </c>
      <c r="C76" s="3"/>
      <c r="D76" t="s">
        <v>8</v>
      </c>
      <c r="E76" s="4">
        <v>83522.1</v>
      </c>
      <c r="F76" s="4">
        <v>83487.5</v>
      </c>
      <c r="G76" s="5">
        <f t="shared" si="4"/>
        <v>-34.60000000000582</v>
      </c>
      <c r="H76" s="6">
        <v>121877979</v>
      </c>
      <c r="I76" s="6">
        <v>121877979</v>
      </c>
      <c r="J76" s="7">
        <f t="shared" si="5"/>
        <v>0</v>
      </c>
      <c r="K76" s="4">
        <v>151357.9</v>
      </c>
      <c r="L76" s="4">
        <v>151438.3</v>
      </c>
      <c r="M76" s="5">
        <f t="shared" si="6"/>
        <v>80.39999999999418</v>
      </c>
      <c r="N76" s="6">
        <v>217093110</v>
      </c>
      <c r="O76" s="6">
        <v>217182438</v>
      </c>
      <c r="P76" s="7">
        <f t="shared" si="7"/>
        <v>89328</v>
      </c>
    </row>
    <row r="77" spans="1:16" ht="12.75">
      <c r="A77" s="3"/>
      <c r="B77" s="3" t="s">
        <v>76</v>
      </c>
      <c r="C77" s="3"/>
      <c r="D77" t="s">
        <v>8</v>
      </c>
      <c r="E77" s="4">
        <v>39160.3</v>
      </c>
      <c r="F77" s="4">
        <v>39392.5</v>
      </c>
      <c r="G77" s="5">
        <f t="shared" si="4"/>
        <v>232.1999999999971</v>
      </c>
      <c r="H77" s="6">
        <v>85538085</v>
      </c>
      <c r="I77" s="6">
        <v>85538085</v>
      </c>
      <c r="J77" s="7">
        <f t="shared" si="5"/>
        <v>0</v>
      </c>
      <c r="K77" s="4">
        <v>103091.5</v>
      </c>
      <c r="L77" s="4">
        <v>102630.9</v>
      </c>
      <c r="M77" s="5">
        <f t="shared" si="6"/>
        <v>-460.6000000000058</v>
      </c>
      <c r="N77" s="6">
        <v>215399468</v>
      </c>
      <c r="O77" s="6">
        <v>214411144</v>
      </c>
      <c r="P77" s="7">
        <f t="shared" si="7"/>
        <v>-988324</v>
      </c>
    </row>
    <row r="78" spans="1:16" ht="12.75">
      <c r="A78" s="3"/>
      <c r="B78" s="3" t="s">
        <v>77</v>
      </c>
      <c r="C78" s="3"/>
      <c r="D78" t="s">
        <v>8</v>
      </c>
      <c r="E78" s="4">
        <v>59142.6</v>
      </c>
      <c r="F78" s="4">
        <v>59142.6</v>
      </c>
      <c r="G78" s="5">
        <f t="shared" si="4"/>
        <v>0</v>
      </c>
      <c r="H78" s="6">
        <v>56718349</v>
      </c>
      <c r="I78" s="6">
        <v>56718349</v>
      </c>
      <c r="J78" s="7">
        <f t="shared" si="5"/>
        <v>0</v>
      </c>
      <c r="K78" s="4">
        <v>58462.7</v>
      </c>
      <c r="L78" s="4">
        <v>57973.9</v>
      </c>
      <c r="M78" s="5">
        <f t="shared" si="6"/>
        <v>-488.79999999999563</v>
      </c>
      <c r="N78" s="6">
        <v>43153868</v>
      </c>
      <c r="O78" s="6">
        <v>42593992</v>
      </c>
      <c r="P78" s="7">
        <f t="shared" si="7"/>
        <v>-559876</v>
      </c>
    </row>
    <row r="79" spans="1:16" ht="12.75">
      <c r="A79" s="3"/>
      <c r="B79" s="3" t="s">
        <v>78</v>
      </c>
      <c r="C79" s="3"/>
      <c r="D79" t="s">
        <v>8</v>
      </c>
      <c r="E79" s="4">
        <v>41412.4</v>
      </c>
      <c r="F79" s="4">
        <v>41412.4</v>
      </c>
      <c r="G79" s="5">
        <f t="shared" si="4"/>
        <v>0</v>
      </c>
      <c r="H79" s="6">
        <v>14480216</v>
      </c>
      <c r="I79" s="6">
        <v>14480216</v>
      </c>
      <c r="J79" s="7">
        <f t="shared" si="5"/>
        <v>0</v>
      </c>
      <c r="K79" s="4">
        <v>60625.2</v>
      </c>
      <c r="L79" s="4">
        <v>54305.5</v>
      </c>
      <c r="M79" s="5">
        <f t="shared" si="6"/>
        <v>-6319.699999999997</v>
      </c>
      <c r="N79" s="6">
        <v>21341298</v>
      </c>
      <c r="O79" s="6">
        <v>19620206</v>
      </c>
      <c r="P79" s="7">
        <f t="shared" si="7"/>
        <v>-1721092</v>
      </c>
    </row>
    <row r="80" spans="1:16" ht="12.75">
      <c r="A80" s="3"/>
      <c r="B80" s="3" t="s">
        <v>79</v>
      </c>
      <c r="C80" s="3"/>
      <c r="D80" t="s">
        <v>8</v>
      </c>
      <c r="E80" s="4">
        <v>292809.7</v>
      </c>
      <c r="F80" s="4">
        <v>292809.7</v>
      </c>
      <c r="G80" s="5">
        <f t="shared" si="4"/>
        <v>0</v>
      </c>
      <c r="H80" s="6">
        <v>5187185799</v>
      </c>
      <c r="I80" s="6">
        <v>5187185799</v>
      </c>
      <c r="J80" s="7">
        <f t="shared" si="5"/>
        <v>0</v>
      </c>
      <c r="K80" s="4">
        <v>283414.2</v>
      </c>
      <c r="L80" s="4">
        <v>280835</v>
      </c>
      <c r="M80" s="5">
        <f t="shared" si="6"/>
        <v>-2579.2000000000116</v>
      </c>
      <c r="N80" s="6">
        <v>5237287715</v>
      </c>
      <c r="O80" s="6">
        <v>5215648550</v>
      </c>
      <c r="P80" s="7">
        <f t="shared" si="7"/>
        <v>-21639165</v>
      </c>
    </row>
    <row r="81" spans="1:16" ht="12.75">
      <c r="A81" s="3"/>
      <c r="B81" s="3" t="s">
        <v>80</v>
      </c>
      <c r="C81" s="3"/>
      <c r="D81" t="s">
        <v>81</v>
      </c>
      <c r="E81" s="4">
        <v>151222965</v>
      </c>
      <c r="F81" s="4">
        <v>151222965</v>
      </c>
      <c r="G81" s="5">
        <f t="shared" si="4"/>
        <v>0</v>
      </c>
      <c r="H81" s="6">
        <v>3226126326</v>
      </c>
      <c r="I81" s="6">
        <v>3226126326</v>
      </c>
      <c r="J81" s="7">
        <f t="shared" si="5"/>
        <v>0</v>
      </c>
      <c r="K81" s="4">
        <v>148261350</v>
      </c>
      <c r="L81" s="4">
        <v>147878544</v>
      </c>
      <c r="M81" s="5">
        <f t="shared" si="6"/>
        <v>-382806</v>
      </c>
      <c r="N81" s="6">
        <v>3307544666</v>
      </c>
      <c r="O81" s="6">
        <v>3303542227</v>
      </c>
      <c r="P81" s="7">
        <f t="shared" si="7"/>
        <v>-4002439</v>
      </c>
    </row>
    <row r="82" spans="1:16" ht="12.75">
      <c r="A82" s="3"/>
      <c r="B82" s="3" t="s">
        <v>82</v>
      </c>
      <c r="C82" s="3"/>
      <c r="D82" t="s">
        <v>8</v>
      </c>
      <c r="E82" s="4">
        <v>100835.6</v>
      </c>
      <c r="F82" s="4">
        <v>100835.6</v>
      </c>
      <c r="G82" s="5">
        <f t="shared" si="4"/>
        <v>0</v>
      </c>
      <c r="H82" s="6">
        <v>624672072</v>
      </c>
      <c r="I82" s="6">
        <v>624672072</v>
      </c>
      <c r="J82" s="7">
        <f t="shared" si="5"/>
        <v>0</v>
      </c>
      <c r="K82" s="4">
        <v>100895.7</v>
      </c>
      <c r="L82" s="4">
        <v>100941.2</v>
      </c>
      <c r="M82" s="5">
        <f t="shared" si="6"/>
        <v>45.5</v>
      </c>
      <c r="N82" s="6">
        <v>676402188</v>
      </c>
      <c r="O82" s="6">
        <v>676503346</v>
      </c>
      <c r="P82" s="7">
        <f t="shared" si="7"/>
        <v>101158</v>
      </c>
    </row>
    <row r="83" spans="1:16" ht="12.75">
      <c r="A83" s="3"/>
      <c r="B83" s="3" t="s">
        <v>83</v>
      </c>
      <c r="C83" s="3"/>
      <c r="D83" t="s">
        <v>8</v>
      </c>
      <c r="E83" s="4">
        <v>85326.7</v>
      </c>
      <c r="F83" s="4">
        <v>85326.7</v>
      </c>
      <c r="G83" s="5">
        <f t="shared" si="4"/>
        <v>0</v>
      </c>
      <c r="H83" s="6">
        <v>604257516</v>
      </c>
      <c r="I83" s="6">
        <v>604257516</v>
      </c>
      <c r="J83" s="7">
        <f t="shared" si="5"/>
        <v>0</v>
      </c>
      <c r="K83" s="4">
        <v>85788</v>
      </c>
      <c r="L83" s="4">
        <v>84493.8</v>
      </c>
      <c r="M83" s="5">
        <f t="shared" si="6"/>
        <v>-1294.199999999997</v>
      </c>
      <c r="N83" s="6">
        <v>638727554</v>
      </c>
      <c r="O83" s="6">
        <v>629467753</v>
      </c>
      <c r="P83" s="7">
        <f t="shared" si="7"/>
        <v>-9259801</v>
      </c>
    </row>
    <row r="84" spans="1:16" ht="12.75">
      <c r="A84" s="3"/>
      <c r="B84" s="3" t="s">
        <v>84</v>
      </c>
      <c r="C84" s="3"/>
      <c r="D84" t="s">
        <v>8</v>
      </c>
      <c r="E84" s="4">
        <v>49355.3</v>
      </c>
      <c r="F84" s="4">
        <v>49355.3</v>
      </c>
      <c r="G84" s="5">
        <f t="shared" si="4"/>
        <v>0</v>
      </c>
      <c r="H84" s="6">
        <v>404346278</v>
      </c>
      <c r="I84" s="6">
        <v>404346278</v>
      </c>
      <c r="J84" s="7">
        <f t="shared" si="5"/>
        <v>0</v>
      </c>
      <c r="K84" s="4">
        <v>37606.4</v>
      </c>
      <c r="L84" s="4">
        <v>36608.5</v>
      </c>
      <c r="M84" s="5">
        <f t="shared" si="6"/>
        <v>-997.9000000000015</v>
      </c>
      <c r="N84" s="6">
        <v>315160196</v>
      </c>
      <c r="O84" s="6">
        <v>306682952</v>
      </c>
      <c r="P84" s="7">
        <f t="shared" si="7"/>
        <v>-8477244</v>
      </c>
    </row>
    <row r="85" spans="1:16" ht="12.75">
      <c r="A85" s="3"/>
      <c r="B85" s="3" t="s">
        <v>85</v>
      </c>
      <c r="C85" s="3"/>
      <c r="D85" t="s">
        <v>8</v>
      </c>
      <c r="E85" s="4">
        <v>13086</v>
      </c>
      <c r="F85" s="4">
        <v>13086</v>
      </c>
      <c r="G85" s="5">
        <f t="shared" si="4"/>
        <v>0</v>
      </c>
      <c r="H85" s="6">
        <v>102403223</v>
      </c>
      <c r="I85" s="6">
        <v>102403223</v>
      </c>
      <c r="J85" s="7">
        <f t="shared" si="5"/>
        <v>0</v>
      </c>
      <c r="K85" s="4">
        <v>15902.3</v>
      </c>
      <c r="L85" s="4">
        <v>15911.5</v>
      </c>
      <c r="M85" s="5">
        <f t="shared" si="6"/>
        <v>9.200000000000728</v>
      </c>
      <c r="N85" s="6">
        <v>109225881</v>
      </c>
      <c r="O85" s="6">
        <v>109462399</v>
      </c>
      <c r="P85" s="7">
        <f t="shared" si="7"/>
        <v>236518</v>
      </c>
    </row>
    <row r="86" spans="1:16" ht="12.75">
      <c r="A86" s="3"/>
      <c r="B86" s="3" t="s">
        <v>86</v>
      </c>
      <c r="C86" s="3"/>
      <c r="D86" t="s">
        <v>8</v>
      </c>
      <c r="E86" s="4">
        <v>2472.6</v>
      </c>
      <c r="F86" s="4">
        <v>2472.6</v>
      </c>
      <c r="G86" s="5">
        <f t="shared" si="4"/>
        <v>0</v>
      </c>
      <c r="H86" s="6">
        <v>113226144</v>
      </c>
      <c r="I86" s="6">
        <v>113226144</v>
      </c>
      <c r="J86" s="7">
        <f t="shared" si="5"/>
        <v>0</v>
      </c>
      <c r="K86" s="4">
        <v>1860.4</v>
      </c>
      <c r="L86" s="4">
        <v>1860.4</v>
      </c>
      <c r="M86" s="5">
        <f t="shared" si="6"/>
        <v>0</v>
      </c>
      <c r="N86" s="6">
        <v>83262508</v>
      </c>
      <c r="O86" s="6">
        <v>83262508</v>
      </c>
      <c r="P86" s="7">
        <f t="shared" si="7"/>
        <v>0</v>
      </c>
    </row>
    <row r="87" spans="1:16" ht="12.75">
      <c r="A87" s="3"/>
      <c r="B87" s="3" t="s">
        <v>87</v>
      </c>
      <c r="C87" s="3"/>
      <c r="D87" t="s">
        <v>8</v>
      </c>
      <c r="E87" s="4">
        <v>6669.6</v>
      </c>
      <c r="F87" s="4">
        <v>6669.6</v>
      </c>
      <c r="G87" s="5">
        <f t="shared" si="4"/>
        <v>0</v>
      </c>
      <c r="H87" s="6">
        <v>38699059</v>
      </c>
      <c r="I87" s="6">
        <v>38699059</v>
      </c>
      <c r="J87" s="7">
        <f t="shared" si="5"/>
        <v>0</v>
      </c>
      <c r="K87" s="4">
        <v>7487.1</v>
      </c>
      <c r="L87" s="4">
        <v>7466.4</v>
      </c>
      <c r="M87" s="5">
        <f t="shared" si="6"/>
        <v>-20.700000000000728</v>
      </c>
      <c r="N87" s="6">
        <v>38778934</v>
      </c>
      <c r="O87" s="6">
        <v>38660854</v>
      </c>
      <c r="P87" s="7">
        <f t="shared" si="7"/>
        <v>-118080</v>
      </c>
    </row>
    <row r="88" spans="1:16" ht="12.75">
      <c r="A88" s="3"/>
      <c r="B88" s="3" t="s">
        <v>88</v>
      </c>
      <c r="C88" s="3"/>
      <c r="D88" t="s">
        <v>81</v>
      </c>
      <c r="E88" s="4">
        <v>354626</v>
      </c>
      <c r="F88" s="4">
        <v>354626</v>
      </c>
      <c r="G88" s="5">
        <f t="shared" si="4"/>
        <v>0</v>
      </c>
      <c r="H88" s="6">
        <v>24746887</v>
      </c>
      <c r="I88" s="6">
        <v>24746887</v>
      </c>
      <c r="J88" s="7">
        <f t="shared" si="5"/>
        <v>0</v>
      </c>
      <c r="K88" s="4">
        <v>374782</v>
      </c>
      <c r="L88" s="4">
        <v>373718</v>
      </c>
      <c r="M88" s="5">
        <f t="shared" si="6"/>
        <v>-1064</v>
      </c>
      <c r="N88" s="6">
        <v>31503518</v>
      </c>
      <c r="O88" s="6">
        <v>31517772</v>
      </c>
      <c r="P88" s="7">
        <f t="shared" si="7"/>
        <v>14254</v>
      </c>
    </row>
    <row r="89" spans="1:16" ht="12.75">
      <c r="A89" s="3"/>
      <c r="B89" s="3" t="s">
        <v>89</v>
      </c>
      <c r="C89" s="3"/>
      <c r="D89" t="s">
        <v>8</v>
      </c>
      <c r="E89" s="4">
        <v>30250.2</v>
      </c>
      <c r="F89" s="4">
        <v>30250.2</v>
      </c>
      <c r="G89" s="5">
        <f t="shared" si="4"/>
        <v>0</v>
      </c>
      <c r="H89" s="6">
        <v>18909929</v>
      </c>
      <c r="I89" s="6">
        <v>18909929</v>
      </c>
      <c r="J89" s="7">
        <f t="shared" si="5"/>
        <v>0</v>
      </c>
      <c r="K89" s="4">
        <v>31525.2</v>
      </c>
      <c r="L89" s="4">
        <v>31204.2</v>
      </c>
      <c r="M89" s="5">
        <f t="shared" si="6"/>
        <v>-321</v>
      </c>
      <c r="N89" s="6">
        <v>20878911</v>
      </c>
      <c r="O89" s="6">
        <v>20745380</v>
      </c>
      <c r="P89" s="7">
        <f t="shared" si="7"/>
        <v>-133531</v>
      </c>
    </row>
    <row r="90" spans="1:16" ht="12.75">
      <c r="A90" s="3"/>
      <c r="B90" s="3" t="s">
        <v>90</v>
      </c>
      <c r="C90" s="3"/>
      <c r="D90" t="s">
        <v>8</v>
      </c>
      <c r="E90" s="4">
        <v>2228.4</v>
      </c>
      <c r="F90" s="4">
        <v>2228.4</v>
      </c>
      <c r="G90" s="5">
        <f t="shared" si="4"/>
        <v>0</v>
      </c>
      <c r="H90" s="6">
        <v>14812631</v>
      </c>
      <c r="I90" s="6">
        <v>14812631</v>
      </c>
      <c r="J90" s="7">
        <f t="shared" si="5"/>
        <v>0</v>
      </c>
      <c r="K90" s="4">
        <v>1434.5</v>
      </c>
      <c r="L90" s="4">
        <v>1434.5</v>
      </c>
      <c r="M90" s="5">
        <f t="shared" si="6"/>
        <v>0</v>
      </c>
      <c r="N90" s="6">
        <v>10491447</v>
      </c>
      <c r="O90" s="6">
        <v>10491447</v>
      </c>
      <c r="P90" s="7">
        <f t="shared" si="7"/>
        <v>0</v>
      </c>
    </row>
    <row r="91" spans="1:16" ht="12.75">
      <c r="A91" s="3"/>
      <c r="B91" s="3" t="s">
        <v>91</v>
      </c>
      <c r="C91" s="3"/>
      <c r="D91" t="s">
        <v>8</v>
      </c>
      <c r="E91" s="4">
        <v>1511.3</v>
      </c>
      <c r="F91" s="4">
        <v>1511.3</v>
      </c>
      <c r="G91" s="5">
        <f t="shared" si="4"/>
        <v>0</v>
      </c>
      <c r="H91" s="6">
        <v>6795721</v>
      </c>
      <c r="I91" s="6">
        <v>6795721</v>
      </c>
      <c r="J91" s="7">
        <f t="shared" si="5"/>
        <v>0</v>
      </c>
      <c r="K91" s="4">
        <v>486.4</v>
      </c>
      <c r="L91" s="4">
        <v>486.4</v>
      </c>
      <c r="M91" s="5">
        <f t="shared" si="6"/>
        <v>0</v>
      </c>
      <c r="N91" s="6">
        <v>2446586</v>
      </c>
      <c r="O91" s="6">
        <v>2446586</v>
      </c>
      <c r="P91" s="7">
        <f t="shared" si="7"/>
        <v>0</v>
      </c>
    </row>
    <row r="92" spans="1:16" ht="12.75">
      <c r="A92" s="3"/>
      <c r="B92" s="3" t="s">
        <v>92</v>
      </c>
      <c r="C92" s="3"/>
      <c r="D92" t="s">
        <v>8</v>
      </c>
      <c r="E92" s="4">
        <v>710.5</v>
      </c>
      <c r="F92" s="4">
        <v>710.5</v>
      </c>
      <c r="G92" s="5">
        <f t="shared" si="4"/>
        <v>0</v>
      </c>
      <c r="H92" s="6">
        <v>4432684</v>
      </c>
      <c r="I92" s="6">
        <v>4432684</v>
      </c>
      <c r="J92" s="7">
        <f t="shared" si="5"/>
        <v>0</v>
      </c>
      <c r="K92" s="4">
        <v>247.3</v>
      </c>
      <c r="L92" s="4">
        <v>247.3</v>
      </c>
      <c r="M92" s="5">
        <f t="shared" si="6"/>
        <v>0</v>
      </c>
      <c r="N92" s="6">
        <v>1548326</v>
      </c>
      <c r="O92" s="6">
        <v>1548326</v>
      </c>
      <c r="P92" s="7">
        <f t="shared" si="7"/>
        <v>0</v>
      </c>
    </row>
    <row r="93" spans="1:16" ht="12.75">
      <c r="A93" s="3"/>
      <c r="B93" s="3" t="s">
        <v>93</v>
      </c>
      <c r="C93" s="3"/>
      <c r="D93" t="s">
        <v>8</v>
      </c>
      <c r="E93" s="4">
        <v>316.7</v>
      </c>
      <c r="F93" s="4">
        <v>316.7</v>
      </c>
      <c r="G93" s="5">
        <f t="shared" si="4"/>
        <v>0</v>
      </c>
      <c r="H93" s="6">
        <v>3519733</v>
      </c>
      <c r="I93" s="6">
        <v>3519733</v>
      </c>
      <c r="J93" s="7">
        <f t="shared" si="5"/>
        <v>0</v>
      </c>
      <c r="K93" s="4">
        <v>128.1</v>
      </c>
      <c r="L93" s="4">
        <v>128.1</v>
      </c>
      <c r="M93" s="5">
        <f t="shared" si="6"/>
        <v>0</v>
      </c>
      <c r="N93" s="6">
        <v>986268</v>
      </c>
      <c r="O93" s="6">
        <v>986268</v>
      </c>
      <c r="P93" s="7">
        <f t="shared" si="7"/>
        <v>0</v>
      </c>
    </row>
    <row r="94" spans="1:16" ht="12.75">
      <c r="A94" s="3"/>
      <c r="B94" s="3" t="s">
        <v>94</v>
      </c>
      <c r="C94" s="3"/>
      <c r="D94" t="s">
        <v>8</v>
      </c>
      <c r="E94" s="4">
        <v>43.8</v>
      </c>
      <c r="F94" s="4">
        <v>43.8</v>
      </c>
      <c r="G94" s="5">
        <f t="shared" si="4"/>
        <v>0</v>
      </c>
      <c r="H94" s="6">
        <v>217106</v>
      </c>
      <c r="I94" s="6">
        <v>217106</v>
      </c>
      <c r="J94" s="7">
        <f t="shared" si="5"/>
        <v>0</v>
      </c>
      <c r="K94" s="4">
        <v>40.1</v>
      </c>
      <c r="L94" s="4">
        <v>40.1</v>
      </c>
      <c r="M94" s="5">
        <f t="shared" si="6"/>
        <v>0</v>
      </c>
      <c r="N94" s="6">
        <v>200379</v>
      </c>
      <c r="O94" s="6">
        <v>200379</v>
      </c>
      <c r="P94" s="7">
        <f t="shared" si="7"/>
        <v>0</v>
      </c>
    </row>
    <row r="95" spans="1:16" ht="12.75">
      <c r="A95" s="3"/>
      <c r="B95" s="3" t="s">
        <v>95</v>
      </c>
      <c r="C95" s="3"/>
      <c r="D95" t="s">
        <v>8</v>
      </c>
      <c r="E95" s="4">
        <v>3</v>
      </c>
      <c r="F95" s="4">
        <v>3</v>
      </c>
      <c r="G95" s="5">
        <f t="shared" si="4"/>
        <v>0</v>
      </c>
      <c r="H95" s="6">
        <v>20490</v>
      </c>
      <c r="I95" s="6">
        <v>20490</v>
      </c>
      <c r="J95" s="7">
        <f t="shared" si="5"/>
        <v>0</v>
      </c>
      <c r="K95" s="4">
        <v>12.6</v>
      </c>
      <c r="L95" s="4">
        <v>12.6</v>
      </c>
      <c r="M95" s="5">
        <f t="shared" si="6"/>
        <v>0</v>
      </c>
      <c r="N95" s="6">
        <v>130353</v>
      </c>
      <c r="O95" s="6">
        <v>130353</v>
      </c>
      <c r="P95" s="7">
        <f t="shared" si="7"/>
        <v>0</v>
      </c>
    </row>
    <row r="96" spans="1:16" ht="12.75">
      <c r="A96" s="3"/>
      <c r="B96" s="3" t="s">
        <v>96</v>
      </c>
      <c r="C96" s="3"/>
      <c r="D96" t="s">
        <v>8</v>
      </c>
      <c r="E96" s="4">
        <v>594151.2</v>
      </c>
      <c r="F96" s="4">
        <v>594151.2</v>
      </c>
      <c r="G96" s="5">
        <f t="shared" si="4"/>
        <v>0</v>
      </c>
      <c r="H96" s="6">
        <v>784331681</v>
      </c>
      <c r="I96" s="6">
        <v>784331681</v>
      </c>
      <c r="J96" s="7">
        <f t="shared" si="5"/>
        <v>0</v>
      </c>
      <c r="K96" s="4">
        <v>725488.5</v>
      </c>
      <c r="L96" s="4">
        <v>715510.1</v>
      </c>
      <c r="M96" s="5">
        <f t="shared" si="6"/>
        <v>-9978.400000000023</v>
      </c>
      <c r="N96" s="6">
        <v>769408678</v>
      </c>
      <c r="O96" s="6">
        <v>761006946</v>
      </c>
      <c r="P96" s="7">
        <f t="shared" si="7"/>
        <v>-8401732</v>
      </c>
    </row>
    <row r="97" spans="1:16" ht="12.75">
      <c r="A97" s="3"/>
      <c r="B97" s="3" t="s">
        <v>97</v>
      </c>
      <c r="C97" s="3"/>
      <c r="D97" t="s">
        <v>8</v>
      </c>
      <c r="E97" s="4">
        <v>381418.1</v>
      </c>
      <c r="F97" s="4">
        <v>381418.1</v>
      </c>
      <c r="G97" s="5">
        <f t="shared" si="4"/>
        <v>0</v>
      </c>
      <c r="H97" s="6">
        <v>261781757</v>
      </c>
      <c r="I97" s="6">
        <v>261781757</v>
      </c>
      <c r="J97" s="7">
        <f t="shared" si="5"/>
        <v>0</v>
      </c>
      <c r="K97" s="4">
        <v>529535.8</v>
      </c>
      <c r="L97" s="4">
        <v>520349</v>
      </c>
      <c r="M97" s="5">
        <f t="shared" si="6"/>
        <v>-9186.800000000047</v>
      </c>
      <c r="N97" s="6">
        <v>271195568</v>
      </c>
      <c r="O97" s="6">
        <v>265879559</v>
      </c>
      <c r="P97" s="7">
        <f t="shared" si="7"/>
        <v>-5316009</v>
      </c>
    </row>
    <row r="98" spans="1:16" ht="12.75">
      <c r="A98" s="3"/>
      <c r="B98" s="3" t="s">
        <v>98</v>
      </c>
      <c r="C98" s="3"/>
      <c r="D98" t="s">
        <v>8</v>
      </c>
      <c r="E98" s="4">
        <v>52638.3</v>
      </c>
      <c r="F98" s="4">
        <v>52638.3</v>
      </c>
      <c r="G98" s="5">
        <f t="shared" si="4"/>
        <v>0</v>
      </c>
      <c r="H98" s="6">
        <v>253384597</v>
      </c>
      <c r="I98" s="6">
        <v>253384597</v>
      </c>
      <c r="J98" s="7">
        <f t="shared" si="5"/>
        <v>0</v>
      </c>
      <c r="K98" s="4">
        <v>41090.9</v>
      </c>
      <c r="L98" s="4">
        <v>40922.6</v>
      </c>
      <c r="M98" s="5">
        <f t="shared" si="6"/>
        <v>-168.3000000000029</v>
      </c>
      <c r="N98" s="6">
        <v>232144408</v>
      </c>
      <c r="O98" s="6">
        <v>231377504</v>
      </c>
      <c r="P98" s="7">
        <f t="shared" si="7"/>
        <v>-766904</v>
      </c>
    </row>
    <row r="99" spans="1:16" ht="12.75">
      <c r="A99" s="3"/>
      <c r="B99" s="3" t="s">
        <v>99</v>
      </c>
      <c r="C99" s="3"/>
      <c r="D99" t="s">
        <v>8</v>
      </c>
      <c r="E99" s="4">
        <v>52251.9</v>
      </c>
      <c r="F99" s="4">
        <v>52251.9</v>
      </c>
      <c r="G99" s="5">
        <f t="shared" si="4"/>
        <v>0</v>
      </c>
      <c r="H99" s="6">
        <v>69554901</v>
      </c>
      <c r="I99" s="6">
        <v>69554901</v>
      </c>
      <c r="J99" s="7">
        <f t="shared" si="5"/>
        <v>0</v>
      </c>
      <c r="K99" s="4">
        <v>55155.1</v>
      </c>
      <c r="L99" s="4">
        <v>55058.2</v>
      </c>
      <c r="M99" s="5">
        <f t="shared" si="6"/>
        <v>-96.90000000000146</v>
      </c>
      <c r="N99" s="6">
        <v>77452391</v>
      </c>
      <c r="O99" s="6">
        <v>77614309</v>
      </c>
      <c r="P99" s="7">
        <f t="shared" si="7"/>
        <v>161918</v>
      </c>
    </row>
    <row r="100" spans="1:16" ht="12.75">
      <c r="A100" s="3"/>
      <c r="B100" s="3" t="s">
        <v>100</v>
      </c>
      <c r="C100" s="3"/>
      <c r="D100" t="s">
        <v>8</v>
      </c>
      <c r="E100" s="4">
        <v>30231.1</v>
      </c>
      <c r="F100" s="4">
        <v>30231.1</v>
      </c>
      <c r="G100" s="5">
        <f t="shared" si="4"/>
        <v>0</v>
      </c>
      <c r="H100" s="6">
        <v>77644364</v>
      </c>
      <c r="I100" s="6">
        <v>77644364</v>
      </c>
      <c r="J100" s="7">
        <f t="shared" si="5"/>
        <v>0</v>
      </c>
      <c r="K100" s="4">
        <v>30368.8</v>
      </c>
      <c r="L100" s="4">
        <v>29898.3</v>
      </c>
      <c r="M100" s="5">
        <f t="shared" si="6"/>
        <v>-470.5</v>
      </c>
      <c r="N100" s="6">
        <v>75938405</v>
      </c>
      <c r="O100" s="6">
        <v>73893335</v>
      </c>
      <c r="P100" s="7">
        <f t="shared" si="7"/>
        <v>-2045070</v>
      </c>
    </row>
    <row r="101" spans="1:16" ht="12.75">
      <c r="A101" s="3"/>
      <c r="B101" s="3" t="s">
        <v>101</v>
      </c>
      <c r="C101" s="3"/>
      <c r="D101" t="s">
        <v>8</v>
      </c>
      <c r="E101" s="4">
        <v>3088.1</v>
      </c>
      <c r="F101" s="4">
        <v>3088.1</v>
      </c>
      <c r="G101" s="5">
        <f t="shared" si="4"/>
        <v>0</v>
      </c>
      <c r="H101" s="6">
        <v>61685794</v>
      </c>
      <c r="I101" s="6">
        <v>61685794</v>
      </c>
      <c r="J101" s="7">
        <f t="shared" si="5"/>
        <v>0</v>
      </c>
      <c r="K101" s="4">
        <v>2854.9</v>
      </c>
      <c r="L101" s="4">
        <v>2834</v>
      </c>
      <c r="M101" s="5">
        <f t="shared" si="6"/>
        <v>-20.90000000000009</v>
      </c>
      <c r="N101" s="6">
        <v>63268792</v>
      </c>
      <c r="O101" s="6">
        <v>62780091</v>
      </c>
      <c r="P101" s="7">
        <f t="shared" si="7"/>
        <v>-488701</v>
      </c>
    </row>
    <row r="102" spans="1:16" ht="12.75">
      <c r="A102" s="3"/>
      <c r="B102" s="3" t="s">
        <v>102</v>
      </c>
      <c r="C102" s="3"/>
      <c r="D102" t="s">
        <v>8</v>
      </c>
      <c r="E102" s="4">
        <v>74523.6</v>
      </c>
      <c r="F102" s="4">
        <v>74523.6</v>
      </c>
      <c r="G102" s="5">
        <f t="shared" si="4"/>
        <v>0</v>
      </c>
      <c r="H102" s="6">
        <v>60280268</v>
      </c>
      <c r="I102" s="6">
        <v>60280268</v>
      </c>
      <c r="J102" s="7">
        <f t="shared" si="5"/>
        <v>0</v>
      </c>
      <c r="K102" s="4">
        <v>66483</v>
      </c>
      <c r="L102" s="4">
        <v>66448</v>
      </c>
      <c r="M102" s="5">
        <f t="shared" si="6"/>
        <v>-35</v>
      </c>
      <c r="N102" s="6">
        <v>49409114</v>
      </c>
      <c r="O102" s="6">
        <v>49462148</v>
      </c>
      <c r="P102" s="7">
        <f t="shared" si="7"/>
        <v>53034</v>
      </c>
    </row>
    <row r="103" spans="1:16" ht="12.75">
      <c r="A103" s="3"/>
      <c r="B103" s="3" t="s">
        <v>103</v>
      </c>
      <c r="C103" s="3"/>
      <c r="D103" t="s">
        <v>8</v>
      </c>
      <c r="E103" s="4">
        <v>3999723.1</v>
      </c>
      <c r="F103" s="4">
        <v>3999723.1</v>
      </c>
      <c r="G103" s="5">
        <f t="shared" si="4"/>
        <v>0</v>
      </c>
      <c r="H103" s="6">
        <v>9176155256</v>
      </c>
      <c r="I103" s="6">
        <v>9176155256</v>
      </c>
      <c r="J103" s="7">
        <f t="shared" si="5"/>
        <v>0</v>
      </c>
      <c r="K103" s="4">
        <v>4092112.3</v>
      </c>
      <c r="L103" s="4">
        <v>4040240.2</v>
      </c>
      <c r="M103" s="5">
        <f t="shared" si="6"/>
        <v>-51872.09999999963</v>
      </c>
      <c r="N103" s="6">
        <v>10396660187</v>
      </c>
      <c r="O103" s="6">
        <v>10247658133</v>
      </c>
      <c r="P103" s="7">
        <f t="shared" si="7"/>
        <v>-149002054</v>
      </c>
    </row>
    <row r="104" spans="1:16" ht="12.75">
      <c r="A104" s="3"/>
      <c r="B104" s="3" t="s">
        <v>104</v>
      </c>
      <c r="C104" s="3"/>
      <c r="D104" t="s">
        <v>8</v>
      </c>
      <c r="E104" s="4">
        <v>784641.7</v>
      </c>
      <c r="F104" s="4">
        <v>784641.7</v>
      </c>
      <c r="G104" s="5">
        <f t="shared" si="4"/>
        <v>0</v>
      </c>
      <c r="H104" s="6">
        <v>2655105238</v>
      </c>
      <c r="I104" s="6">
        <v>2655105238</v>
      </c>
      <c r="J104" s="7">
        <f t="shared" si="5"/>
        <v>0</v>
      </c>
      <c r="K104" s="4">
        <v>830239.4</v>
      </c>
      <c r="L104" s="4">
        <v>813125.4</v>
      </c>
      <c r="M104" s="5">
        <f t="shared" si="6"/>
        <v>-17114</v>
      </c>
      <c r="N104" s="6">
        <v>2971507316</v>
      </c>
      <c r="O104" s="6">
        <v>2908632630</v>
      </c>
      <c r="P104" s="7">
        <f t="shared" si="7"/>
        <v>-62874686</v>
      </c>
    </row>
    <row r="105" spans="1:16" ht="12.75">
      <c r="A105" s="3"/>
      <c r="B105" s="3" t="s">
        <v>105</v>
      </c>
      <c r="C105" s="3"/>
      <c r="D105" t="s">
        <v>106</v>
      </c>
      <c r="E105" s="4">
        <v>17575293</v>
      </c>
      <c r="F105" s="4">
        <v>17575293</v>
      </c>
      <c r="G105" s="5">
        <f t="shared" si="4"/>
        <v>0</v>
      </c>
      <c r="H105" s="6">
        <v>847371261</v>
      </c>
      <c r="I105" s="6">
        <v>847371261</v>
      </c>
      <c r="J105" s="7">
        <f t="shared" si="5"/>
        <v>0</v>
      </c>
      <c r="K105" s="4">
        <v>21648798</v>
      </c>
      <c r="L105" s="4">
        <v>20609512</v>
      </c>
      <c r="M105" s="5">
        <f t="shared" si="6"/>
        <v>-1039286</v>
      </c>
      <c r="N105" s="6">
        <v>1212869341</v>
      </c>
      <c r="O105" s="6">
        <v>1156687225</v>
      </c>
      <c r="P105" s="7">
        <f t="shared" si="7"/>
        <v>-56182116</v>
      </c>
    </row>
    <row r="106" spans="1:16" ht="12.75">
      <c r="A106" s="3"/>
      <c r="B106" s="3" t="s">
        <v>107</v>
      </c>
      <c r="C106" s="3"/>
      <c r="D106" t="s">
        <v>8</v>
      </c>
      <c r="E106" s="4">
        <v>29516.4</v>
      </c>
      <c r="F106" s="4">
        <v>29516.4</v>
      </c>
      <c r="G106" s="5">
        <f t="shared" si="4"/>
        <v>0</v>
      </c>
      <c r="H106" s="6">
        <v>1135596767</v>
      </c>
      <c r="I106" s="6">
        <v>1135596767</v>
      </c>
      <c r="J106" s="7">
        <f t="shared" si="5"/>
        <v>0</v>
      </c>
      <c r="K106" s="4">
        <v>29762.2</v>
      </c>
      <c r="L106" s="4">
        <v>28750.5</v>
      </c>
      <c r="M106" s="5">
        <f t="shared" si="6"/>
        <v>-1011.7000000000007</v>
      </c>
      <c r="N106" s="6">
        <v>1126054832</v>
      </c>
      <c r="O106" s="6">
        <v>1131576719</v>
      </c>
      <c r="P106" s="7">
        <f t="shared" si="7"/>
        <v>5521887</v>
      </c>
    </row>
    <row r="107" spans="1:16" ht="12.75">
      <c r="A107" s="3"/>
      <c r="B107" s="3" t="s">
        <v>108</v>
      </c>
      <c r="C107" s="3"/>
      <c r="D107" t="s">
        <v>8</v>
      </c>
      <c r="E107" s="4">
        <v>386401.9</v>
      </c>
      <c r="F107" s="4">
        <v>386401.9</v>
      </c>
      <c r="G107" s="5">
        <f t="shared" si="4"/>
        <v>0</v>
      </c>
      <c r="H107" s="6">
        <v>987243444</v>
      </c>
      <c r="I107" s="6">
        <v>987243444</v>
      </c>
      <c r="J107" s="7">
        <f t="shared" si="5"/>
        <v>0</v>
      </c>
      <c r="K107" s="4">
        <v>399449.1</v>
      </c>
      <c r="L107" s="4">
        <v>393295.6</v>
      </c>
      <c r="M107" s="5">
        <f t="shared" si="6"/>
        <v>-6153.5</v>
      </c>
      <c r="N107" s="6">
        <v>1099580083</v>
      </c>
      <c r="O107" s="6">
        <v>1087529270</v>
      </c>
      <c r="P107" s="7">
        <f t="shared" si="7"/>
        <v>-12050813</v>
      </c>
    </row>
    <row r="108" spans="1:16" ht="12.75">
      <c r="A108" s="3"/>
      <c r="B108" s="3" t="s">
        <v>109</v>
      </c>
      <c r="C108" s="3"/>
      <c r="D108" t="s">
        <v>8</v>
      </c>
      <c r="E108" s="4">
        <v>375567.6</v>
      </c>
      <c r="F108" s="4">
        <v>375567.6</v>
      </c>
      <c r="G108" s="5">
        <f t="shared" si="4"/>
        <v>0</v>
      </c>
      <c r="H108" s="6">
        <v>557184085</v>
      </c>
      <c r="I108" s="6">
        <v>557184085</v>
      </c>
      <c r="J108" s="7">
        <f t="shared" si="5"/>
        <v>0</v>
      </c>
      <c r="K108" s="4">
        <v>448571.9</v>
      </c>
      <c r="L108" s="4">
        <v>444803.2</v>
      </c>
      <c r="M108" s="5">
        <f t="shared" si="6"/>
        <v>-3768.7000000000116</v>
      </c>
      <c r="N108" s="6">
        <v>633537755</v>
      </c>
      <c r="O108" s="6">
        <v>628203543</v>
      </c>
      <c r="P108" s="7">
        <f t="shared" si="7"/>
        <v>-5334212</v>
      </c>
    </row>
    <row r="109" spans="1:16" ht="12.75">
      <c r="A109" s="3"/>
      <c r="B109" s="3" t="s">
        <v>110</v>
      </c>
      <c r="C109" s="3"/>
      <c r="D109" t="s">
        <v>8</v>
      </c>
      <c r="E109" s="4">
        <v>308887.1</v>
      </c>
      <c r="F109" s="4">
        <v>308887.1</v>
      </c>
      <c r="G109" s="5">
        <f t="shared" si="4"/>
        <v>0</v>
      </c>
      <c r="H109" s="6">
        <v>564719787</v>
      </c>
      <c r="I109" s="6">
        <v>564719787</v>
      </c>
      <c r="J109" s="7">
        <f t="shared" si="5"/>
        <v>0</v>
      </c>
      <c r="K109" s="4">
        <v>285340</v>
      </c>
      <c r="L109" s="4">
        <v>283582.7</v>
      </c>
      <c r="M109" s="5">
        <f t="shared" si="6"/>
        <v>-1757.2999999999884</v>
      </c>
      <c r="N109" s="6">
        <v>564139901</v>
      </c>
      <c r="O109" s="6">
        <v>562086531</v>
      </c>
      <c r="P109" s="7">
        <f t="shared" si="7"/>
        <v>-2053370</v>
      </c>
    </row>
    <row r="110" spans="1:16" ht="12.75">
      <c r="A110" s="3"/>
      <c r="B110" s="3" t="s">
        <v>111</v>
      </c>
      <c r="C110" s="3"/>
      <c r="D110" t="s">
        <v>112</v>
      </c>
      <c r="E110" s="4">
        <v>52854</v>
      </c>
      <c r="F110" s="4">
        <v>52854</v>
      </c>
      <c r="G110" s="5">
        <f t="shared" si="4"/>
        <v>0</v>
      </c>
      <c r="H110" s="6">
        <v>161063768</v>
      </c>
      <c r="I110" s="6">
        <v>161063768</v>
      </c>
      <c r="J110" s="7">
        <f t="shared" si="5"/>
        <v>0</v>
      </c>
      <c r="K110" s="4">
        <v>51796</v>
      </c>
      <c r="L110" s="4">
        <v>51704</v>
      </c>
      <c r="M110" s="5">
        <f t="shared" si="6"/>
        <v>-92</v>
      </c>
      <c r="N110" s="6">
        <v>261671806</v>
      </c>
      <c r="O110" s="6">
        <v>261622011</v>
      </c>
      <c r="P110" s="7">
        <f t="shared" si="7"/>
        <v>-49795</v>
      </c>
    </row>
    <row r="111" spans="1:16" ht="12.75">
      <c r="A111" s="3"/>
      <c r="B111" s="3" t="s">
        <v>113</v>
      </c>
      <c r="C111" s="3"/>
      <c r="D111" t="s">
        <v>112</v>
      </c>
      <c r="E111" s="4">
        <v>313636</v>
      </c>
      <c r="F111" s="4">
        <v>313636</v>
      </c>
      <c r="G111" s="5">
        <f t="shared" si="4"/>
        <v>0</v>
      </c>
      <c r="H111" s="6">
        <v>155897348</v>
      </c>
      <c r="I111" s="6">
        <v>155897348</v>
      </c>
      <c r="J111" s="7">
        <f t="shared" si="5"/>
        <v>0</v>
      </c>
      <c r="K111" s="4">
        <v>466180</v>
      </c>
      <c r="L111" s="4">
        <v>466544</v>
      </c>
      <c r="M111" s="5">
        <f t="shared" si="6"/>
        <v>364</v>
      </c>
      <c r="N111" s="6">
        <v>250160168</v>
      </c>
      <c r="O111" s="6">
        <v>250373122</v>
      </c>
      <c r="P111" s="7">
        <f t="shared" si="7"/>
        <v>212954</v>
      </c>
    </row>
    <row r="112" spans="1:16" ht="12.75">
      <c r="A112" s="3"/>
      <c r="B112" s="3" t="s">
        <v>114</v>
      </c>
      <c r="C112" s="3"/>
      <c r="D112" t="s">
        <v>8</v>
      </c>
      <c r="E112" s="4">
        <v>881176</v>
      </c>
      <c r="F112" s="4">
        <v>881176</v>
      </c>
      <c r="G112" s="5">
        <f t="shared" si="4"/>
        <v>0</v>
      </c>
      <c r="H112" s="6">
        <v>316899465</v>
      </c>
      <c r="I112" s="6">
        <v>316899465</v>
      </c>
      <c r="J112" s="7">
        <f t="shared" si="5"/>
        <v>0</v>
      </c>
      <c r="K112" s="4">
        <v>791943.1</v>
      </c>
      <c r="L112" s="4">
        <v>789938.4</v>
      </c>
      <c r="M112" s="5">
        <f t="shared" si="6"/>
        <v>-2004.6999999999534</v>
      </c>
      <c r="N112" s="6">
        <v>226082956</v>
      </c>
      <c r="O112" s="6">
        <v>225442054</v>
      </c>
      <c r="P112" s="7">
        <f t="shared" si="7"/>
        <v>-640902</v>
      </c>
    </row>
    <row r="113" spans="1:16" ht="12.75">
      <c r="A113" s="3"/>
      <c r="B113" s="3" t="s">
        <v>115</v>
      </c>
      <c r="C113" s="3"/>
      <c r="D113" t="s">
        <v>8</v>
      </c>
      <c r="E113" s="4">
        <v>12483.6</v>
      </c>
      <c r="F113" s="4">
        <v>12483.6</v>
      </c>
      <c r="G113" s="5">
        <f t="shared" si="4"/>
        <v>0</v>
      </c>
      <c r="H113" s="6">
        <v>151664170</v>
      </c>
      <c r="I113" s="6">
        <v>151664170</v>
      </c>
      <c r="J113" s="7">
        <f t="shared" si="5"/>
        <v>0</v>
      </c>
      <c r="K113" s="4">
        <v>15712.4</v>
      </c>
      <c r="L113" s="4">
        <v>15614.2</v>
      </c>
      <c r="M113" s="5">
        <f t="shared" si="6"/>
        <v>-98.19999999999891</v>
      </c>
      <c r="N113" s="6">
        <v>207420848</v>
      </c>
      <c r="O113" s="6">
        <v>207349612</v>
      </c>
      <c r="P113" s="7">
        <f t="shared" si="7"/>
        <v>-71236</v>
      </c>
    </row>
    <row r="114" spans="1:16" ht="12.75">
      <c r="A114" s="3"/>
      <c r="B114" s="3" t="s">
        <v>116</v>
      </c>
      <c r="C114" s="3"/>
      <c r="D114" t="s">
        <v>8</v>
      </c>
      <c r="E114" s="4">
        <v>58705.7</v>
      </c>
      <c r="F114" s="4">
        <v>58705.7</v>
      </c>
      <c r="G114" s="5">
        <f t="shared" si="4"/>
        <v>0</v>
      </c>
      <c r="H114" s="6">
        <v>135259020</v>
      </c>
      <c r="I114" s="6">
        <v>135259020</v>
      </c>
      <c r="J114" s="7">
        <f t="shared" si="5"/>
        <v>0</v>
      </c>
      <c r="K114" s="4">
        <v>77925</v>
      </c>
      <c r="L114" s="4">
        <v>76157.3</v>
      </c>
      <c r="M114" s="5">
        <f t="shared" si="6"/>
        <v>-1767.699999999997</v>
      </c>
      <c r="N114" s="6">
        <v>187581788</v>
      </c>
      <c r="O114" s="6">
        <v>182967951</v>
      </c>
      <c r="P114" s="7">
        <f t="shared" si="7"/>
        <v>-4613837</v>
      </c>
    </row>
    <row r="115" spans="1:16" ht="12.75">
      <c r="A115" s="3"/>
      <c r="B115" s="3" t="s">
        <v>117</v>
      </c>
      <c r="C115" s="3"/>
      <c r="D115" t="s">
        <v>112</v>
      </c>
      <c r="E115" s="4">
        <v>26161</v>
      </c>
      <c r="F115" s="4">
        <v>26161</v>
      </c>
      <c r="G115" s="5">
        <f t="shared" si="4"/>
        <v>0</v>
      </c>
      <c r="H115" s="6">
        <v>132025517</v>
      </c>
      <c r="I115" s="6">
        <v>132025517</v>
      </c>
      <c r="J115" s="7">
        <f t="shared" si="5"/>
        <v>0</v>
      </c>
      <c r="K115" s="4">
        <v>25276</v>
      </c>
      <c r="L115" s="4">
        <v>25286</v>
      </c>
      <c r="M115" s="5">
        <f t="shared" si="6"/>
        <v>10</v>
      </c>
      <c r="N115" s="6">
        <v>160968503</v>
      </c>
      <c r="O115" s="6">
        <v>161025593</v>
      </c>
      <c r="P115" s="7">
        <f t="shared" si="7"/>
        <v>57090</v>
      </c>
    </row>
    <row r="116" spans="1:16" ht="12.75">
      <c r="A116" s="3"/>
      <c r="B116" s="3" t="s">
        <v>118</v>
      </c>
      <c r="C116" s="3"/>
      <c r="D116" t="s">
        <v>8</v>
      </c>
      <c r="E116" s="4">
        <v>45543.1</v>
      </c>
      <c r="F116" s="4">
        <v>45543.1</v>
      </c>
      <c r="G116" s="5">
        <f t="shared" si="4"/>
        <v>0</v>
      </c>
      <c r="H116" s="6">
        <v>125610522</v>
      </c>
      <c r="I116" s="6">
        <v>125610522</v>
      </c>
      <c r="J116" s="7">
        <f t="shared" si="5"/>
        <v>0</v>
      </c>
      <c r="K116" s="4">
        <v>38362</v>
      </c>
      <c r="L116" s="4">
        <v>38041.9</v>
      </c>
      <c r="M116" s="5">
        <f t="shared" si="6"/>
        <v>-320.09999999999854</v>
      </c>
      <c r="N116" s="6">
        <v>127966761</v>
      </c>
      <c r="O116" s="6">
        <v>126990448</v>
      </c>
      <c r="P116" s="7">
        <f t="shared" si="7"/>
        <v>-976313</v>
      </c>
    </row>
    <row r="117" spans="1:16" ht="12.75">
      <c r="A117" s="3"/>
      <c r="B117" s="3" t="s">
        <v>119</v>
      </c>
      <c r="C117" s="3"/>
      <c r="D117" t="s">
        <v>106</v>
      </c>
      <c r="E117" s="4">
        <v>2235750</v>
      </c>
      <c r="F117" s="4">
        <v>2235750</v>
      </c>
      <c r="G117" s="5">
        <f t="shared" si="4"/>
        <v>0</v>
      </c>
      <c r="H117" s="6">
        <v>65106710</v>
      </c>
      <c r="I117" s="6">
        <v>65106710</v>
      </c>
      <c r="J117" s="7">
        <f t="shared" si="5"/>
        <v>0</v>
      </c>
      <c r="K117" s="4">
        <v>3712981</v>
      </c>
      <c r="L117" s="4">
        <v>3699849</v>
      </c>
      <c r="M117" s="5">
        <f t="shared" si="6"/>
        <v>-13132</v>
      </c>
      <c r="N117" s="6">
        <v>120332946</v>
      </c>
      <c r="O117" s="6">
        <v>119955972</v>
      </c>
      <c r="P117" s="7">
        <f t="shared" si="7"/>
        <v>-376974</v>
      </c>
    </row>
    <row r="118" spans="1:16" ht="12.75">
      <c r="A118" s="3"/>
      <c r="B118" s="3" t="s">
        <v>120</v>
      </c>
      <c r="C118" s="3"/>
      <c r="D118" t="s">
        <v>8</v>
      </c>
      <c r="E118" s="4">
        <v>381493</v>
      </c>
      <c r="F118" s="4">
        <v>381493</v>
      </c>
      <c r="G118" s="5">
        <f>F118-E118</f>
        <v>0</v>
      </c>
      <c r="H118" s="6">
        <v>96745637</v>
      </c>
      <c r="I118" s="6">
        <v>96745637</v>
      </c>
      <c r="J118" s="7">
        <f>I118-H118</f>
        <v>0</v>
      </c>
      <c r="K118" s="4">
        <v>444905</v>
      </c>
      <c r="L118" s="4">
        <v>434881</v>
      </c>
      <c r="M118" s="5">
        <f>L118-K118</f>
        <v>-10024</v>
      </c>
      <c r="N118" s="6">
        <v>115993045</v>
      </c>
      <c r="O118" s="6">
        <v>113367878</v>
      </c>
      <c r="P118" s="7">
        <f>O118-N118</f>
        <v>-2625167</v>
      </c>
    </row>
    <row r="119" spans="1:16" ht="12.75">
      <c r="A119" s="3"/>
      <c r="B119" s="3" t="s">
        <v>121</v>
      </c>
      <c r="C119" s="3"/>
      <c r="D119" t="s">
        <v>112</v>
      </c>
      <c r="E119" s="4">
        <v>4209930</v>
      </c>
      <c r="F119" s="4">
        <v>4209930</v>
      </c>
      <c r="G119" s="5">
        <f>F119-E119</f>
        <v>0</v>
      </c>
      <c r="H119" s="6">
        <v>97779567</v>
      </c>
      <c r="I119" s="6">
        <v>97779567</v>
      </c>
      <c r="J119" s="7">
        <f>I119-H119</f>
        <v>0</v>
      </c>
      <c r="K119" s="4">
        <v>4443969</v>
      </c>
      <c r="L119" s="4">
        <v>4443031</v>
      </c>
      <c r="M119" s="5">
        <f>L119-K119</f>
        <v>-938</v>
      </c>
      <c r="N119" s="6">
        <v>115818486</v>
      </c>
      <c r="O119" s="6">
        <v>115788486</v>
      </c>
      <c r="P119" s="7">
        <f>O119-N119</f>
        <v>-30000</v>
      </c>
    </row>
    <row r="120" spans="1:16" ht="12.75">
      <c r="A120" s="3"/>
      <c r="B120" s="3" t="s">
        <v>122</v>
      </c>
      <c r="C120" s="3"/>
      <c r="D120" t="s">
        <v>8</v>
      </c>
      <c r="E120" s="4">
        <v>115623.9</v>
      </c>
      <c r="F120" s="4">
        <v>115623.9</v>
      </c>
      <c r="G120" s="5">
        <f t="shared" si="4"/>
        <v>0</v>
      </c>
      <c r="H120" s="6">
        <v>89742397</v>
      </c>
      <c r="I120" s="6">
        <v>89742397</v>
      </c>
      <c r="J120" s="7">
        <f t="shared" si="5"/>
        <v>0</v>
      </c>
      <c r="K120" s="4">
        <v>128799.8</v>
      </c>
      <c r="L120" s="4">
        <v>124746.5</v>
      </c>
      <c r="M120" s="5">
        <f t="shared" si="6"/>
        <v>-4053.300000000003</v>
      </c>
      <c r="N120" s="6">
        <v>101132924</v>
      </c>
      <c r="O120" s="6">
        <v>98145894</v>
      </c>
      <c r="P120" s="7">
        <f t="shared" si="7"/>
        <v>-2987030</v>
      </c>
    </row>
    <row r="121" spans="1:16" ht="12.75">
      <c r="A121" s="3"/>
      <c r="B121" s="3" t="s">
        <v>123</v>
      </c>
      <c r="C121" s="3"/>
      <c r="D121" t="s">
        <v>106</v>
      </c>
      <c r="E121" s="4">
        <v>2064619</v>
      </c>
      <c r="F121" s="4">
        <v>2064619</v>
      </c>
      <c r="G121" s="5">
        <f t="shared" si="4"/>
        <v>0</v>
      </c>
      <c r="H121" s="6">
        <v>58340216</v>
      </c>
      <c r="I121" s="6">
        <v>58340216</v>
      </c>
      <c r="J121" s="7">
        <f t="shared" si="5"/>
        <v>0</v>
      </c>
      <c r="K121" s="4">
        <v>2211125</v>
      </c>
      <c r="L121" s="4">
        <v>2192185</v>
      </c>
      <c r="M121" s="5">
        <f t="shared" si="6"/>
        <v>-18940</v>
      </c>
      <c r="N121" s="6">
        <v>91686039</v>
      </c>
      <c r="O121" s="6">
        <v>91068461</v>
      </c>
      <c r="P121" s="7">
        <f t="shared" si="7"/>
        <v>-617578</v>
      </c>
    </row>
    <row r="122" spans="1:16" ht="12.75">
      <c r="A122" s="3"/>
      <c r="B122" s="3" t="s">
        <v>124</v>
      </c>
      <c r="C122" s="3"/>
      <c r="D122" t="s">
        <v>8</v>
      </c>
      <c r="E122" s="4">
        <v>19322.6</v>
      </c>
      <c r="F122" s="4">
        <v>19322.6</v>
      </c>
      <c r="G122" s="5">
        <f t="shared" si="4"/>
        <v>0</v>
      </c>
      <c r="H122" s="6">
        <v>68904245</v>
      </c>
      <c r="I122" s="6">
        <v>68904245</v>
      </c>
      <c r="J122" s="7">
        <f t="shared" si="5"/>
        <v>0</v>
      </c>
      <c r="K122" s="4">
        <v>21792.2</v>
      </c>
      <c r="L122" s="4">
        <v>21790.7</v>
      </c>
      <c r="M122" s="5">
        <f t="shared" si="6"/>
        <v>-1.5</v>
      </c>
      <c r="N122" s="6">
        <v>77668208</v>
      </c>
      <c r="O122" s="6">
        <v>77774522</v>
      </c>
      <c r="P122" s="7">
        <f t="shared" si="7"/>
        <v>106314</v>
      </c>
    </row>
    <row r="123" spans="1:16" ht="12.75">
      <c r="A123" s="3"/>
      <c r="B123" s="3" t="s">
        <v>125</v>
      </c>
      <c r="C123" s="3"/>
      <c r="D123" t="s">
        <v>8</v>
      </c>
      <c r="E123" s="4">
        <v>214871.7</v>
      </c>
      <c r="F123" s="4">
        <v>214871.7</v>
      </c>
      <c r="G123" s="5">
        <f t="shared" si="4"/>
        <v>0</v>
      </c>
      <c r="H123" s="6">
        <v>87516768</v>
      </c>
      <c r="I123" s="6">
        <v>87516768</v>
      </c>
      <c r="J123" s="7">
        <f t="shared" si="5"/>
        <v>0</v>
      </c>
      <c r="K123" s="4">
        <v>212312.3</v>
      </c>
      <c r="L123" s="4">
        <v>211695.5</v>
      </c>
      <c r="M123" s="5">
        <f t="shared" si="6"/>
        <v>-616.7999999999884</v>
      </c>
      <c r="N123" s="6">
        <v>74845871</v>
      </c>
      <c r="O123" s="6">
        <v>74832598</v>
      </c>
      <c r="P123" s="7">
        <f t="shared" si="7"/>
        <v>-13273</v>
      </c>
    </row>
    <row r="124" spans="1:16" ht="12.75">
      <c r="A124" s="3"/>
      <c r="B124" s="3" t="s">
        <v>126</v>
      </c>
      <c r="C124" s="3"/>
      <c r="D124" t="s">
        <v>8</v>
      </c>
      <c r="E124" s="4">
        <v>0</v>
      </c>
      <c r="F124" s="4">
        <v>0</v>
      </c>
      <c r="G124" s="5">
        <f t="shared" si="4"/>
        <v>0</v>
      </c>
      <c r="H124" s="6">
        <v>59258048</v>
      </c>
      <c r="I124" s="6">
        <v>59258048</v>
      </c>
      <c r="J124" s="7">
        <f t="shared" si="5"/>
        <v>0</v>
      </c>
      <c r="K124" s="4">
        <v>0</v>
      </c>
      <c r="L124" s="4">
        <v>0</v>
      </c>
      <c r="M124" s="5">
        <f t="shared" si="6"/>
        <v>0</v>
      </c>
      <c r="N124" s="6">
        <v>55652544</v>
      </c>
      <c r="O124" s="6">
        <v>56027472</v>
      </c>
      <c r="P124" s="7">
        <f t="shared" si="7"/>
        <v>374928</v>
      </c>
    </row>
    <row r="125" spans="1:16" ht="12.75">
      <c r="A125" s="3"/>
      <c r="B125" s="3" t="s">
        <v>127</v>
      </c>
      <c r="C125" s="3"/>
      <c r="D125" t="s">
        <v>8</v>
      </c>
      <c r="E125" s="4">
        <v>33133.1</v>
      </c>
      <c r="F125" s="4">
        <v>33133.1</v>
      </c>
      <c r="G125" s="5">
        <f t="shared" si="4"/>
        <v>0</v>
      </c>
      <c r="H125" s="6">
        <v>43601580</v>
      </c>
      <c r="I125" s="6">
        <v>43601580</v>
      </c>
      <c r="J125" s="7">
        <f t="shared" si="5"/>
        <v>0</v>
      </c>
      <c r="K125" s="4">
        <v>32598.1</v>
      </c>
      <c r="L125" s="4">
        <v>32188.2</v>
      </c>
      <c r="M125" s="5">
        <f t="shared" si="6"/>
        <v>-409.8999999999978</v>
      </c>
      <c r="N125" s="6">
        <v>44328624</v>
      </c>
      <c r="O125" s="6">
        <v>43928636</v>
      </c>
      <c r="P125" s="7">
        <f t="shared" si="7"/>
        <v>-399988</v>
      </c>
    </row>
    <row r="126" spans="1:16" ht="12.75">
      <c r="A126" s="3"/>
      <c r="B126" s="3" t="s">
        <v>128</v>
      </c>
      <c r="C126" s="3"/>
      <c r="D126" t="s">
        <v>8</v>
      </c>
      <c r="E126" s="4">
        <v>14119.4</v>
      </c>
      <c r="F126" s="4">
        <v>14119.4</v>
      </c>
      <c r="G126" s="5">
        <f t="shared" si="4"/>
        <v>0</v>
      </c>
      <c r="H126" s="6">
        <v>40143811</v>
      </c>
      <c r="I126" s="6">
        <v>40143811</v>
      </c>
      <c r="J126" s="7">
        <f t="shared" si="5"/>
        <v>0</v>
      </c>
      <c r="K126" s="4">
        <v>18979.7</v>
      </c>
      <c r="L126" s="4">
        <v>18776.8</v>
      </c>
      <c r="M126" s="5">
        <f t="shared" si="6"/>
        <v>-202.90000000000146</v>
      </c>
      <c r="N126" s="6">
        <v>43113472</v>
      </c>
      <c r="O126" s="6">
        <v>42778917</v>
      </c>
      <c r="P126" s="7">
        <f t="shared" si="7"/>
        <v>-334555</v>
      </c>
    </row>
    <row r="127" spans="1:16" ht="12.75">
      <c r="A127" s="3"/>
      <c r="B127" s="3" t="s">
        <v>129</v>
      </c>
      <c r="C127" s="3"/>
      <c r="D127" t="s">
        <v>8</v>
      </c>
      <c r="E127" s="4">
        <v>16130.8</v>
      </c>
      <c r="F127" s="4">
        <v>16130.8</v>
      </c>
      <c r="G127" s="5">
        <f t="shared" si="4"/>
        <v>0</v>
      </c>
      <c r="H127" s="6">
        <v>36303490</v>
      </c>
      <c r="I127" s="6">
        <v>36303490</v>
      </c>
      <c r="J127" s="7">
        <f t="shared" si="5"/>
        <v>0</v>
      </c>
      <c r="K127" s="4">
        <v>19723.6</v>
      </c>
      <c r="L127" s="4">
        <v>19497.1</v>
      </c>
      <c r="M127" s="5">
        <f t="shared" si="6"/>
        <v>-226.5</v>
      </c>
      <c r="N127" s="6">
        <v>37729664</v>
      </c>
      <c r="O127" s="6">
        <v>37488896</v>
      </c>
      <c r="P127" s="7">
        <f t="shared" si="7"/>
        <v>-240768</v>
      </c>
    </row>
    <row r="128" spans="1:16" ht="12.75">
      <c r="A128" s="3"/>
      <c r="B128" s="3" t="s">
        <v>130</v>
      </c>
      <c r="C128" s="3"/>
      <c r="D128" t="s">
        <v>8</v>
      </c>
      <c r="E128" s="4">
        <v>9236.5</v>
      </c>
      <c r="F128" s="4">
        <v>9236.5</v>
      </c>
      <c r="G128" s="5">
        <f t="shared" si="4"/>
        <v>0</v>
      </c>
      <c r="H128" s="6">
        <v>31150590</v>
      </c>
      <c r="I128" s="6">
        <v>31150590</v>
      </c>
      <c r="J128" s="7">
        <f t="shared" si="5"/>
        <v>0</v>
      </c>
      <c r="K128" s="4">
        <v>10794.6</v>
      </c>
      <c r="L128" s="4">
        <v>10699.3</v>
      </c>
      <c r="M128" s="5">
        <f t="shared" si="6"/>
        <v>-95.30000000000109</v>
      </c>
      <c r="N128" s="6">
        <v>36510067</v>
      </c>
      <c r="O128" s="6">
        <v>36284002</v>
      </c>
      <c r="P128" s="7">
        <f t="shared" si="7"/>
        <v>-226065</v>
      </c>
    </row>
    <row r="129" spans="1:16" ht="12.75">
      <c r="A129" s="3"/>
      <c r="B129" s="3" t="s">
        <v>131</v>
      </c>
      <c r="C129" s="3"/>
      <c r="D129" t="s">
        <v>8</v>
      </c>
      <c r="E129" s="4">
        <v>143795.1</v>
      </c>
      <c r="F129" s="4">
        <v>143795.1</v>
      </c>
      <c r="G129" s="5">
        <f t="shared" si="4"/>
        <v>0</v>
      </c>
      <c r="H129" s="6">
        <v>55302328</v>
      </c>
      <c r="I129" s="6">
        <v>55302328</v>
      </c>
      <c r="J129" s="7">
        <f t="shared" si="5"/>
        <v>0</v>
      </c>
      <c r="K129" s="4">
        <v>112328.1</v>
      </c>
      <c r="L129" s="4">
        <v>110763.5</v>
      </c>
      <c r="M129" s="5">
        <f t="shared" si="6"/>
        <v>-1564.6000000000058</v>
      </c>
      <c r="N129" s="6">
        <v>36203629</v>
      </c>
      <c r="O129" s="6">
        <v>35601416</v>
      </c>
      <c r="P129" s="7">
        <f t="shared" si="7"/>
        <v>-602213</v>
      </c>
    </row>
    <row r="130" spans="1:16" ht="12.75">
      <c r="A130" s="3"/>
      <c r="B130" s="3" t="s">
        <v>132</v>
      </c>
      <c r="C130" s="3"/>
      <c r="D130" t="s">
        <v>112</v>
      </c>
      <c r="E130" s="4">
        <v>58835</v>
      </c>
      <c r="F130" s="4">
        <v>58835</v>
      </c>
      <c r="G130" s="5">
        <f t="shared" si="4"/>
        <v>0</v>
      </c>
      <c r="H130" s="6">
        <v>33720278</v>
      </c>
      <c r="I130" s="6">
        <v>33720278</v>
      </c>
      <c r="J130" s="7">
        <f t="shared" si="5"/>
        <v>0</v>
      </c>
      <c r="K130" s="4">
        <v>76469</v>
      </c>
      <c r="L130" s="4">
        <v>76469</v>
      </c>
      <c r="M130" s="5">
        <f t="shared" si="6"/>
        <v>0</v>
      </c>
      <c r="N130" s="6">
        <v>34678089</v>
      </c>
      <c r="O130" s="6">
        <v>34821673</v>
      </c>
      <c r="P130" s="7">
        <f t="shared" si="7"/>
        <v>143584</v>
      </c>
    </row>
    <row r="131" spans="1:16" ht="12.75">
      <c r="A131" s="3"/>
      <c r="B131" s="3" t="s">
        <v>133</v>
      </c>
      <c r="C131" s="3"/>
      <c r="D131" t="s">
        <v>8</v>
      </c>
      <c r="E131" s="4">
        <v>17729.3</v>
      </c>
      <c r="F131" s="4">
        <v>17729.3</v>
      </c>
      <c r="G131" s="5">
        <f>F131-E131</f>
        <v>0</v>
      </c>
      <c r="H131" s="6">
        <v>39134556</v>
      </c>
      <c r="I131" s="6">
        <v>39134556</v>
      </c>
      <c r="J131" s="7">
        <f>I131-H131</f>
        <v>0</v>
      </c>
      <c r="K131" s="4">
        <v>12290.9</v>
      </c>
      <c r="L131" s="4">
        <v>11878.8</v>
      </c>
      <c r="M131" s="5">
        <f>L131-K131</f>
        <v>-412.10000000000036</v>
      </c>
      <c r="N131" s="6">
        <v>33605829</v>
      </c>
      <c r="O131" s="6">
        <v>32836388</v>
      </c>
      <c r="P131" s="7">
        <f>O131-N131</f>
        <v>-769441</v>
      </c>
    </row>
    <row r="132" spans="1:16" ht="12.75">
      <c r="A132" s="3"/>
      <c r="B132" s="3" t="s">
        <v>134</v>
      </c>
      <c r="C132" s="3"/>
      <c r="D132" t="s">
        <v>8</v>
      </c>
      <c r="E132" s="4">
        <v>12593.1</v>
      </c>
      <c r="F132" s="4">
        <v>12593.1</v>
      </c>
      <c r="G132" s="5">
        <f>F132-E132</f>
        <v>0</v>
      </c>
      <c r="H132" s="6">
        <v>24038942</v>
      </c>
      <c r="I132" s="6">
        <v>24038942</v>
      </c>
      <c r="J132" s="7">
        <f>I132-H132</f>
        <v>0</v>
      </c>
      <c r="K132" s="4">
        <v>16516.9</v>
      </c>
      <c r="L132" s="4">
        <v>16523</v>
      </c>
      <c r="M132" s="5">
        <f>L132-K132</f>
        <v>6.099999999998545</v>
      </c>
      <c r="N132" s="6">
        <v>33135195</v>
      </c>
      <c r="O132" s="6">
        <v>33221838</v>
      </c>
      <c r="P132" s="7">
        <f>O132-N132</f>
        <v>86643</v>
      </c>
    </row>
    <row r="133" spans="1:16" ht="12.75">
      <c r="A133" s="3"/>
      <c r="B133" s="3" t="s">
        <v>135</v>
      </c>
      <c r="C133" s="3"/>
      <c r="D133" t="s">
        <v>8</v>
      </c>
      <c r="E133" s="4">
        <v>66867.2</v>
      </c>
      <c r="F133" s="4">
        <v>66867.2</v>
      </c>
      <c r="G133" s="5">
        <f t="shared" si="4"/>
        <v>0</v>
      </c>
      <c r="H133" s="6">
        <v>30312456</v>
      </c>
      <c r="I133" s="6">
        <v>30312456</v>
      </c>
      <c r="J133" s="7">
        <f t="shared" si="5"/>
        <v>0</v>
      </c>
      <c r="K133" s="4">
        <v>78897.8</v>
      </c>
      <c r="L133" s="4">
        <v>78930.3</v>
      </c>
      <c r="M133" s="5">
        <f t="shared" si="6"/>
        <v>32.5</v>
      </c>
      <c r="N133" s="6">
        <v>32817656</v>
      </c>
      <c r="O133" s="6">
        <v>32835319</v>
      </c>
      <c r="P133" s="7">
        <f t="shared" si="7"/>
        <v>17663</v>
      </c>
    </row>
    <row r="134" spans="1:16" ht="12.75">
      <c r="A134" s="3"/>
      <c r="B134" s="3" t="s">
        <v>136</v>
      </c>
      <c r="C134" s="3"/>
      <c r="D134" t="s">
        <v>112</v>
      </c>
      <c r="E134" s="4">
        <v>3457049</v>
      </c>
      <c r="F134" s="4">
        <v>3457049</v>
      </c>
      <c r="G134" s="5">
        <f t="shared" si="4"/>
        <v>0</v>
      </c>
      <c r="H134" s="6">
        <v>35074434</v>
      </c>
      <c r="I134" s="6">
        <v>35074434</v>
      </c>
      <c r="J134" s="7">
        <f t="shared" si="5"/>
        <v>0</v>
      </c>
      <c r="K134" s="4">
        <v>3011700</v>
      </c>
      <c r="L134" s="4">
        <v>2987800</v>
      </c>
      <c r="M134" s="5">
        <f t="shared" si="6"/>
        <v>-23900</v>
      </c>
      <c r="N134" s="6">
        <v>32741823</v>
      </c>
      <c r="O134" s="6">
        <v>32591713</v>
      </c>
      <c r="P134" s="7">
        <f t="shared" si="7"/>
        <v>-150110</v>
      </c>
    </row>
    <row r="135" spans="1:16" ht="12.75">
      <c r="A135" s="3"/>
      <c r="B135" s="3" t="s">
        <v>137</v>
      </c>
      <c r="C135" s="3"/>
      <c r="D135" t="s">
        <v>8</v>
      </c>
      <c r="E135" s="4">
        <v>11171.3</v>
      </c>
      <c r="F135" s="4">
        <v>11171.3</v>
      </c>
      <c r="G135" s="5">
        <f t="shared" si="4"/>
        <v>0</v>
      </c>
      <c r="H135" s="6">
        <v>33869707</v>
      </c>
      <c r="I135" s="6">
        <v>33869707</v>
      </c>
      <c r="J135" s="7">
        <f t="shared" si="5"/>
        <v>0</v>
      </c>
      <c r="K135" s="4">
        <v>10232.7</v>
      </c>
      <c r="L135" s="4">
        <v>10129</v>
      </c>
      <c r="M135" s="5">
        <f t="shared" si="6"/>
        <v>-103.70000000000073</v>
      </c>
      <c r="N135" s="6">
        <v>30669422</v>
      </c>
      <c r="O135" s="6">
        <v>30475792</v>
      </c>
      <c r="P135" s="7">
        <f t="shared" si="7"/>
        <v>-193630</v>
      </c>
    </row>
    <row r="136" spans="1:16" ht="12.75">
      <c r="A136" s="3"/>
      <c r="B136" s="3" t="s">
        <v>138</v>
      </c>
      <c r="C136" s="3"/>
      <c r="D136" t="s">
        <v>106</v>
      </c>
      <c r="E136" s="4">
        <v>6934622</v>
      </c>
      <c r="F136" s="4">
        <v>6934622</v>
      </c>
      <c r="G136" s="5">
        <f t="shared" si="4"/>
        <v>0</v>
      </c>
      <c r="H136" s="6">
        <v>25498215</v>
      </c>
      <c r="I136" s="6">
        <v>25498215</v>
      </c>
      <c r="J136" s="7">
        <f t="shared" si="5"/>
        <v>0</v>
      </c>
      <c r="K136" s="4">
        <v>6200873</v>
      </c>
      <c r="L136" s="4">
        <v>6177844</v>
      </c>
      <c r="M136" s="5">
        <f t="shared" si="6"/>
        <v>-23029</v>
      </c>
      <c r="N136" s="6">
        <v>24800810</v>
      </c>
      <c r="O136" s="6">
        <v>24682821</v>
      </c>
      <c r="P136" s="7">
        <f t="shared" si="7"/>
        <v>-117989</v>
      </c>
    </row>
    <row r="137" spans="1:16" ht="12.75">
      <c r="A137" s="3"/>
      <c r="B137" s="3" t="s">
        <v>139</v>
      </c>
      <c r="C137" s="3"/>
      <c r="D137" t="s">
        <v>8</v>
      </c>
      <c r="E137" s="4">
        <v>5647</v>
      </c>
      <c r="F137" s="4">
        <v>5647</v>
      </c>
      <c r="G137" s="5">
        <f t="shared" si="4"/>
        <v>0</v>
      </c>
      <c r="H137" s="6">
        <v>25698595</v>
      </c>
      <c r="I137" s="6">
        <v>25698595</v>
      </c>
      <c r="J137" s="7">
        <f t="shared" si="5"/>
        <v>0</v>
      </c>
      <c r="K137" s="4">
        <v>7051.2</v>
      </c>
      <c r="L137" s="4">
        <v>7034.5</v>
      </c>
      <c r="M137" s="5">
        <f t="shared" si="6"/>
        <v>-16.699999999999818</v>
      </c>
      <c r="N137" s="6">
        <v>24351400</v>
      </c>
      <c r="O137" s="6">
        <v>24346360</v>
      </c>
      <c r="P137" s="7">
        <f t="shared" si="7"/>
        <v>-5040</v>
      </c>
    </row>
    <row r="138" spans="1:16" ht="12.75">
      <c r="A138" s="3"/>
      <c r="B138" s="3" t="s">
        <v>140</v>
      </c>
      <c r="C138" s="3"/>
      <c r="D138" t="s">
        <v>106</v>
      </c>
      <c r="E138" s="4">
        <v>2033797</v>
      </c>
      <c r="F138" s="4">
        <v>2033797</v>
      </c>
      <c r="G138" s="5">
        <f>F138-E138</f>
        <v>0</v>
      </c>
      <c r="H138" s="6">
        <v>10634263</v>
      </c>
      <c r="I138" s="6">
        <v>10634263</v>
      </c>
      <c r="J138" s="7">
        <f>I138-H138</f>
        <v>0</v>
      </c>
      <c r="K138" s="4">
        <v>2498063</v>
      </c>
      <c r="L138" s="4">
        <v>2403789</v>
      </c>
      <c r="M138" s="5">
        <f>L138-K138</f>
        <v>-94274</v>
      </c>
      <c r="N138" s="6">
        <v>20939007</v>
      </c>
      <c r="O138" s="6">
        <v>20254040</v>
      </c>
      <c r="P138" s="7">
        <f>O138-N138</f>
        <v>-684967</v>
      </c>
    </row>
    <row r="139" spans="1:16" ht="12.75">
      <c r="A139" s="3"/>
      <c r="B139" s="3" t="s">
        <v>141</v>
      </c>
      <c r="C139" s="3"/>
      <c r="D139" t="s">
        <v>112</v>
      </c>
      <c r="E139" s="4">
        <v>517292</v>
      </c>
      <c r="F139" s="4">
        <v>517292</v>
      </c>
      <c r="G139" s="5">
        <f>F139-E139</f>
        <v>0</v>
      </c>
      <c r="H139" s="6">
        <v>21947489</v>
      </c>
      <c r="I139" s="6">
        <v>21947489</v>
      </c>
      <c r="J139" s="7">
        <f>I139-H139</f>
        <v>0</v>
      </c>
      <c r="K139" s="4">
        <v>442634</v>
      </c>
      <c r="L139" s="4">
        <v>442080</v>
      </c>
      <c r="M139" s="5">
        <f>L139-K139</f>
        <v>-554</v>
      </c>
      <c r="N139" s="6">
        <v>20794569</v>
      </c>
      <c r="O139" s="6">
        <v>20772437</v>
      </c>
      <c r="P139" s="7">
        <f>O139-N139</f>
        <v>-22132</v>
      </c>
    </row>
    <row r="140" spans="1:16" ht="12.75">
      <c r="A140" s="3"/>
      <c r="B140" s="3" t="s">
        <v>142</v>
      </c>
      <c r="C140" s="3"/>
      <c r="D140" t="s">
        <v>8</v>
      </c>
      <c r="E140" s="4">
        <v>8338.9</v>
      </c>
      <c r="F140" s="4">
        <v>8338.9</v>
      </c>
      <c r="G140" s="5">
        <f aca="true" t="shared" si="8" ref="G140:G202">F140-E140</f>
        <v>0</v>
      </c>
      <c r="H140" s="6">
        <v>21346053</v>
      </c>
      <c r="I140" s="6">
        <v>21346053</v>
      </c>
      <c r="J140" s="7">
        <f aca="true" t="shared" si="9" ref="J140:J202">I140-H140</f>
        <v>0</v>
      </c>
      <c r="K140" s="4">
        <v>5728.2</v>
      </c>
      <c r="L140" s="4">
        <v>5734.8</v>
      </c>
      <c r="M140" s="5">
        <f aca="true" t="shared" si="10" ref="M140:M202">L140-K140</f>
        <v>6.600000000000364</v>
      </c>
      <c r="N140" s="6">
        <v>15858979</v>
      </c>
      <c r="O140" s="6">
        <v>15872276</v>
      </c>
      <c r="P140" s="7">
        <f aca="true" t="shared" si="11" ref="P140:P202">O140-N140</f>
        <v>13297</v>
      </c>
    </row>
    <row r="141" spans="1:16" ht="12.75">
      <c r="A141" s="3"/>
      <c r="B141" s="3" t="s">
        <v>143</v>
      </c>
      <c r="C141" s="3"/>
      <c r="D141" t="s">
        <v>8</v>
      </c>
      <c r="E141" s="4">
        <v>2727.7</v>
      </c>
      <c r="F141" s="4">
        <v>2727.7</v>
      </c>
      <c r="G141" s="5">
        <f t="shared" si="8"/>
        <v>0</v>
      </c>
      <c r="H141" s="6">
        <v>13274401</v>
      </c>
      <c r="I141" s="6">
        <v>13274401</v>
      </c>
      <c r="J141" s="7">
        <f t="shared" si="9"/>
        <v>0</v>
      </c>
      <c r="K141" s="4">
        <v>3221</v>
      </c>
      <c r="L141" s="4">
        <v>3209.1</v>
      </c>
      <c r="M141" s="5">
        <f t="shared" si="10"/>
        <v>-11.900000000000091</v>
      </c>
      <c r="N141" s="6">
        <v>14649283</v>
      </c>
      <c r="O141" s="6">
        <v>14588362</v>
      </c>
      <c r="P141" s="7">
        <f t="shared" si="11"/>
        <v>-60921</v>
      </c>
    </row>
    <row r="142" spans="1:16" ht="12.75">
      <c r="A142" s="3"/>
      <c r="B142" s="3" t="s">
        <v>144</v>
      </c>
      <c r="C142" s="3"/>
      <c r="D142" t="s">
        <v>112</v>
      </c>
      <c r="E142" s="4">
        <v>177204</v>
      </c>
      <c r="F142" s="4">
        <v>177204</v>
      </c>
      <c r="G142" s="5">
        <f t="shared" si="8"/>
        <v>0</v>
      </c>
      <c r="H142" s="6">
        <v>18803433</v>
      </c>
      <c r="I142" s="6">
        <v>18803433</v>
      </c>
      <c r="J142" s="7">
        <f t="shared" si="9"/>
        <v>0</v>
      </c>
      <c r="K142" s="4">
        <v>69342</v>
      </c>
      <c r="L142" s="4">
        <v>69228</v>
      </c>
      <c r="M142" s="5">
        <f t="shared" si="10"/>
        <v>-114</v>
      </c>
      <c r="N142" s="6">
        <v>11921549</v>
      </c>
      <c r="O142" s="6">
        <v>11900535</v>
      </c>
      <c r="P142" s="7">
        <f t="shared" si="11"/>
        <v>-21014</v>
      </c>
    </row>
    <row r="143" spans="1:16" ht="12.75">
      <c r="A143" s="3"/>
      <c r="B143" s="3" t="s">
        <v>145</v>
      </c>
      <c r="C143" s="3"/>
      <c r="D143" t="s">
        <v>8</v>
      </c>
      <c r="E143" s="4">
        <v>13917.1</v>
      </c>
      <c r="F143" s="4">
        <v>13917.1</v>
      </c>
      <c r="G143" s="5">
        <f t="shared" si="8"/>
        <v>0</v>
      </c>
      <c r="H143" s="6">
        <v>12430032</v>
      </c>
      <c r="I143" s="6">
        <v>12430032</v>
      </c>
      <c r="J143" s="7">
        <f t="shared" si="9"/>
        <v>0</v>
      </c>
      <c r="K143" s="4">
        <v>3724</v>
      </c>
      <c r="L143" s="4">
        <v>3795.8</v>
      </c>
      <c r="M143" s="5">
        <f t="shared" si="10"/>
        <v>71.80000000000018</v>
      </c>
      <c r="N143" s="6">
        <v>10445376</v>
      </c>
      <c r="O143" s="6">
        <v>10551372</v>
      </c>
      <c r="P143" s="7">
        <f t="shared" si="11"/>
        <v>105996</v>
      </c>
    </row>
    <row r="144" spans="1:16" ht="12.75">
      <c r="A144" s="3"/>
      <c r="B144" s="3" t="s">
        <v>146</v>
      </c>
      <c r="C144" s="3"/>
      <c r="D144" t="s">
        <v>8</v>
      </c>
      <c r="E144" s="4">
        <v>2611.8</v>
      </c>
      <c r="F144" s="4">
        <v>2611.8</v>
      </c>
      <c r="G144" s="5">
        <f t="shared" si="8"/>
        <v>0</v>
      </c>
      <c r="H144" s="6">
        <v>15339411</v>
      </c>
      <c r="I144" s="6">
        <v>15339411</v>
      </c>
      <c r="J144" s="7">
        <f t="shared" si="9"/>
        <v>0</v>
      </c>
      <c r="K144" s="4">
        <v>1903.9</v>
      </c>
      <c r="L144" s="4">
        <v>1903.9</v>
      </c>
      <c r="M144" s="5">
        <f t="shared" si="10"/>
        <v>0</v>
      </c>
      <c r="N144" s="6">
        <v>9316082</v>
      </c>
      <c r="O144" s="6">
        <v>9316082</v>
      </c>
      <c r="P144" s="7">
        <f t="shared" si="11"/>
        <v>0</v>
      </c>
    </row>
    <row r="145" spans="1:16" ht="12.75">
      <c r="A145" s="3"/>
      <c r="B145" s="3" t="s">
        <v>147</v>
      </c>
      <c r="C145" s="3"/>
      <c r="D145" t="s">
        <v>112</v>
      </c>
      <c r="E145" s="4">
        <v>9658</v>
      </c>
      <c r="F145" s="4">
        <v>9658</v>
      </c>
      <c r="G145" s="5">
        <f t="shared" si="8"/>
        <v>0</v>
      </c>
      <c r="H145" s="6">
        <v>10890393</v>
      </c>
      <c r="I145" s="6">
        <v>10890393</v>
      </c>
      <c r="J145" s="7">
        <f t="shared" si="9"/>
        <v>0</v>
      </c>
      <c r="K145" s="4">
        <v>6600</v>
      </c>
      <c r="L145" s="4">
        <v>6600</v>
      </c>
      <c r="M145" s="5">
        <f t="shared" si="10"/>
        <v>0</v>
      </c>
      <c r="N145" s="6">
        <v>8763540</v>
      </c>
      <c r="O145" s="6">
        <v>8763540</v>
      </c>
      <c r="P145" s="7">
        <f t="shared" si="11"/>
        <v>0</v>
      </c>
    </row>
    <row r="146" spans="1:16" ht="12.75">
      <c r="A146" s="3"/>
      <c r="B146" s="3" t="s">
        <v>148</v>
      </c>
      <c r="C146" s="3"/>
      <c r="D146" t="s">
        <v>112</v>
      </c>
      <c r="E146" s="4">
        <v>13108</v>
      </c>
      <c r="F146" s="4">
        <v>13108</v>
      </c>
      <c r="G146" s="5">
        <f t="shared" si="8"/>
        <v>0</v>
      </c>
      <c r="H146" s="6">
        <v>8987981</v>
      </c>
      <c r="I146" s="6">
        <v>8987981</v>
      </c>
      <c r="J146" s="7">
        <f t="shared" si="9"/>
        <v>0</v>
      </c>
      <c r="K146" s="4">
        <v>11524</v>
      </c>
      <c r="L146" s="4">
        <v>11553</v>
      </c>
      <c r="M146" s="5">
        <f t="shared" si="10"/>
        <v>29</v>
      </c>
      <c r="N146" s="6">
        <v>8540972</v>
      </c>
      <c r="O146" s="6">
        <v>8584422</v>
      </c>
      <c r="P146" s="7">
        <f t="shared" si="11"/>
        <v>43450</v>
      </c>
    </row>
    <row r="147" spans="1:16" ht="12.75">
      <c r="A147" s="3"/>
      <c r="B147" s="3" t="s">
        <v>149</v>
      </c>
      <c r="C147" s="3"/>
      <c r="D147" t="s">
        <v>8</v>
      </c>
      <c r="E147" s="4">
        <v>21028.7</v>
      </c>
      <c r="F147" s="4">
        <v>21028.7</v>
      </c>
      <c r="G147" s="5">
        <f t="shared" si="8"/>
        <v>0</v>
      </c>
      <c r="H147" s="6">
        <v>4604455</v>
      </c>
      <c r="I147" s="6">
        <v>4604455</v>
      </c>
      <c r="J147" s="7">
        <f t="shared" si="9"/>
        <v>0</v>
      </c>
      <c r="K147" s="4">
        <v>25020.6</v>
      </c>
      <c r="L147" s="4">
        <v>24922.4</v>
      </c>
      <c r="M147" s="5">
        <f t="shared" si="10"/>
        <v>-98.19999999999709</v>
      </c>
      <c r="N147" s="6">
        <v>5998537</v>
      </c>
      <c r="O147" s="6">
        <v>5978254</v>
      </c>
      <c r="P147" s="7">
        <f t="shared" si="11"/>
        <v>-20283</v>
      </c>
    </row>
    <row r="148" spans="1:16" ht="12.75">
      <c r="A148" s="3"/>
      <c r="B148" s="3" t="s">
        <v>150</v>
      </c>
      <c r="C148" s="3"/>
      <c r="D148" t="s">
        <v>8</v>
      </c>
      <c r="E148" s="4">
        <v>1607.2</v>
      </c>
      <c r="F148" s="4">
        <v>1607.2</v>
      </c>
      <c r="G148" s="5">
        <f t="shared" si="8"/>
        <v>0</v>
      </c>
      <c r="H148" s="6">
        <v>6827200</v>
      </c>
      <c r="I148" s="6">
        <v>6827200</v>
      </c>
      <c r="J148" s="7">
        <f t="shared" si="9"/>
        <v>0</v>
      </c>
      <c r="K148" s="4">
        <v>1295</v>
      </c>
      <c r="L148" s="4">
        <v>1294</v>
      </c>
      <c r="M148" s="5">
        <f t="shared" si="10"/>
        <v>-1</v>
      </c>
      <c r="N148" s="6">
        <v>5833711</v>
      </c>
      <c r="O148" s="6">
        <v>5819094</v>
      </c>
      <c r="P148" s="7">
        <f t="shared" si="11"/>
        <v>-14617</v>
      </c>
    </row>
    <row r="149" spans="1:16" ht="12.75">
      <c r="A149" s="3"/>
      <c r="B149" s="3" t="s">
        <v>151</v>
      </c>
      <c r="C149" s="3"/>
      <c r="D149" t="s">
        <v>112</v>
      </c>
      <c r="E149" s="4">
        <v>203736</v>
      </c>
      <c r="F149" s="4">
        <v>203736</v>
      </c>
      <c r="G149" s="5">
        <f t="shared" si="8"/>
        <v>0</v>
      </c>
      <c r="H149" s="6">
        <v>6267561</v>
      </c>
      <c r="I149" s="6">
        <v>6267561</v>
      </c>
      <c r="J149" s="7">
        <f t="shared" si="9"/>
        <v>0</v>
      </c>
      <c r="K149" s="4">
        <v>146839</v>
      </c>
      <c r="L149" s="4">
        <v>146839</v>
      </c>
      <c r="M149" s="5">
        <f t="shared" si="10"/>
        <v>0</v>
      </c>
      <c r="N149" s="6">
        <v>5743116</v>
      </c>
      <c r="O149" s="6">
        <v>5743116</v>
      </c>
      <c r="P149" s="7">
        <f t="shared" si="11"/>
        <v>0</v>
      </c>
    </row>
    <row r="150" spans="1:16" ht="12.75">
      <c r="A150" s="3"/>
      <c r="B150" s="3" t="s">
        <v>152</v>
      </c>
      <c r="C150" s="3"/>
      <c r="D150" t="s">
        <v>8</v>
      </c>
      <c r="E150" s="4">
        <v>2142.5</v>
      </c>
      <c r="F150" s="4">
        <v>2142.5</v>
      </c>
      <c r="G150" s="5">
        <f t="shared" si="8"/>
        <v>0</v>
      </c>
      <c r="H150" s="6">
        <v>3918284</v>
      </c>
      <c r="I150" s="6">
        <v>3918284</v>
      </c>
      <c r="J150" s="7">
        <f t="shared" si="9"/>
        <v>0</v>
      </c>
      <c r="K150" s="4">
        <v>3735.5</v>
      </c>
      <c r="L150" s="4">
        <v>3735.5</v>
      </c>
      <c r="M150" s="5">
        <f t="shared" si="10"/>
        <v>0</v>
      </c>
      <c r="N150" s="6">
        <v>5642263</v>
      </c>
      <c r="O150" s="6">
        <v>5642263</v>
      </c>
      <c r="P150" s="7">
        <f t="shared" si="11"/>
        <v>0</v>
      </c>
    </row>
    <row r="151" spans="1:16" ht="12.75">
      <c r="A151" s="3"/>
      <c r="B151" s="3" t="s">
        <v>153</v>
      </c>
      <c r="C151" s="3"/>
      <c r="D151" t="s">
        <v>8</v>
      </c>
      <c r="E151" s="4">
        <v>2219.2</v>
      </c>
      <c r="F151" s="4">
        <v>2219.2</v>
      </c>
      <c r="G151" s="5">
        <f t="shared" si="8"/>
        <v>0</v>
      </c>
      <c r="H151" s="6">
        <v>5928040</v>
      </c>
      <c r="I151" s="6">
        <v>5928040</v>
      </c>
      <c r="J151" s="7">
        <f t="shared" si="9"/>
        <v>0</v>
      </c>
      <c r="K151" s="4">
        <v>2326.5</v>
      </c>
      <c r="L151" s="4">
        <v>2183.6</v>
      </c>
      <c r="M151" s="5">
        <f t="shared" si="10"/>
        <v>-142.9000000000001</v>
      </c>
      <c r="N151" s="6">
        <v>5559913</v>
      </c>
      <c r="O151" s="6">
        <v>5357494</v>
      </c>
      <c r="P151" s="7">
        <f t="shared" si="11"/>
        <v>-202419</v>
      </c>
    </row>
    <row r="152" spans="1:16" ht="12.75">
      <c r="A152" s="3"/>
      <c r="B152" s="3" t="s">
        <v>154</v>
      </c>
      <c r="C152" s="3"/>
      <c r="D152" t="s">
        <v>112</v>
      </c>
      <c r="E152" s="4">
        <v>2499</v>
      </c>
      <c r="F152" s="4">
        <v>2499</v>
      </c>
      <c r="G152" s="5">
        <f t="shared" si="8"/>
        <v>0</v>
      </c>
      <c r="H152" s="6">
        <v>2993995</v>
      </c>
      <c r="I152" s="6">
        <v>2993995</v>
      </c>
      <c r="J152" s="7">
        <f t="shared" si="9"/>
        <v>0</v>
      </c>
      <c r="K152" s="4">
        <v>3145</v>
      </c>
      <c r="L152" s="4">
        <v>3146</v>
      </c>
      <c r="M152" s="5">
        <f t="shared" si="10"/>
        <v>1</v>
      </c>
      <c r="N152" s="6">
        <v>4438295</v>
      </c>
      <c r="O152" s="6">
        <v>4444446</v>
      </c>
      <c r="P152" s="7">
        <f t="shared" si="11"/>
        <v>6151</v>
      </c>
    </row>
    <row r="153" spans="1:16" ht="12.75">
      <c r="A153" s="3"/>
      <c r="B153" s="3" t="s">
        <v>155</v>
      </c>
      <c r="C153" s="3"/>
      <c r="D153" t="s">
        <v>112</v>
      </c>
      <c r="E153" s="4">
        <v>1459</v>
      </c>
      <c r="F153" s="4">
        <v>1459</v>
      </c>
      <c r="G153" s="5">
        <f t="shared" si="8"/>
        <v>0</v>
      </c>
      <c r="H153" s="6">
        <v>2148088</v>
      </c>
      <c r="I153" s="6">
        <v>2148088</v>
      </c>
      <c r="J153" s="7">
        <f t="shared" si="9"/>
        <v>0</v>
      </c>
      <c r="K153" s="4">
        <v>3117</v>
      </c>
      <c r="L153" s="4">
        <v>3166</v>
      </c>
      <c r="M153" s="5">
        <f t="shared" si="10"/>
        <v>49</v>
      </c>
      <c r="N153" s="6">
        <v>4002713</v>
      </c>
      <c r="O153" s="6">
        <v>4041913</v>
      </c>
      <c r="P153" s="7">
        <f t="shared" si="11"/>
        <v>39200</v>
      </c>
    </row>
    <row r="154" spans="1:16" ht="12.75">
      <c r="A154" s="3"/>
      <c r="B154" s="3" t="s">
        <v>156</v>
      </c>
      <c r="C154" s="3"/>
      <c r="D154" t="s">
        <v>112</v>
      </c>
      <c r="E154" s="4">
        <v>2272</v>
      </c>
      <c r="F154" s="4">
        <v>2272</v>
      </c>
      <c r="G154" s="5">
        <f t="shared" si="8"/>
        <v>0</v>
      </c>
      <c r="H154" s="6">
        <v>2078520</v>
      </c>
      <c r="I154" s="6">
        <v>2078520</v>
      </c>
      <c r="J154" s="7">
        <f t="shared" si="9"/>
        <v>0</v>
      </c>
      <c r="K154" s="4">
        <v>2200</v>
      </c>
      <c r="L154" s="4">
        <v>2214</v>
      </c>
      <c r="M154" s="5">
        <f t="shared" si="10"/>
        <v>14</v>
      </c>
      <c r="N154" s="6">
        <v>3970919</v>
      </c>
      <c r="O154" s="6">
        <v>3984264</v>
      </c>
      <c r="P154" s="7">
        <f t="shared" si="11"/>
        <v>13345</v>
      </c>
    </row>
    <row r="155" spans="1:16" ht="12.75">
      <c r="A155" s="3"/>
      <c r="B155" s="3" t="s">
        <v>157</v>
      </c>
      <c r="C155" s="3"/>
      <c r="D155" t="s">
        <v>8</v>
      </c>
      <c r="E155" s="4">
        <v>473</v>
      </c>
      <c r="F155" s="4">
        <v>473</v>
      </c>
      <c r="G155" s="5">
        <f t="shared" si="8"/>
        <v>0</v>
      </c>
      <c r="H155" s="6">
        <v>3010735</v>
      </c>
      <c r="I155" s="6">
        <v>3010735</v>
      </c>
      <c r="J155" s="7">
        <f t="shared" si="9"/>
        <v>0</v>
      </c>
      <c r="K155" s="4">
        <v>629.7</v>
      </c>
      <c r="L155" s="4">
        <v>617.2</v>
      </c>
      <c r="M155" s="5">
        <f t="shared" si="10"/>
        <v>-12.5</v>
      </c>
      <c r="N155" s="6">
        <v>3703003</v>
      </c>
      <c r="O155" s="6">
        <v>3521901</v>
      </c>
      <c r="P155" s="7">
        <f t="shared" si="11"/>
        <v>-181102</v>
      </c>
    </row>
    <row r="156" spans="1:16" ht="12.75">
      <c r="A156" s="3"/>
      <c r="B156" s="3" t="s">
        <v>158</v>
      </c>
      <c r="C156" s="3"/>
      <c r="D156" t="s">
        <v>8</v>
      </c>
      <c r="E156" s="4">
        <v>0</v>
      </c>
      <c r="F156" s="4">
        <v>0</v>
      </c>
      <c r="G156" s="5">
        <f t="shared" si="8"/>
        <v>0</v>
      </c>
      <c r="H156" s="6">
        <v>1841960</v>
      </c>
      <c r="I156" s="6">
        <v>1841960</v>
      </c>
      <c r="J156" s="7">
        <f t="shared" si="9"/>
        <v>0</v>
      </c>
      <c r="K156" s="4">
        <v>0</v>
      </c>
      <c r="L156" s="4">
        <v>0</v>
      </c>
      <c r="M156" s="5">
        <f t="shared" si="10"/>
        <v>0</v>
      </c>
      <c r="N156" s="6">
        <v>3180559</v>
      </c>
      <c r="O156" s="6">
        <v>3180559</v>
      </c>
      <c r="P156" s="7">
        <f t="shared" si="11"/>
        <v>0</v>
      </c>
    </row>
    <row r="157" spans="1:16" ht="12.75">
      <c r="A157" s="3"/>
      <c r="B157" s="3" t="s">
        <v>159</v>
      </c>
      <c r="C157" s="3"/>
      <c r="D157" t="s">
        <v>8</v>
      </c>
      <c r="E157" s="4">
        <v>537791.9</v>
      </c>
      <c r="F157" s="4">
        <v>537791.9</v>
      </c>
      <c r="G157" s="5">
        <f t="shared" si="8"/>
        <v>0</v>
      </c>
      <c r="H157" s="6">
        <v>911632952</v>
      </c>
      <c r="I157" s="6">
        <v>911602952</v>
      </c>
      <c r="J157" s="7">
        <f t="shared" si="9"/>
        <v>-30000</v>
      </c>
      <c r="K157" s="4">
        <v>596938.3</v>
      </c>
      <c r="L157" s="4">
        <v>583132.5</v>
      </c>
      <c r="M157" s="5">
        <f t="shared" si="10"/>
        <v>-13805.800000000047</v>
      </c>
      <c r="N157" s="6">
        <v>987812812</v>
      </c>
      <c r="O157" s="6">
        <v>972366475</v>
      </c>
      <c r="P157" s="7">
        <f t="shared" si="11"/>
        <v>-15446337</v>
      </c>
    </row>
    <row r="158" spans="1:16" ht="12.75">
      <c r="A158" s="3"/>
      <c r="B158" s="3" t="s">
        <v>160</v>
      </c>
      <c r="C158" s="3"/>
      <c r="D158" t="s">
        <v>8</v>
      </c>
      <c r="E158" s="4">
        <v>146310.7</v>
      </c>
      <c r="F158" s="4">
        <v>146310.7</v>
      </c>
      <c r="G158" s="5">
        <f t="shared" si="8"/>
        <v>0</v>
      </c>
      <c r="H158" s="6">
        <v>298518235</v>
      </c>
      <c r="I158" s="6">
        <v>298488235</v>
      </c>
      <c r="J158" s="7">
        <f t="shared" si="9"/>
        <v>-30000</v>
      </c>
      <c r="K158" s="4">
        <v>177099.9</v>
      </c>
      <c r="L158" s="4">
        <v>177355.8</v>
      </c>
      <c r="M158" s="5">
        <f t="shared" si="10"/>
        <v>255.89999999999418</v>
      </c>
      <c r="N158" s="6">
        <v>327252601</v>
      </c>
      <c r="O158" s="6">
        <v>328148265</v>
      </c>
      <c r="P158" s="7">
        <f t="shared" si="11"/>
        <v>895664</v>
      </c>
    </row>
    <row r="159" spans="1:16" ht="12.75">
      <c r="A159" s="3"/>
      <c r="B159" s="3" t="s">
        <v>161</v>
      </c>
      <c r="C159" s="3"/>
      <c r="D159" t="s">
        <v>8</v>
      </c>
      <c r="E159" s="4">
        <v>138863.3</v>
      </c>
      <c r="F159" s="4">
        <v>138863.3</v>
      </c>
      <c r="G159" s="5">
        <f t="shared" si="8"/>
        <v>0</v>
      </c>
      <c r="H159" s="6">
        <v>126194254</v>
      </c>
      <c r="I159" s="6">
        <v>126194254</v>
      </c>
      <c r="J159" s="7">
        <f t="shared" si="9"/>
        <v>0</v>
      </c>
      <c r="K159" s="4">
        <v>201905.2</v>
      </c>
      <c r="L159" s="4">
        <v>188144.1</v>
      </c>
      <c r="M159" s="5">
        <f t="shared" si="10"/>
        <v>-13761.100000000006</v>
      </c>
      <c r="N159" s="6">
        <v>170773822</v>
      </c>
      <c r="O159" s="6">
        <v>155777718</v>
      </c>
      <c r="P159" s="7">
        <f t="shared" si="11"/>
        <v>-14996104</v>
      </c>
    </row>
    <row r="160" spans="1:16" ht="12.75">
      <c r="A160" s="3"/>
      <c r="B160" s="3" t="s">
        <v>162</v>
      </c>
      <c r="C160" s="3"/>
      <c r="D160" t="s">
        <v>8</v>
      </c>
      <c r="E160" s="4">
        <v>38340.9</v>
      </c>
      <c r="F160" s="4">
        <v>38340.9</v>
      </c>
      <c r="G160" s="5">
        <f t="shared" si="8"/>
        <v>0</v>
      </c>
      <c r="H160" s="6">
        <v>130203164</v>
      </c>
      <c r="I160" s="6">
        <v>130203164</v>
      </c>
      <c r="J160" s="7">
        <f t="shared" si="9"/>
        <v>0</v>
      </c>
      <c r="K160" s="4">
        <v>46846.2</v>
      </c>
      <c r="L160" s="4">
        <v>47759.9</v>
      </c>
      <c r="M160" s="5">
        <f t="shared" si="10"/>
        <v>913.7000000000044</v>
      </c>
      <c r="N160" s="6">
        <v>138436689</v>
      </c>
      <c r="O160" s="6">
        <v>141250136</v>
      </c>
      <c r="P160" s="7">
        <f t="shared" si="11"/>
        <v>2813447</v>
      </c>
    </row>
    <row r="161" spans="1:16" ht="12.75">
      <c r="A161" s="3"/>
      <c r="B161" s="3" t="s">
        <v>163</v>
      </c>
      <c r="C161" s="3"/>
      <c r="D161" t="s">
        <v>8</v>
      </c>
      <c r="E161" s="4">
        <v>141315.1</v>
      </c>
      <c r="F161" s="4">
        <v>141315.1</v>
      </c>
      <c r="G161" s="5">
        <f t="shared" si="8"/>
        <v>0</v>
      </c>
      <c r="H161" s="6">
        <v>192937717</v>
      </c>
      <c r="I161" s="6">
        <v>192937717</v>
      </c>
      <c r="J161" s="7">
        <f t="shared" si="9"/>
        <v>0</v>
      </c>
      <c r="K161" s="4">
        <v>84335.1</v>
      </c>
      <c r="L161" s="4">
        <v>84263.7</v>
      </c>
      <c r="M161" s="5">
        <f t="shared" si="10"/>
        <v>-71.40000000000873</v>
      </c>
      <c r="N161" s="6">
        <v>136330562</v>
      </c>
      <c r="O161" s="6">
        <v>136626362</v>
      </c>
      <c r="P161" s="7">
        <f t="shared" si="11"/>
        <v>295800</v>
      </c>
    </row>
    <row r="162" spans="1:16" ht="12.75">
      <c r="A162" s="3"/>
      <c r="B162" s="3" t="s">
        <v>164</v>
      </c>
      <c r="C162" s="3"/>
      <c r="D162" t="s">
        <v>8</v>
      </c>
      <c r="E162" s="4">
        <v>39590.4</v>
      </c>
      <c r="F162" s="4">
        <v>39590.4</v>
      </c>
      <c r="G162" s="5">
        <f t="shared" si="8"/>
        <v>0</v>
      </c>
      <c r="H162" s="6">
        <v>84508050</v>
      </c>
      <c r="I162" s="6">
        <v>84508050</v>
      </c>
      <c r="J162" s="7">
        <f t="shared" si="9"/>
        <v>0</v>
      </c>
      <c r="K162" s="4">
        <v>40391.5</v>
      </c>
      <c r="L162" s="4">
        <v>39366</v>
      </c>
      <c r="M162" s="5">
        <f t="shared" si="10"/>
        <v>-1025.5</v>
      </c>
      <c r="N162" s="6">
        <v>88109947</v>
      </c>
      <c r="O162" s="6">
        <v>84830157</v>
      </c>
      <c r="P162" s="7">
        <f t="shared" si="11"/>
        <v>-3279790</v>
      </c>
    </row>
    <row r="163" spans="1:16" ht="12.75">
      <c r="A163" s="3"/>
      <c r="B163" s="3" t="s">
        <v>165</v>
      </c>
      <c r="C163" s="3"/>
      <c r="D163" t="s">
        <v>8</v>
      </c>
      <c r="E163" s="4">
        <v>5164</v>
      </c>
      <c r="F163" s="4">
        <v>5164</v>
      </c>
      <c r="G163" s="5">
        <f t="shared" si="8"/>
        <v>0</v>
      </c>
      <c r="H163" s="6">
        <v>25537003</v>
      </c>
      <c r="I163" s="6">
        <v>25537003</v>
      </c>
      <c r="J163" s="7">
        <f t="shared" si="9"/>
        <v>0</v>
      </c>
      <c r="K163" s="4">
        <v>4974.2</v>
      </c>
      <c r="L163" s="4">
        <v>4868.2</v>
      </c>
      <c r="M163" s="5">
        <f t="shared" si="10"/>
        <v>-106</v>
      </c>
      <c r="N163" s="6">
        <v>48698718</v>
      </c>
      <c r="O163" s="6">
        <v>48067518</v>
      </c>
      <c r="P163" s="7">
        <f t="shared" si="11"/>
        <v>-631200</v>
      </c>
    </row>
    <row r="164" spans="1:16" ht="12.75">
      <c r="A164" s="3"/>
      <c r="B164" s="3" t="s">
        <v>166</v>
      </c>
      <c r="C164" s="3"/>
      <c r="D164" t="s">
        <v>8</v>
      </c>
      <c r="E164" s="4">
        <v>17655.7</v>
      </c>
      <c r="F164" s="4">
        <v>17655.7</v>
      </c>
      <c r="G164" s="5">
        <f t="shared" si="8"/>
        <v>0</v>
      </c>
      <c r="H164" s="6">
        <v>21528073</v>
      </c>
      <c r="I164" s="6">
        <v>21528073</v>
      </c>
      <c r="J164" s="7">
        <f t="shared" si="9"/>
        <v>0</v>
      </c>
      <c r="K164" s="4">
        <v>25439.6</v>
      </c>
      <c r="L164" s="4">
        <v>25368</v>
      </c>
      <c r="M164" s="5">
        <f t="shared" si="10"/>
        <v>-71.59999999999854</v>
      </c>
      <c r="N164" s="6">
        <v>37926652</v>
      </c>
      <c r="O164" s="6">
        <v>37807042</v>
      </c>
      <c r="P164" s="7">
        <f t="shared" si="11"/>
        <v>-119610</v>
      </c>
    </row>
    <row r="165" spans="1:16" ht="12.75">
      <c r="A165" s="3"/>
      <c r="B165" s="3" t="s">
        <v>167</v>
      </c>
      <c r="C165" s="3"/>
      <c r="D165" t="s">
        <v>168</v>
      </c>
      <c r="E165" s="4">
        <v>18277283</v>
      </c>
      <c r="F165" s="4">
        <v>18277283</v>
      </c>
      <c r="G165" s="5">
        <f t="shared" si="8"/>
        <v>0</v>
      </c>
      <c r="H165" s="6">
        <v>16225856</v>
      </c>
      <c r="I165" s="6">
        <v>16225856</v>
      </c>
      <c r="J165" s="7">
        <f t="shared" si="9"/>
        <v>0</v>
      </c>
      <c r="K165" s="4">
        <v>23955377</v>
      </c>
      <c r="L165" s="4">
        <v>23299138</v>
      </c>
      <c r="M165" s="5">
        <f t="shared" si="10"/>
        <v>-656239</v>
      </c>
      <c r="N165" s="6">
        <v>20454803</v>
      </c>
      <c r="O165" s="6">
        <v>19964183</v>
      </c>
      <c r="P165" s="7">
        <f t="shared" si="11"/>
        <v>-490620</v>
      </c>
    </row>
    <row r="166" spans="1:16" ht="12.75">
      <c r="A166" s="3"/>
      <c r="B166" s="3" t="s">
        <v>169</v>
      </c>
      <c r="C166" s="3"/>
      <c r="D166" t="s">
        <v>8</v>
      </c>
      <c r="E166" s="4">
        <v>2522.4</v>
      </c>
      <c r="F166" s="4">
        <v>2522.4</v>
      </c>
      <c r="G166" s="5">
        <f t="shared" si="8"/>
        <v>0</v>
      </c>
      <c r="H166" s="6">
        <v>7823910</v>
      </c>
      <c r="I166" s="6">
        <v>7823910</v>
      </c>
      <c r="J166" s="7">
        <f t="shared" si="9"/>
        <v>0</v>
      </c>
      <c r="K166" s="4">
        <v>2541.4</v>
      </c>
      <c r="L166" s="4">
        <v>2561.6</v>
      </c>
      <c r="M166" s="5">
        <f t="shared" si="10"/>
        <v>20.199999999999818</v>
      </c>
      <c r="N166" s="6">
        <v>8168449</v>
      </c>
      <c r="O166" s="6">
        <v>8177779</v>
      </c>
      <c r="P166" s="7">
        <f t="shared" si="11"/>
        <v>9330</v>
      </c>
    </row>
    <row r="167" spans="1:16" ht="12.75">
      <c r="A167" s="3"/>
      <c r="B167" s="3" t="s">
        <v>170</v>
      </c>
      <c r="C167" s="3"/>
      <c r="D167" t="s">
        <v>8</v>
      </c>
      <c r="E167" s="4">
        <v>3208.4</v>
      </c>
      <c r="F167" s="4">
        <v>3208.4</v>
      </c>
      <c r="G167" s="5">
        <f t="shared" si="8"/>
        <v>0</v>
      </c>
      <c r="H167" s="6">
        <v>4510596</v>
      </c>
      <c r="I167" s="6">
        <v>4510596</v>
      </c>
      <c r="J167" s="7">
        <f t="shared" si="9"/>
        <v>0</v>
      </c>
      <c r="K167" s="4">
        <v>8210.6</v>
      </c>
      <c r="L167" s="4">
        <v>8229.9</v>
      </c>
      <c r="M167" s="5">
        <f t="shared" si="10"/>
        <v>19.299999999999272</v>
      </c>
      <c r="N167" s="6">
        <v>7428121</v>
      </c>
      <c r="O167" s="6">
        <v>7460746</v>
      </c>
      <c r="P167" s="7">
        <f t="shared" si="11"/>
        <v>32625</v>
      </c>
    </row>
    <row r="168" spans="1:16" ht="12.75">
      <c r="A168" s="3"/>
      <c r="B168" s="3" t="s">
        <v>171</v>
      </c>
      <c r="C168" s="3"/>
      <c r="D168" t="s">
        <v>8</v>
      </c>
      <c r="E168" s="4">
        <v>4821.1</v>
      </c>
      <c r="F168" s="4">
        <v>4821.1</v>
      </c>
      <c r="G168" s="5">
        <f t="shared" si="8"/>
        <v>0</v>
      </c>
      <c r="H168" s="6">
        <v>3646094</v>
      </c>
      <c r="I168" s="6">
        <v>3646094</v>
      </c>
      <c r="J168" s="7">
        <f t="shared" si="9"/>
        <v>0</v>
      </c>
      <c r="K168" s="4">
        <v>5194.5</v>
      </c>
      <c r="L168" s="4">
        <v>5215.2</v>
      </c>
      <c r="M168" s="5">
        <f t="shared" si="10"/>
        <v>20.699999999999818</v>
      </c>
      <c r="N168" s="6">
        <v>4232448</v>
      </c>
      <c r="O168" s="6">
        <v>4256569</v>
      </c>
      <c r="P168" s="7">
        <f t="shared" si="11"/>
        <v>24121</v>
      </c>
    </row>
    <row r="169" spans="1:16" ht="12.75">
      <c r="A169" s="3"/>
      <c r="B169" s="3" t="s">
        <v>172</v>
      </c>
      <c r="C169" s="3"/>
      <c r="D169" t="s">
        <v>8</v>
      </c>
      <c r="E169" s="4">
        <v>2634992.4</v>
      </c>
      <c r="F169" s="4">
        <v>2634992.4</v>
      </c>
      <c r="G169" s="5">
        <f t="shared" si="8"/>
        <v>0</v>
      </c>
      <c r="H169" s="6">
        <v>2131907480</v>
      </c>
      <c r="I169" s="6">
        <v>2131907480</v>
      </c>
      <c r="J169" s="7">
        <f t="shared" si="9"/>
        <v>0</v>
      </c>
      <c r="K169" s="4">
        <v>2880316.4</v>
      </c>
      <c r="L169" s="4">
        <v>2802444.2</v>
      </c>
      <c r="M169" s="5">
        <f t="shared" si="10"/>
        <v>-77872.19999999972</v>
      </c>
      <c r="N169" s="6">
        <v>2274449440</v>
      </c>
      <c r="O169" s="6">
        <v>2244612014</v>
      </c>
      <c r="P169" s="7">
        <f t="shared" si="11"/>
        <v>-29837426</v>
      </c>
    </row>
    <row r="170" spans="1:16" ht="12.75">
      <c r="A170" s="3"/>
      <c r="B170" s="3" t="s">
        <v>173</v>
      </c>
      <c r="C170" s="3"/>
      <c r="D170" t="s">
        <v>8</v>
      </c>
      <c r="E170" s="4">
        <v>2588880.2</v>
      </c>
      <c r="F170" s="4">
        <v>2588880.2</v>
      </c>
      <c r="G170" s="5">
        <f t="shared" si="8"/>
        <v>0</v>
      </c>
      <c r="H170" s="6">
        <v>1792061194</v>
      </c>
      <c r="I170" s="6">
        <v>1792061194</v>
      </c>
      <c r="J170" s="7">
        <f t="shared" si="9"/>
        <v>0</v>
      </c>
      <c r="K170" s="4">
        <v>2831979.3</v>
      </c>
      <c r="L170" s="4">
        <v>2754015.1</v>
      </c>
      <c r="M170" s="5">
        <f t="shared" si="10"/>
        <v>-77964.19999999972</v>
      </c>
      <c r="N170" s="6">
        <v>1929799942</v>
      </c>
      <c r="O170" s="6">
        <v>1899612095</v>
      </c>
      <c r="P170" s="7">
        <f t="shared" si="11"/>
        <v>-30187847</v>
      </c>
    </row>
    <row r="171" spans="1:16" ht="12.75">
      <c r="A171" s="3"/>
      <c r="B171" s="3" t="s">
        <v>174</v>
      </c>
      <c r="C171" s="3"/>
      <c r="D171" t="s">
        <v>8</v>
      </c>
      <c r="E171" s="4">
        <v>28233.8</v>
      </c>
      <c r="F171" s="4">
        <v>28233.8</v>
      </c>
      <c r="G171" s="5">
        <f t="shared" si="8"/>
        <v>0</v>
      </c>
      <c r="H171" s="6">
        <v>174531240</v>
      </c>
      <c r="I171" s="6">
        <v>174531240</v>
      </c>
      <c r="J171" s="7">
        <f t="shared" si="9"/>
        <v>0</v>
      </c>
      <c r="K171" s="4">
        <v>27901.6</v>
      </c>
      <c r="L171" s="4">
        <v>27748.6</v>
      </c>
      <c r="M171" s="5">
        <f t="shared" si="10"/>
        <v>-153</v>
      </c>
      <c r="N171" s="6">
        <v>181261258</v>
      </c>
      <c r="O171" s="6">
        <v>180638964</v>
      </c>
      <c r="P171" s="7">
        <f t="shared" si="11"/>
        <v>-622294</v>
      </c>
    </row>
    <row r="172" spans="1:16" ht="12.75">
      <c r="A172" s="3"/>
      <c r="B172" s="3" t="s">
        <v>175</v>
      </c>
      <c r="C172" s="3"/>
      <c r="D172" t="s">
        <v>112</v>
      </c>
      <c r="E172" s="4">
        <v>53534461</v>
      </c>
      <c r="F172" s="4">
        <v>53534461</v>
      </c>
      <c r="G172" s="5">
        <f t="shared" si="8"/>
        <v>0</v>
      </c>
      <c r="H172" s="6">
        <v>114528474</v>
      </c>
      <c r="I172" s="6">
        <v>114528474</v>
      </c>
      <c r="J172" s="7">
        <f t="shared" si="9"/>
        <v>0</v>
      </c>
      <c r="K172" s="4">
        <v>52868340</v>
      </c>
      <c r="L172" s="4">
        <v>53168341</v>
      </c>
      <c r="M172" s="5">
        <f t="shared" si="10"/>
        <v>300001</v>
      </c>
      <c r="N172" s="6">
        <v>99650203</v>
      </c>
      <c r="O172" s="6">
        <v>100086064</v>
      </c>
      <c r="P172" s="7">
        <f t="shared" si="11"/>
        <v>435861</v>
      </c>
    </row>
    <row r="173" spans="1:16" ht="12.75">
      <c r="A173" s="3"/>
      <c r="B173" s="3" t="s">
        <v>176</v>
      </c>
      <c r="C173" s="3"/>
      <c r="D173" t="s">
        <v>8</v>
      </c>
      <c r="E173" s="4">
        <v>13221.3</v>
      </c>
      <c r="F173" s="4">
        <v>13221.3</v>
      </c>
      <c r="G173" s="5">
        <f t="shared" si="8"/>
        <v>0</v>
      </c>
      <c r="H173" s="6">
        <v>32789375</v>
      </c>
      <c r="I173" s="6">
        <v>32789375</v>
      </c>
      <c r="J173" s="7">
        <f t="shared" si="9"/>
        <v>0</v>
      </c>
      <c r="K173" s="4">
        <v>15855.4</v>
      </c>
      <c r="L173" s="4">
        <v>16123.9</v>
      </c>
      <c r="M173" s="5">
        <f t="shared" si="10"/>
        <v>268.5</v>
      </c>
      <c r="N173" s="6">
        <v>39715711</v>
      </c>
      <c r="O173" s="6">
        <v>40322539</v>
      </c>
      <c r="P173" s="7">
        <f t="shared" si="11"/>
        <v>606828</v>
      </c>
    </row>
    <row r="174" spans="1:16" ht="12.75">
      <c r="A174" s="3"/>
      <c r="B174" s="3" t="s">
        <v>177</v>
      </c>
      <c r="C174" s="3"/>
      <c r="D174" t="s">
        <v>8</v>
      </c>
      <c r="E174" s="4">
        <v>4657.1</v>
      </c>
      <c r="F174" s="4">
        <v>4657.1</v>
      </c>
      <c r="G174" s="5">
        <f t="shared" si="8"/>
        <v>0</v>
      </c>
      <c r="H174" s="6">
        <v>17997197</v>
      </c>
      <c r="I174" s="6">
        <v>17997197</v>
      </c>
      <c r="J174" s="7">
        <f t="shared" si="9"/>
        <v>0</v>
      </c>
      <c r="K174" s="4">
        <v>4580</v>
      </c>
      <c r="L174" s="4">
        <v>4556.6</v>
      </c>
      <c r="M174" s="5">
        <f t="shared" si="10"/>
        <v>-23.399999999999636</v>
      </c>
      <c r="N174" s="6">
        <v>24022326</v>
      </c>
      <c r="O174" s="6">
        <v>23952352</v>
      </c>
      <c r="P174" s="7">
        <f t="shared" si="11"/>
        <v>-69974</v>
      </c>
    </row>
    <row r="175" spans="1:16" ht="12.75">
      <c r="A175" s="3"/>
      <c r="B175" s="3" t="s">
        <v>178</v>
      </c>
      <c r="C175" s="3"/>
      <c r="D175" t="s">
        <v>8</v>
      </c>
      <c r="E175" s="4">
        <v>7345399.2</v>
      </c>
      <c r="F175" s="4">
        <v>7345399.2</v>
      </c>
      <c r="G175" s="5">
        <f t="shared" si="8"/>
        <v>0</v>
      </c>
      <c r="H175" s="6">
        <v>10358348234</v>
      </c>
      <c r="I175" s="6">
        <v>10358348234</v>
      </c>
      <c r="J175" s="7">
        <f t="shared" si="9"/>
        <v>0</v>
      </c>
      <c r="K175" s="4">
        <v>7983800.6</v>
      </c>
      <c r="L175" s="4">
        <v>7974538.4</v>
      </c>
      <c r="M175" s="5">
        <f t="shared" si="10"/>
        <v>-9262.199999999255</v>
      </c>
      <c r="N175" s="6">
        <v>10837299797</v>
      </c>
      <c r="O175" s="6">
        <v>10800426021</v>
      </c>
      <c r="P175" s="7">
        <f t="shared" si="11"/>
        <v>-36873776</v>
      </c>
    </row>
    <row r="176" spans="1:16" ht="12.75">
      <c r="A176" s="3"/>
      <c r="B176" s="3" t="s">
        <v>179</v>
      </c>
      <c r="C176" s="3"/>
      <c r="D176" t="s">
        <v>8</v>
      </c>
      <c r="E176" s="4">
        <v>610804.4</v>
      </c>
      <c r="F176" s="4">
        <v>610804.4</v>
      </c>
      <c r="G176" s="5">
        <f t="shared" si="8"/>
        <v>0</v>
      </c>
      <c r="H176" s="6">
        <v>2046236219</v>
      </c>
      <c r="I176" s="6">
        <v>2046236219</v>
      </c>
      <c r="J176" s="7">
        <f t="shared" si="9"/>
        <v>0</v>
      </c>
      <c r="K176" s="4">
        <v>538873.7</v>
      </c>
      <c r="L176" s="4">
        <v>539927.7</v>
      </c>
      <c r="M176" s="5">
        <f t="shared" si="10"/>
        <v>1054</v>
      </c>
      <c r="N176" s="6">
        <v>1906114460</v>
      </c>
      <c r="O176" s="6">
        <v>1905965266</v>
      </c>
      <c r="P176" s="7">
        <f t="shared" si="11"/>
        <v>-149194</v>
      </c>
    </row>
    <row r="177" spans="1:16" ht="12.75">
      <c r="A177" s="3"/>
      <c r="B177" s="3" t="s">
        <v>180</v>
      </c>
      <c r="C177" s="3"/>
      <c r="D177" t="s">
        <v>8</v>
      </c>
      <c r="E177" s="4">
        <v>1655481.3</v>
      </c>
      <c r="F177" s="4">
        <v>1655481.3</v>
      </c>
      <c r="G177" s="5">
        <f t="shared" si="8"/>
        <v>0</v>
      </c>
      <c r="H177" s="6">
        <v>1022512630</v>
      </c>
      <c r="I177" s="6">
        <v>1022512630</v>
      </c>
      <c r="J177" s="7">
        <f t="shared" si="9"/>
        <v>0</v>
      </c>
      <c r="K177" s="4">
        <v>1802739.5</v>
      </c>
      <c r="L177" s="4">
        <v>1802133.6</v>
      </c>
      <c r="M177" s="5">
        <f t="shared" si="10"/>
        <v>-605.8999999999069</v>
      </c>
      <c r="N177" s="6">
        <v>1174062911</v>
      </c>
      <c r="O177" s="6">
        <v>1173620880</v>
      </c>
      <c r="P177" s="7">
        <f t="shared" si="11"/>
        <v>-442031</v>
      </c>
    </row>
    <row r="178" spans="1:16" ht="12.75">
      <c r="A178" s="3"/>
      <c r="B178" s="3" t="s">
        <v>181</v>
      </c>
      <c r="C178" s="3"/>
      <c r="D178" t="s">
        <v>8</v>
      </c>
      <c r="E178" s="4">
        <v>1194559.8</v>
      </c>
      <c r="F178" s="4">
        <v>1194559.8</v>
      </c>
      <c r="G178" s="5">
        <f t="shared" si="8"/>
        <v>0</v>
      </c>
      <c r="H178" s="6">
        <v>1049182177</v>
      </c>
      <c r="I178" s="6">
        <v>1049182177</v>
      </c>
      <c r="J178" s="7">
        <f t="shared" si="9"/>
        <v>0</v>
      </c>
      <c r="K178" s="4">
        <v>1320356.6</v>
      </c>
      <c r="L178" s="4">
        <v>1320869.7</v>
      </c>
      <c r="M178" s="5">
        <f t="shared" si="10"/>
        <v>513.0999999998603</v>
      </c>
      <c r="N178" s="6">
        <v>1157421602</v>
      </c>
      <c r="O178" s="6">
        <v>1158053667</v>
      </c>
      <c r="P178" s="7">
        <f t="shared" si="11"/>
        <v>632065</v>
      </c>
    </row>
    <row r="179" spans="1:16" ht="12.75">
      <c r="A179" s="3"/>
      <c r="B179" s="3" t="s">
        <v>182</v>
      </c>
      <c r="C179" s="3"/>
      <c r="D179" t="s">
        <v>8</v>
      </c>
      <c r="E179" s="4">
        <v>348281.1</v>
      </c>
      <c r="F179" s="4">
        <v>348281.1</v>
      </c>
      <c r="G179" s="5">
        <f t="shared" si="8"/>
        <v>0</v>
      </c>
      <c r="H179" s="6">
        <v>1000801288</v>
      </c>
      <c r="I179" s="6">
        <v>1000801288</v>
      </c>
      <c r="J179" s="7">
        <f t="shared" si="9"/>
        <v>0</v>
      </c>
      <c r="K179" s="4">
        <v>422980.6</v>
      </c>
      <c r="L179" s="4">
        <v>419642.9</v>
      </c>
      <c r="M179" s="5">
        <f t="shared" si="10"/>
        <v>-3337.6999999999534</v>
      </c>
      <c r="N179" s="6">
        <v>1110928037</v>
      </c>
      <c r="O179" s="6">
        <v>1102181627</v>
      </c>
      <c r="P179" s="7">
        <f t="shared" si="11"/>
        <v>-8746410</v>
      </c>
    </row>
    <row r="180" spans="1:16" ht="12.75">
      <c r="A180" s="3"/>
      <c r="B180" s="3" t="s">
        <v>183</v>
      </c>
      <c r="C180" s="3"/>
      <c r="D180" t="s">
        <v>184</v>
      </c>
      <c r="E180" s="4">
        <v>1318694.1</v>
      </c>
      <c r="F180" s="4">
        <v>1318694.1</v>
      </c>
      <c r="G180" s="5">
        <f t="shared" si="8"/>
        <v>0</v>
      </c>
      <c r="H180" s="6">
        <v>784546824</v>
      </c>
      <c r="I180" s="6">
        <v>784546824</v>
      </c>
      <c r="J180" s="7">
        <f t="shared" si="9"/>
        <v>0</v>
      </c>
      <c r="K180" s="4">
        <v>1226875.2</v>
      </c>
      <c r="L180" s="4">
        <v>1221959.2</v>
      </c>
      <c r="M180" s="5">
        <f t="shared" si="10"/>
        <v>-4916</v>
      </c>
      <c r="N180" s="6">
        <v>749104139</v>
      </c>
      <c r="O180" s="6">
        <v>746304968</v>
      </c>
      <c r="P180" s="7">
        <f t="shared" si="11"/>
        <v>-2799171</v>
      </c>
    </row>
    <row r="181" spans="1:16" ht="12.75">
      <c r="A181" s="3"/>
      <c r="B181" s="3" t="s">
        <v>185</v>
      </c>
      <c r="C181" s="3"/>
      <c r="D181" t="s">
        <v>8</v>
      </c>
      <c r="E181" s="4">
        <v>685759.2</v>
      </c>
      <c r="F181" s="4">
        <v>685759.2</v>
      </c>
      <c r="G181" s="5">
        <f t="shared" si="8"/>
        <v>0</v>
      </c>
      <c r="H181" s="6">
        <v>660330076</v>
      </c>
      <c r="I181" s="6">
        <v>660330076</v>
      </c>
      <c r="J181" s="7">
        <f t="shared" si="9"/>
        <v>0</v>
      </c>
      <c r="K181" s="4">
        <v>705062.3</v>
      </c>
      <c r="L181" s="4">
        <v>703656.3</v>
      </c>
      <c r="M181" s="5">
        <f t="shared" si="10"/>
        <v>-1406</v>
      </c>
      <c r="N181" s="6">
        <v>682010705</v>
      </c>
      <c r="O181" s="6">
        <v>679913561</v>
      </c>
      <c r="P181" s="7">
        <f t="shared" si="11"/>
        <v>-2097144</v>
      </c>
    </row>
    <row r="182" spans="1:16" ht="12.75">
      <c r="A182" s="3"/>
      <c r="B182" s="3" t="s">
        <v>186</v>
      </c>
      <c r="C182" s="3"/>
      <c r="D182" t="s">
        <v>8</v>
      </c>
      <c r="E182" s="4">
        <v>793722.2</v>
      </c>
      <c r="F182" s="4">
        <v>793722.2</v>
      </c>
      <c r="G182" s="5">
        <f t="shared" si="8"/>
        <v>0</v>
      </c>
      <c r="H182" s="6">
        <v>472064646</v>
      </c>
      <c r="I182" s="6">
        <v>472064646</v>
      </c>
      <c r="J182" s="7">
        <f t="shared" si="9"/>
        <v>0</v>
      </c>
      <c r="K182" s="4">
        <v>1080506.6</v>
      </c>
      <c r="L182" s="4">
        <v>1083196</v>
      </c>
      <c r="M182" s="5">
        <f t="shared" si="10"/>
        <v>2689.399999999907</v>
      </c>
      <c r="N182" s="6">
        <v>603785048</v>
      </c>
      <c r="O182" s="6">
        <v>605139608</v>
      </c>
      <c r="P182" s="7">
        <f t="shared" si="11"/>
        <v>1354560</v>
      </c>
    </row>
    <row r="183" spans="1:16" ht="12.75">
      <c r="A183" s="3"/>
      <c r="B183" s="3" t="s">
        <v>187</v>
      </c>
      <c r="C183" s="3"/>
      <c r="D183" t="s">
        <v>8</v>
      </c>
      <c r="E183" s="4">
        <v>48014.7</v>
      </c>
      <c r="F183" s="4">
        <v>48014.7</v>
      </c>
      <c r="G183" s="5">
        <f t="shared" si="8"/>
        <v>0</v>
      </c>
      <c r="H183" s="6">
        <v>530325502</v>
      </c>
      <c r="I183" s="6">
        <v>530325502</v>
      </c>
      <c r="J183" s="7">
        <f t="shared" si="9"/>
        <v>0</v>
      </c>
      <c r="K183" s="4">
        <v>55121.8</v>
      </c>
      <c r="L183" s="4">
        <v>55025.5</v>
      </c>
      <c r="M183" s="5">
        <f t="shared" si="10"/>
        <v>-96.30000000000291</v>
      </c>
      <c r="N183" s="6">
        <v>601229541</v>
      </c>
      <c r="O183" s="6">
        <v>599087069</v>
      </c>
      <c r="P183" s="7">
        <f t="shared" si="11"/>
        <v>-2142472</v>
      </c>
    </row>
    <row r="184" spans="1:16" ht="12.75">
      <c r="A184" s="3"/>
      <c r="B184" s="3" t="s">
        <v>188</v>
      </c>
      <c r="C184" s="3"/>
      <c r="D184" t="s">
        <v>184</v>
      </c>
      <c r="E184" s="4">
        <v>286346.3</v>
      </c>
      <c r="F184" s="4">
        <v>286346.3</v>
      </c>
      <c r="G184" s="5">
        <f t="shared" si="8"/>
        <v>0</v>
      </c>
      <c r="H184" s="6">
        <v>553009602</v>
      </c>
      <c r="I184" s="6">
        <v>553009602</v>
      </c>
      <c r="J184" s="7">
        <f t="shared" si="9"/>
        <v>0</v>
      </c>
      <c r="K184" s="4">
        <v>294381.5</v>
      </c>
      <c r="L184" s="4">
        <v>288407.2</v>
      </c>
      <c r="M184" s="5">
        <f t="shared" si="10"/>
        <v>-5974.299999999988</v>
      </c>
      <c r="N184" s="6">
        <v>550540423</v>
      </c>
      <c r="O184" s="6">
        <v>537795410</v>
      </c>
      <c r="P184" s="7">
        <f t="shared" si="11"/>
        <v>-12745013</v>
      </c>
    </row>
    <row r="185" spans="1:16" ht="12.75">
      <c r="A185" s="3"/>
      <c r="B185" s="3" t="s">
        <v>189</v>
      </c>
      <c r="C185" s="3"/>
      <c r="D185" t="s">
        <v>8</v>
      </c>
      <c r="E185" s="4">
        <v>650415.1</v>
      </c>
      <c r="F185" s="4">
        <v>650415.1</v>
      </c>
      <c r="G185" s="5">
        <f t="shared" si="8"/>
        <v>0</v>
      </c>
      <c r="H185" s="6">
        <v>500485771</v>
      </c>
      <c r="I185" s="6">
        <v>500485771</v>
      </c>
      <c r="J185" s="7">
        <f t="shared" si="9"/>
        <v>0</v>
      </c>
      <c r="K185" s="4">
        <v>681768.8</v>
      </c>
      <c r="L185" s="4">
        <v>676610.8</v>
      </c>
      <c r="M185" s="5">
        <f t="shared" si="10"/>
        <v>-5158</v>
      </c>
      <c r="N185" s="6">
        <v>517781886</v>
      </c>
      <c r="O185" s="6">
        <v>513384024</v>
      </c>
      <c r="P185" s="7">
        <f t="shared" si="11"/>
        <v>-4397862</v>
      </c>
    </row>
    <row r="186" spans="1:16" ht="12.75">
      <c r="A186" s="3"/>
      <c r="B186" s="3" t="s">
        <v>190</v>
      </c>
      <c r="C186" s="3"/>
      <c r="D186" t="s">
        <v>8</v>
      </c>
      <c r="E186" s="4">
        <v>185561</v>
      </c>
      <c r="F186" s="4">
        <v>185561</v>
      </c>
      <c r="G186" s="5">
        <f t="shared" si="8"/>
        <v>0</v>
      </c>
      <c r="H186" s="6">
        <v>387294893</v>
      </c>
      <c r="I186" s="6">
        <v>387294893</v>
      </c>
      <c r="J186" s="7">
        <f t="shared" si="9"/>
        <v>0</v>
      </c>
      <c r="K186" s="4">
        <v>187579.8</v>
      </c>
      <c r="L186" s="4">
        <v>186110.1</v>
      </c>
      <c r="M186" s="5">
        <f t="shared" si="10"/>
        <v>-1469.6999999999825</v>
      </c>
      <c r="N186" s="6">
        <v>347919124</v>
      </c>
      <c r="O186" s="6">
        <v>345055540</v>
      </c>
      <c r="P186" s="7">
        <f t="shared" si="11"/>
        <v>-2863584</v>
      </c>
    </row>
    <row r="187" spans="1:16" ht="12.75">
      <c r="A187" s="3"/>
      <c r="B187" s="3" t="s">
        <v>191</v>
      </c>
      <c r="C187" s="3"/>
      <c r="D187" t="s">
        <v>8</v>
      </c>
      <c r="E187" s="4">
        <v>235434.9</v>
      </c>
      <c r="F187" s="4">
        <v>235434.9</v>
      </c>
      <c r="G187" s="5">
        <f t="shared" si="8"/>
        <v>0</v>
      </c>
      <c r="H187" s="6">
        <v>264222998</v>
      </c>
      <c r="I187" s="6">
        <v>264222998</v>
      </c>
      <c r="J187" s="7">
        <f t="shared" si="9"/>
        <v>0</v>
      </c>
      <c r="K187" s="4">
        <v>185072.2</v>
      </c>
      <c r="L187" s="4">
        <v>184513</v>
      </c>
      <c r="M187" s="5">
        <f t="shared" si="10"/>
        <v>-559.2000000000116</v>
      </c>
      <c r="N187" s="6">
        <v>319755993</v>
      </c>
      <c r="O187" s="6">
        <v>318989551</v>
      </c>
      <c r="P187" s="7">
        <f t="shared" si="11"/>
        <v>-766442</v>
      </c>
    </row>
    <row r="188" spans="1:16" ht="12.75">
      <c r="A188" s="3"/>
      <c r="B188" s="3" t="s">
        <v>192</v>
      </c>
      <c r="C188" s="3"/>
      <c r="D188" t="s">
        <v>8</v>
      </c>
      <c r="E188" s="4">
        <v>133762.1</v>
      </c>
      <c r="F188" s="4">
        <v>133762.1</v>
      </c>
      <c r="G188" s="5">
        <f t="shared" si="8"/>
        <v>0</v>
      </c>
      <c r="H188" s="6">
        <v>212715940</v>
      </c>
      <c r="I188" s="6">
        <v>212715940</v>
      </c>
      <c r="J188" s="7">
        <f t="shared" si="9"/>
        <v>0</v>
      </c>
      <c r="K188" s="4">
        <v>146190.4</v>
      </c>
      <c r="L188" s="4">
        <v>146309.3</v>
      </c>
      <c r="M188" s="5">
        <f t="shared" si="10"/>
        <v>118.89999999999418</v>
      </c>
      <c r="N188" s="6">
        <v>223409054</v>
      </c>
      <c r="O188" s="6">
        <v>223501309</v>
      </c>
      <c r="P188" s="7">
        <f t="shared" si="11"/>
        <v>92255</v>
      </c>
    </row>
    <row r="189" spans="1:16" ht="12.75">
      <c r="A189" s="3"/>
      <c r="B189" s="3" t="s">
        <v>193</v>
      </c>
      <c r="C189" s="3"/>
      <c r="D189" t="s">
        <v>81</v>
      </c>
      <c r="E189" s="4">
        <v>40090.2</v>
      </c>
      <c r="F189" s="4">
        <v>40090.2</v>
      </c>
      <c r="G189" s="5">
        <f t="shared" si="8"/>
        <v>0</v>
      </c>
      <c r="H189" s="6">
        <v>229550740</v>
      </c>
      <c r="I189" s="6">
        <v>229550740</v>
      </c>
      <c r="J189" s="7">
        <f t="shared" si="9"/>
        <v>0</v>
      </c>
      <c r="K189" s="4">
        <v>38901.1</v>
      </c>
      <c r="L189" s="4">
        <v>38976.1</v>
      </c>
      <c r="M189" s="5">
        <f t="shared" si="10"/>
        <v>75</v>
      </c>
      <c r="N189" s="6">
        <v>213472313</v>
      </c>
      <c r="O189" s="6">
        <v>214057894</v>
      </c>
      <c r="P189" s="7">
        <f t="shared" si="11"/>
        <v>585581</v>
      </c>
    </row>
    <row r="190" spans="1:16" ht="12.75">
      <c r="A190" s="3"/>
      <c r="B190" s="3" t="s">
        <v>194</v>
      </c>
      <c r="C190" s="3"/>
      <c r="D190" t="s">
        <v>8</v>
      </c>
      <c r="E190" s="4">
        <v>126750.4</v>
      </c>
      <c r="F190" s="4">
        <v>126750.4</v>
      </c>
      <c r="G190" s="5">
        <f t="shared" si="8"/>
        <v>0</v>
      </c>
      <c r="H190" s="6">
        <v>123923339</v>
      </c>
      <c r="I190" s="6">
        <v>123923339</v>
      </c>
      <c r="J190" s="7">
        <f t="shared" si="9"/>
        <v>0</v>
      </c>
      <c r="K190" s="4">
        <v>128558</v>
      </c>
      <c r="L190" s="4">
        <v>128168.2</v>
      </c>
      <c r="M190" s="5">
        <f t="shared" si="10"/>
        <v>-389.8000000000029</v>
      </c>
      <c r="N190" s="6">
        <v>124305055</v>
      </c>
      <c r="O190" s="6">
        <v>123783347</v>
      </c>
      <c r="P190" s="7">
        <f t="shared" si="11"/>
        <v>-521708</v>
      </c>
    </row>
    <row r="191" spans="1:16" ht="12.75">
      <c r="A191" s="3"/>
      <c r="B191" s="3" t="s">
        <v>195</v>
      </c>
      <c r="C191" s="3"/>
      <c r="D191" t="s">
        <v>8</v>
      </c>
      <c r="E191" s="4">
        <v>84694.3</v>
      </c>
      <c r="F191" s="4">
        <v>84694.3</v>
      </c>
      <c r="G191" s="5">
        <f t="shared" si="8"/>
        <v>0</v>
      </c>
      <c r="H191" s="6">
        <v>92961785</v>
      </c>
      <c r="I191" s="6">
        <v>92961785</v>
      </c>
      <c r="J191" s="7">
        <f t="shared" si="9"/>
        <v>0</v>
      </c>
      <c r="K191" s="4">
        <v>96172.8</v>
      </c>
      <c r="L191" s="4">
        <v>95656</v>
      </c>
      <c r="M191" s="5">
        <f t="shared" si="10"/>
        <v>-516.8000000000029</v>
      </c>
      <c r="N191" s="6">
        <v>105970088</v>
      </c>
      <c r="O191" s="6">
        <v>105584273</v>
      </c>
      <c r="P191" s="7">
        <f t="shared" si="11"/>
        <v>-385815</v>
      </c>
    </row>
    <row r="192" spans="1:16" ht="12.75">
      <c r="A192" s="3"/>
      <c r="B192" s="3" t="s">
        <v>196</v>
      </c>
      <c r="C192" s="3"/>
      <c r="D192" t="s">
        <v>8</v>
      </c>
      <c r="E192" s="4">
        <v>9542.5</v>
      </c>
      <c r="F192" s="4">
        <v>9542.5</v>
      </c>
      <c r="G192" s="5">
        <f t="shared" si="8"/>
        <v>0</v>
      </c>
      <c r="H192" s="6">
        <v>81726459</v>
      </c>
      <c r="I192" s="6">
        <v>81726459</v>
      </c>
      <c r="J192" s="7">
        <f t="shared" si="9"/>
        <v>0</v>
      </c>
      <c r="K192" s="4">
        <v>9928.3</v>
      </c>
      <c r="L192" s="4">
        <v>9908.4</v>
      </c>
      <c r="M192" s="5">
        <f t="shared" si="10"/>
        <v>-19.899999999999636</v>
      </c>
      <c r="N192" s="6">
        <v>94233517</v>
      </c>
      <c r="O192" s="6">
        <v>92839807</v>
      </c>
      <c r="P192" s="7">
        <f t="shared" si="11"/>
        <v>-1393710</v>
      </c>
    </row>
    <row r="193" spans="1:16" ht="12.75">
      <c r="A193" s="3"/>
      <c r="B193" s="3" t="s">
        <v>197</v>
      </c>
      <c r="C193" s="3"/>
      <c r="D193" t="s">
        <v>8</v>
      </c>
      <c r="E193" s="4">
        <v>244928.6</v>
      </c>
      <c r="F193" s="4">
        <v>244928.6</v>
      </c>
      <c r="G193" s="5">
        <f t="shared" si="8"/>
        <v>0</v>
      </c>
      <c r="H193" s="6">
        <v>86456744</v>
      </c>
      <c r="I193" s="6">
        <v>86456744</v>
      </c>
      <c r="J193" s="7">
        <f t="shared" si="9"/>
        <v>0</v>
      </c>
      <c r="K193" s="4">
        <v>252490.5</v>
      </c>
      <c r="L193" s="4">
        <v>252676.1</v>
      </c>
      <c r="M193" s="5">
        <f t="shared" si="10"/>
        <v>185.60000000000582</v>
      </c>
      <c r="N193" s="6">
        <v>92658593</v>
      </c>
      <c r="O193" s="6">
        <v>92829368</v>
      </c>
      <c r="P193" s="7">
        <f t="shared" si="11"/>
        <v>170775</v>
      </c>
    </row>
    <row r="194" spans="1:16" ht="12.75">
      <c r="A194" s="3"/>
      <c r="B194" s="3" t="s">
        <v>198</v>
      </c>
      <c r="C194" s="3"/>
      <c r="D194" t="s">
        <v>8</v>
      </c>
      <c r="E194" s="4">
        <v>271732</v>
      </c>
      <c r="F194" s="4">
        <v>271732</v>
      </c>
      <c r="G194" s="5">
        <f t="shared" si="8"/>
        <v>0</v>
      </c>
      <c r="H194" s="6">
        <v>85312381</v>
      </c>
      <c r="I194" s="6">
        <v>85312381</v>
      </c>
      <c r="J194" s="7">
        <f t="shared" si="9"/>
        <v>0</v>
      </c>
      <c r="K194" s="4">
        <v>306950.3</v>
      </c>
      <c r="L194" s="4">
        <v>306890.2</v>
      </c>
      <c r="M194" s="5">
        <f t="shared" si="10"/>
        <v>-60.09999999997672</v>
      </c>
      <c r="N194" s="6">
        <v>89111415</v>
      </c>
      <c r="O194" s="6">
        <v>89149656</v>
      </c>
      <c r="P194" s="7">
        <f t="shared" si="11"/>
        <v>38241</v>
      </c>
    </row>
    <row r="195" spans="1:16" ht="12.75">
      <c r="A195" s="3"/>
      <c r="B195" s="3" t="s">
        <v>199</v>
      </c>
      <c r="C195" s="3"/>
      <c r="D195" t="s">
        <v>8</v>
      </c>
      <c r="E195" s="4">
        <v>61276</v>
      </c>
      <c r="F195" s="4">
        <v>61276</v>
      </c>
      <c r="G195" s="5">
        <f t="shared" si="8"/>
        <v>0</v>
      </c>
      <c r="H195" s="6">
        <v>88864847</v>
      </c>
      <c r="I195" s="6">
        <v>88864847</v>
      </c>
      <c r="J195" s="7">
        <f t="shared" si="9"/>
        <v>0</v>
      </c>
      <c r="K195" s="4">
        <v>59240.6</v>
      </c>
      <c r="L195" s="4">
        <v>59061.3</v>
      </c>
      <c r="M195" s="5">
        <f t="shared" si="10"/>
        <v>-179.29999999999563</v>
      </c>
      <c r="N195" s="6">
        <v>85810783</v>
      </c>
      <c r="O195" s="6">
        <v>85403241</v>
      </c>
      <c r="P195" s="7">
        <f t="shared" si="11"/>
        <v>-407542</v>
      </c>
    </row>
    <row r="196" spans="1:16" ht="12.75">
      <c r="A196" s="3"/>
      <c r="B196" s="3" t="s">
        <v>200</v>
      </c>
      <c r="C196" s="3"/>
      <c r="D196" t="s">
        <v>8</v>
      </c>
      <c r="E196" s="4">
        <v>564.9</v>
      </c>
      <c r="F196" s="4">
        <v>564.9</v>
      </c>
      <c r="G196" s="5">
        <f t="shared" si="8"/>
        <v>0</v>
      </c>
      <c r="H196" s="6">
        <v>36974705</v>
      </c>
      <c r="I196" s="6">
        <v>36974705</v>
      </c>
      <c r="J196" s="7">
        <f t="shared" si="9"/>
        <v>0</v>
      </c>
      <c r="K196" s="4">
        <v>551.7</v>
      </c>
      <c r="L196" s="4">
        <v>549.6</v>
      </c>
      <c r="M196" s="5">
        <f t="shared" si="10"/>
        <v>-2.1000000000000227</v>
      </c>
      <c r="N196" s="6">
        <v>41489280</v>
      </c>
      <c r="O196" s="6">
        <v>41418604</v>
      </c>
      <c r="P196" s="7">
        <f t="shared" si="11"/>
        <v>-70676</v>
      </c>
    </row>
    <row r="197" spans="1:16" ht="12.75">
      <c r="A197" s="3"/>
      <c r="B197" s="3" t="s">
        <v>201</v>
      </c>
      <c r="C197" s="3"/>
      <c r="D197" t="s">
        <v>8</v>
      </c>
      <c r="E197" s="4">
        <v>0</v>
      </c>
      <c r="F197" s="4">
        <v>0</v>
      </c>
      <c r="G197" s="5">
        <f t="shared" si="8"/>
        <v>0</v>
      </c>
      <c r="H197" s="6">
        <v>41725926</v>
      </c>
      <c r="I197" s="6">
        <v>41725926</v>
      </c>
      <c r="J197" s="7">
        <f t="shared" si="9"/>
        <v>0</v>
      </c>
      <c r="K197" s="4">
        <v>0</v>
      </c>
      <c r="L197" s="4">
        <v>0</v>
      </c>
      <c r="M197" s="5">
        <f t="shared" si="10"/>
        <v>0</v>
      </c>
      <c r="N197" s="6">
        <v>39500428</v>
      </c>
      <c r="O197" s="6">
        <v>39718551</v>
      </c>
      <c r="P197" s="7">
        <f t="shared" si="11"/>
        <v>218123</v>
      </c>
    </row>
    <row r="198" spans="1:16" ht="12.75">
      <c r="A198" s="3"/>
      <c r="B198" s="3" t="s">
        <v>202</v>
      </c>
      <c r="C198" s="3"/>
      <c r="D198" t="s">
        <v>8</v>
      </c>
      <c r="E198" s="4">
        <v>4114.5</v>
      </c>
      <c r="F198" s="4">
        <v>4114.5</v>
      </c>
      <c r="G198" s="5">
        <f t="shared" si="8"/>
        <v>0</v>
      </c>
      <c r="H198" s="6">
        <v>7122742</v>
      </c>
      <c r="I198" s="6">
        <v>7122742</v>
      </c>
      <c r="J198" s="7">
        <f t="shared" si="9"/>
        <v>0</v>
      </c>
      <c r="K198" s="4">
        <v>3656.4</v>
      </c>
      <c r="L198" s="4">
        <v>3633.7</v>
      </c>
      <c r="M198" s="5">
        <f t="shared" si="10"/>
        <v>-22.700000000000273</v>
      </c>
      <c r="N198" s="6">
        <v>6685402</v>
      </c>
      <c r="O198" s="6">
        <v>6648800</v>
      </c>
      <c r="P198" s="7">
        <f t="shared" si="11"/>
        <v>-36602</v>
      </c>
    </row>
    <row r="199" spans="1:16" ht="12.75">
      <c r="A199" s="3"/>
      <c r="B199" s="3" t="s">
        <v>203</v>
      </c>
      <c r="C199" s="3"/>
      <c r="D199" t="s">
        <v>8</v>
      </c>
      <c r="E199" s="4">
        <v>1275910.1</v>
      </c>
      <c r="F199" s="4">
        <v>1275910.1</v>
      </c>
      <c r="G199" s="5">
        <f t="shared" si="8"/>
        <v>0</v>
      </c>
      <c r="H199" s="6">
        <v>2150890016</v>
      </c>
      <c r="I199" s="6">
        <v>2150890016</v>
      </c>
      <c r="J199" s="7">
        <f t="shared" si="9"/>
        <v>0</v>
      </c>
      <c r="K199" s="4">
        <v>1304231.3</v>
      </c>
      <c r="L199" s="4">
        <v>1293696.9</v>
      </c>
      <c r="M199" s="5">
        <f t="shared" si="10"/>
        <v>-10534.40000000014</v>
      </c>
      <c r="N199" s="6">
        <v>2349496375</v>
      </c>
      <c r="O199" s="6">
        <v>2334605227</v>
      </c>
      <c r="P199" s="7">
        <f t="shared" si="11"/>
        <v>-14891148</v>
      </c>
    </row>
    <row r="200" spans="1:16" ht="12.75">
      <c r="A200" s="3"/>
      <c r="B200" s="3" t="s">
        <v>204</v>
      </c>
      <c r="C200" s="3"/>
      <c r="D200" t="s">
        <v>8</v>
      </c>
      <c r="E200" s="4">
        <v>104010.3</v>
      </c>
      <c r="F200" s="4">
        <v>104010.3</v>
      </c>
      <c r="G200" s="5">
        <f t="shared" si="8"/>
        <v>0</v>
      </c>
      <c r="H200" s="6">
        <v>653061763</v>
      </c>
      <c r="I200" s="6">
        <v>653061763</v>
      </c>
      <c r="J200" s="7">
        <f t="shared" si="9"/>
        <v>0</v>
      </c>
      <c r="K200" s="4">
        <v>93098</v>
      </c>
      <c r="L200" s="4">
        <v>92404.9</v>
      </c>
      <c r="M200" s="5">
        <f t="shared" si="10"/>
        <v>-693.1000000000058</v>
      </c>
      <c r="N200" s="6">
        <v>674080069</v>
      </c>
      <c r="O200" s="6">
        <v>671524781</v>
      </c>
      <c r="P200" s="7">
        <f t="shared" si="11"/>
        <v>-2555288</v>
      </c>
    </row>
    <row r="201" spans="1:16" ht="12.75">
      <c r="A201" s="3"/>
      <c r="B201" s="3" t="s">
        <v>205</v>
      </c>
      <c r="C201" s="3"/>
      <c r="D201" t="s">
        <v>8</v>
      </c>
      <c r="E201" s="4">
        <v>856779.6</v>
      </c>
      <c r="F201" s="4">
        <v>856779.6</v>
      </c>
      <c r="G201" s="5">
        <f t="shared" si="8"/>
        <v>0</v>
      </c>
      <c r="H201" s="6">
        <v>586315349</v>
      </c>
      <c r="I201" s="6">
        <v>586315349</v>
      </c>
      <c r="J201" s="7">
        <f t="shared" si="9"/>
        <v>0</v>
      </c>
      <c r="K201" s="4">
        <v>838437.1</v>
      </c>
      <c r="L201" s="4">
        <v>830782.3</v>
      </c>
      <c r="M201" s="5">
        <f t="shared" si="10"/>
        <v>-7654.79999999993</v>
      </c>
      <c r="N201" s="6">
        <v>640525727</v>
      </c>
      <c r="O201" s="6">
        <v>637458802</v>
      </c>
      <c r="P201" s="7">
        <f t="shared" si="11"/>
        <v>-3066925</v>
      </c>
    </row>
    <row r="202" spans="1:16" ht="12.75">
      <c r="A202" s="3"/>
      <c r="B202" s="3" t="s">
        <v>206</v>
      </c>
      <c r="C202" s="3"/>
      <c r="D202" t="s">
        <v>8</v>
      </c>
      <c r="E202" s="4">
        <v>159461.7</v>
      </c>
      <c r="F202" s="4">
        <v>159461.7</v>
      </c>
      <c r="G202" s="5">
        <f t="shared" si="8"/>
        <v>0</v>
      </c>
      <c r="H202" s="6">
        <v>437489487</v>
      </c>
      <c r="I202" s="6">
        <v>437489487</v>
      </c>
      <c r="J202" s="7">
        <f t="shared" si="9"/>
        <v>0</v>
      </c>
      <c r="K202" s="4">
        <v>199179.5</v>
      </c>
      <c r="L202" s="4">
        <v>196224.4</v>
      </c>
      <c r="M202" s="5">
        <f t="shared" si="10"/>
        <v>-2955.100000000006</v>
      </c>
      <c r="N202" s="6">
        <v>534961996</v>
      </c>
      <c r="O202" s="6">
        <v>525894280</v>
      </c>
      <c r="P202" s="7">
        <f t="shared" si="11"/>
        <v>-9067716</v>
      </c>
    </row>
    <row r="203" spans="1:16" ht="12.75">
      <c r="A203" s="3"/>
      <c r="B203" s="3" t="s">
        <v>207</v>
      </c>
      <c r="C203" s="3"/>
      <c r="D203" t="s">
        <v>8</v>
      </c>
      <c r="E203" s="4">
        <v>54316.9</v>
      </c>
      <c r="F203" s="4">
        <v>54316.9</v>
      </c>
      <c r="G203" s="5">
        <f aca="true" t="shared" si="12" ref="G203:G266">F203-E203</f>
        <v>0</v>
      </c>
      <c r="H203" s="6">
        <v>246818435</v>
      </c>
      <c r="I203" s="6">
        <v>246818435</v>
      </c>
      <c r="J203" s="7">
        <f aca="true" t="shared" si="13" ref="J203:J266">I203-H203</f>
        <v>0</v>
      </c>
      <c r="K203" s="4">
        <v>59443.4</v>
      </c>
      <c r="L203" s="4">
        <v>59400.9</v>
      </c>
      <c r="M203" s="5">
        <f aca="true" t="shared" si="14" ref="M203:M266">L203-K203</f>
        <v>-42.5</v>
      </c>
      <c r="N203" s="6">
        <v>252727646</v>
      </c>
      <c r="O203" s="6">
        <v>252984361</v>
      </c>
      <c r="P203" s="7">
        <f aca="true" t="shared" si="15" ref="P203:P266">O203-N203</f>
        <v>256715</v>
      </c>
    </row>
    <row r="204" spans="1:16" ht="12.75">
      <c r="A204" s="3"/>
      <c r="B204" s="3" t="s">
        <v>208</v>
      </c>
      <c r="C204" s="3"/>
      <c r="D204" t="s">
        <v>8</v>
      </c>
      <c r="E204" s="4">
        <v>45317.1</v>
      </c>
      <c r="F204" s="4">
        <v>45317.1</v>
      </c>
      <c r="G204" s="5">
        <f t="shared" si="12"/>
        <v>0</v>
      </c>
      <c r="H204" s="6">
        <v>110743747</v>
      </c>
      <c r="I204" s="6">
        <v>110743747</v>
      </c>
      <c r="J204" s="7">
        <f t="shared" si="13"/>
        <v>0</v>
      </c>
      <c r="K204" s="4">
        <v>48029.2</v>
      </c>
      <c r="L204" s="4">
        <v>47828.8</v>
      </c>
      <c r="M204" s="5">
        <f t="shared" si="14"/>
        <v>-200.39999999999418</v>
      </c>
      <c r="N204" s="6">
        <v>114431981</v>
      </c>
      <c r="O204" s="6">
        <v>113083612</v>
      </c>
      <c r="P204" s="7">
        <f t="shared" si="15"/>
        <v>-1348369</v>
      </c>
    </row>
    <row r="205" spans="1:16" ht="12.75">
      <c r="A205" s="3"/>
      <c r="B205" s="3" t="s">
        <v>209</v>
      </c>
      <c r="C205" s="3"/>
      <c r="D205" t="s">
        <v>8</v>
      </c>
      <c r="E205" s="4">
        <v>32362</v>
      </c>
      <c r="F205" s="4">
        <v>32362</v>
      </c>
      <c r="G205" s="5">
        <f t="shared" si="12"/>
        <v>0</v>
      </c>
      <c r="H205" s="6">
        <v>57084663</v>
      </c>
      <c r="I205" s="6">
        <v>57084663</v>
      </c>
      <c r="J205" s="7">
        <f t="shared" si="13"/>
        <v>0</v>
      </c>
      <c r="K205" s="4">
        <v>38666.1</v>
      </c>
      <c r="L205" s="4">
        <v>39719.9</v>
      </c>
      <c r="M205" s="5">
        <f t="shared" si="14"/>
        <v>1053.800000000003</v>
      </c>
      <c r="N205" s="6">
        <v>66925520</v>
      </c>
      <c r="O205" s="6">
        <v>67761010</v>
      </c>
      <c r="P205" s="7">
        <f t="shared" si="15"/>
        <v>835490</v>
      </c>
    </row>
    <row r="206" spans="1:16" ht="12.75">
      <c r="A206" s="3"/>
      <c r="B206" s="3" t="s">
        <v>210</v>
      </c>
      <c r="C206" s="3"/>
      <c r="D206" t="s">
        <v>8</v>
      </c>
      <c r="E206" s="4">
        <v>10259.2</v>
      </c>
      <c r="F206" s="4">
        <v>10259.2</v>
      </c>
      <c r="G206" s="5">
        <f t="shared" si="12"/>
        <v>0</v>
      </c>
      <c r="H206" s="6">
        <v>38514522</v>
      </c>
      <c r="I206" s="6">
        <v>38514522</v>
      </c>
      <c r="J206" s="7">
        <f t="shared" si="13"/>
        <v>0</v>
      </c>
      <c r="K206" s="4">
        <v>11928.6</v>
      </c>
      <c r="L206" s="4">
        <v>11991.2</v>
      </c>
      <c r="M206" s="5">
        <f t="shared" si="14"/>
        <v>62.600000000000364</v>
      </c>
      <c r="N206" s="6">
        <v>45067281</v>
      </c>
      <c r="O206" s="6">
        <v>45219466</v>
      </c>
      <c r="P206" s="7">
        <f t="shared" si="15"/>
        <v>152185</v>
      </c>
    </row>
    <row r="207" spans="1:16" ht="12.75">
      <c r="A207" s="3"/>
      <c r="B207" s="3" t="s">
        <v>211</v>
      </c>
      <c r="C207" s="3"/>
      <c r="D207" t="s">
        <v>8</v>
      </c>
      <c r="E207" s="4">
        <v>8421.5</v>
      </c>
      <c r="F207" s="4">
        <v>8421.5</v>
      </c>
      <c r="G207" s="5">
        <f t="shared" si="12"/>
        <v>0</v>
      </c>
      <c r="H207" s="6">
        <v>12188617</v>
      </c>
      <c r="I207" s="6">
        <v>12188617</v>
      </c>
      <c r="J207" s="7">
        <f t="shared" si="13"/>
        <v>0</v>
      </c>
      <c r="K207" s="4">
        <v>10847</v>
      </c>
      <c r="L207" s="4">
        <v>10841.4</v>
      </c>
      <c r="M207" s="5">
        <f t="shared" si="14"/>
        <v>-5.600000000000364</v>
      </c>
      <c r="N207" s="6">
        <v>12946208</v>
      </c>
      <c r="O207" s="6">
        <v>12960316</v>
      </c>
      <c r="P207" s="7">
        <f t="shared" si="15"/>
        <v>14108</v>
      </c>
    </row>
    <row r="208" spans="1:16" ht="12.75">
      <c r="A208" s="3"/>
      <c r="B208" s="3" t="s">
        <v>212</v>
      </c>
      <c r="C208" s="3"/>
      <c r="D208" t="s">
        <v>8</v>
      </c>
      <c r="E208" s="4">
        <v>4981.8</v>
      </c>
      <c r="F208" s="4">
        <v>4981.8</v>
      </c>
      <c r="G208" s="5">
        <f t="shared" si="12"/>
        <v>0</v>
      </c>
      <c r="H208" s="6">
        <v>8673433</v>
      </c>
      <c r="I208" s="6">
        <v>8673433</v>
      </c>
      <c r="J208" s="7">
        <f t="shared" si="13"/>
        <v>0</v>
      </c>
      <c r="K208" s="4">
        <v>4602.4</v>
      </c>
      <c r="L208" s="4">
        <v>4502.9</v>
      </c>
      <c r="M208" s="5">
        <f t="shared" si="14"/>
        <v>-99.5</v>
      </c>
      <c r="N208" s="6">
        <v>7829947</v>
      </c>
      <c r="O208" s="6">
        <v>7718599</v>
      </c>
      <c r="P208" s="7">
        <f t="shared" si="15"/>
        <v>-111348</v>
      </c>
    </row>
    <row r="209" spans="1:16" ht="12.75">
      <c r="A209" s="3"/>
      <c r="B209" s="3" t="s">
        <v>213</v>
      </c>
      <c r="C209" s="3"/>
      <c r="D209" t="s">
        <v>8</v>
      </c>
      <c r="E209" s="4">
        <v>5967476</v>
      </c>
      <c r="F209" s="4">
        <v>5967476</v>
      </c>
      <c r="G209" s="5">
        <f t="shared" si="12"/>
        <v>0</v>
      </c>
      <c r="H209" s="6">
        <v>6042492622</v>
      </c>
      <c r="I209" s="6">
        <v>6042492622</v>
      </c>
      <c r="J209" s="7">
        <f t="shared" si="13"/>
        <v>0</v>
      </c>
      <c r="K209" s="4">
        <v>5158735</v>
      </c>
      <c r="L209" s="4">
        <v>5171258</v>
      </c>
      <c r="M209" s="5">
        <f t="shared" si="14"/>
        <v>12523</v>
      </c>
      <c r="N209" s="6">
        <v>6223513995</v>
      </c>
      <c r="O209" s="6">
        <v>6208131242</v>
      </c>
      <c r="P209" s="7">
        <f t="shared" si="15"/>
        <v>-15382753</v>
      </c>
    </row>
    <row r="210" spans="1:16" ht="12.75">
      <c r="A210" s="3"/>
      <c r="B210" s="3" t="s">
        <v>214</v>
      </c>
      <c r="C210" s="3"/>
      <c r="D210" t="s">
        <v>215</v>
      </c>
      <c r="E210" s="4">
        <v>2791097</v>
      </c>
      <c r="F210" s="4">
        <v>2791097</v>
      </c>
      <c r="G210" s="5">
        <f t="shared" si="12"/>
        <v>0</v>
      </c>
      <c r="H210" s="6">
        <v>1356268023</v>
      </c>
      <c r="I210" s="6">
        <v>1356268023</v>
      </c>
      <c r="J210" s="7">
        <f t="shared" si="13"/>
        <v>0</v>
      </c>
      <c r="K210" s="4">
        <v>2950198</v>
      </c>
      <c r="L210" s="4">
        <v>2943315</v>
      </c>
      <c r="M210" s="5">
        <f t="shared" si="14"/>
        <v>-6883</v>
      </c>
      <c r="N210" s="6">
        <v>1428133894</v>
      </c>
      <c r="O210" s="6">
        <v>1424683131</v>
      </c>
      <c r="P210" s="7">
        <f t="shared" si="15"/>
        <v>-3450763</v>
      </c>
    </row>
    <row r="211" spans="1:16" ht="12.75">
      <c r="A211" s="3"/>
      <c r="B211" s="3" t="s">
        <v>216</v>
      </c>
      <c r="C211" s="3"/>
      <c r="D211" t="s">
        <v>215</v>
      </c>
      <c r="E211" s="4">
        <v>7592422</v>
      </c>
      <c r="F211" s="4">
        <v>7592422</v>
      </c>
      <c r="G211" s="5">
        <f t="shared" si="12"/>
        <v>0</v>
      </c>
      <c r="H211" s="6">
        <v>900492298</v>
      </c>
      <c r="I211" s="6">
        <v>900492298</v>
      </c>
      <c r="J211" s="7">
        <f t="shared" si="13"/>
        <v>0</v>
      </c>
      <c r="K211" s="4">
        <v>7402603</v>
      </c>
      <c r="L211" s="4">
        <v>7406315</v>
      </c>
      <c r="M211" s="5">
        <f t="shared" si="14"/>
        <v>3712</v>
      </c>
      <c r="N211" s="6">
        <v>925083926</v>
      </c>
      <c r="O211" s="6">
        <v>926770137</v>
      </c>
      <c r="P211" s="7">
        <f t="shared" si="15"/>
        <v>1686211</v>
      </c>
    </row>
    <row r="212" spans="1:16" ht="12.75">
      <c r="A212" s="3"/>
      <c r="B212" s="3" t="s">
        <v>217</v>
      </c>
      <c r="C212" s="3"/>
      <c r="D212" t="s">
        <v>215</v>
      </c>
      <c r="E212" s="4">
        <v>2983967</v>
      </c>
      <c r="F212" s="4">
        <v>2983967</v>
      </c>
      <c r="G212" s="5">
        <f t="shared" si="12"/>
        <v>0</v>
      </c>
      <c r="H212" s="6">
        <v>737119220</v>
      </c>
      <c r="I212" s="6">
        <v>737119220</v>
      </c>
      <c r="J212" s="7">
        <f t="shared" si="13"/>
        <v>0</v>
      </c>
      <c r="K212" s="4">
        <v>2805821</v>
      </c>
      <c r="L212" s="4">
        <v>2795389</v>
      </c>
      <c r="M212" s="5">
        <f t="shared" si="14"/>
        <v>-10432</v>
      </c>
      <c r="N212" s="6">
        <v>713165687</v>
      </c>
      <c r="O212" s="6">
        <v>710233758</v>
      </c>
      <c r="P212" s="7">
        <f t="shared" si="15"/>
        <v>-2931929</v>
      </c>
    </row>
    <row r="213" spans="1:16" ht="12.75">
      <c r="A213" s="3"/>
      <c r="B213" s="3" t="s">
        <v>218</v>
      </c>
      <c r="C213" s="3"/>
      <c r="D213" t="s">
        <v>112</v>
      </c>
      <c r="E213" s="4">
        <v>32610032</v>
      </c>
      <c r="F213" s="4">
        <v>32610032</v>
      </c>
      <c r="G213" s="5">
        <f t="shared" si="12"/>
        <v>0</v>
      </c>
      <c r="H213" s="6">
        <v>660275361</v>
      </c>
      <c r="I213" s="6">
        <v>660275361</v>
      </c>
      <c r="J213" s="7">
        <f t="shared" si="13"/>
        <v>0</v>
      </c>
      <c r="K213" s="4">
        <v>41196584</v>
      </c>
      <c r="L213" s="4">
        <v>41325022</v>
      </c>
      <c r="M213" s="5">
        <f t="shared" si="14"/>
        <v>128438</v>
      </c>
      <c r="N213" s="6">
        <v>709780167</v>
      </c>
      <c r="O213" s="6">
        <v>707984768</v>
      </c>
      <c r="P213" s="7">
        <f t="shared" si="15"/>
        <v>-1795399</v>
      </c>
    </row>
    <row r="214" spans="1:16" ht="12.75">
      <c r="A214" s="3"/>
      <c r="B214" s="3" t="s">
        <v>219</v>
      </c>
      <c r="C214" s="3"/>
      <c r="D214" t="s">
        <v>220</v>
      </c>
      <c r="E214" s="4">
        <v>274916867</v>
      </c>
      <c r="F214" s="4">
        <v>274916867</v>
      </c>
      <c r="G214" s="5">
        <f t="shared" si="12"/>
        <v>0</v>
      </c>
      <c r="H214" s="6">
        <v>370071165</v>
      </c>
      <c r="I214" s="6">
        <v>370071165</v>
      </c>
      <c r="J214" s="7">
        <f t="shared" si="13"/>
        <v>0</v>
      </c>
      <c r="K214" s="4">
        <v>293837490</v>
      </c>
      <c r="L214" s="4">
        <v>288081815</v>
      </c>
      <c r="M214" s="5">
        <f t="shared" si="14"/>
        <v>-5755675</v>
      </c>
      <c r="N214" s="6">
        <v>409145964</v>
      </c>
      <c r="O214" s="6">
        <v>400408055</v>
      </c>
      <c r="P214" s="7">
        <f t="shared" si="15"/>
        <v>-8737909</v>
      </c>
    </row>
    <row r="215" spans="1:16" ht="12.75">
      <c r="A215" s="3"/>
      <c r="B215" s="3" t="s">
        <v>221</v>
      </c>
      <c r="C215" s="3"/>
      <c r="D215" t="s">
        <v>215</v>
      </c>
      <c r="E215" s="4">
        <v>1692852</v>
      </c>
      <c r="F215" s="4">
        <v>1692852</v>
      </c>
      <c r="G215" s="5">
        <f t="shared" si="12"/>
        <v>0</v>
      </c>
      <c r="H215" s="6">
        <v>331369475</v>
      </c>
      <c r="I215" s="6">
        <v>331369475</v>
      </c>
      <c r="J215" s="7">
        <f t="shared" si="13"/>
        <v>0</v>
      </c>
      <c r="K215" s="4">
        <v>1982475</v>
      </c>
      <c r="L215" s="4">
        <v>1980812</v>
      </c>
      <c r="M215" s="5">
        <f t="shared" si="14"/>
        <v>-1663</v>
      </c>
      <c r="N215" s="6">
        <v>393731355</v>
      </c>
      <c r="O215" s="6">
        <v>392231553</v>
      </c>
      <c r="P215" s="7">
        <f t="shared" si="15"/>
        <v>-1499802</v>
      </c>
    </row>
    <row r="216" spans="1:16" ht="12.75">
      <c r="A216" s="3"/>
      <c r="B216" s="3" t="s">
        <v>222</v>
      </c>
      <c r="C216" s="3"/>
      <c r="D216" t="s">
        <v>112</v>
      </c>
      <c r="E216" s="4">
        <v>5400853</v>
      </c>
      <c r="F216" s="4">
        <v>5400853</v>
      </c>
      <c r="G216" s="5">
        <f t="shared" si="12"/>
        <v>0</v>
      </c>
      <c r="H216" s="6">
        <v>345938509</v>
      </c>
      <c r="I216" s="6">
        <v>345938509</v>
      </c>
      <c r="J216" s="7">
        <f t="shared" si="13"/>
        <v>0</v>
      </c>
      <c r="K216" s="4">
        <v>5851847</v>
      </c>
      <c r="L216" s="4">
        <v>5813851</v>
      </c>
      <c r="M216" s="5">
        <f t="shared" si="14"/>
        <v>-37996</v>
      </c>
      <c r="N216" s="6">
        <v>356596746</v>
      </c>
      <c r="O216" s="6">
        <v>356687864</v>
      </c>
      <c r="P216" s="7">
        <f t="shared" si="15"/>
        <v>91118</v>
      </c>
    </row>
    <row r="217" spans="1:16" ht="12.75">
      <c r="A217" s="3"/>
      <c r="B217" s="3" t="s">
        <v>223</v>
      </c>
      <c r="C217" s="3"/>
      <c r="D217" t="s">
        <v>8</v>
      </c>
      <c r="E217" s="4">
        <v>3829625</v>
      </c>
      <c r="F217" s="4">
        <v>3829625</v>
      </c>
      <c r="G217" s="5">
        <f t="shared" si="12"/>
        <v>0</v>
      </c>
      <c r="H217" s="6">
        <v>305259174</v>
      </c>
      <c r="I217" s="6">
        <v>305259174</v>
      </c>
      <c r="J217" s="7">
        <f t="shared" si="13"/>
        <v>0</v>
      </c>
      <c r="K217" s="4">
        <v>3275716</v>
      </c>
      <c r="L217" s="4">
        <v>3292371</v>
      </c>
      <c r="M217" s="5">
        <f t="shared" si="14"/>
        <v>16655</v>
      </c>
      <c r="N217" s="6">
        <v>253575298</v>
      </c>
      <c r="O217" s="6">
        <v>255709189</v>
      </c>
      <c r="P217" s="7">
        <f t="shared" si="15"/>
        <v>2133891</v>
      </c>
    </row>
    <row r="218" spans="1:16" ht="12.75">
      <c r="A218" s="3"/>
      <c r="B218" s="3" t="s">
        <v>224</v>
      </c>
      <c r="C218" s="3"/>
      <c r="D218" t="s">
        <v>215</v>
      </c>
      <c r="E218" s="4">
        <v>525798</v>
      </c>
      <c r="F218" s="4">
        <v>525798</v>
      </c>
      <c r="G218" s="5">
        <f t="shared" si="12"/>
        <v>0</v>
      </c>
      <c r="H218" s="6">
        <v>146715906</v>
      </c>
      <c r="I218" s="6">
        <v>146715906</v>
      </c>
      <c r="J218" s="7">
        <f t="shared" si="13"/>
        <v>0</v>
      </c>
      <c r="K218" s="4">
        <v>510739</v>
      </c>
      <c r="L218" s="4">
        <v>507538</v>
      </c>
      <c r="M218" s="5">
        <f t="shared" si="14"/>
        <v>-3201</v>
      </c>
      <c r="N218" s="6">
        <v>149403984</v>
      </c>
      <c r="O218" s="6">
        <v>148786593</v>
      </c>
      <c r="P218" s="7">
        <f t="shared" si="15"/>
        <v>-617391</v>
      </c>
    </row>
    <row r="219" spans="1:16" ht="12.75">
      <c r="A219" s="3"/>
      <c r="B219" s="3" t="s">
        <v>225</v>
      </c>
      <c r="C219" s="3"/>
      <c r="D219" t="s">
        <v>8</v>
      </c>
      <c r="E219" s="4">
        <v>2137851</v>
      </c>
      <c r="F219" s="4">
        <v>2137851</v>
      </c>
      <c r="G219" s="5">
        <f t="shared" si="12"/>
        <v>0</v>
      </c>
      <c r="H219" s="6">
        <v>141847305</v>
      </c>
      <c r="I219" s="6">
        <v>141847305</v>
      </c>
      <c r="J219" s="7">
        <f t="shared" si="13"/>
        <v>0</v>
      </c>
      <c r="K219" s="4">
        <v>1883019</v>
      </c>
      <c r="L219" s="4">
        <v>1878887</v>
      </c>
      <c r="M219" s="5">
        <f t="shared" si="14"/>
        <v>-4132</v>
      </c>
      <c r="N219" s="6">
        <v>143705828</v>
      </c>
      <c r="O219" s="6">
        <v>145339318</v>
      </c>
      <c r="P219" s="7">
        <f t="shared" si="15"/>
        <v>1633490</v>
      </c>
    </row>
    <row r="220" spans="1:16" ht="12.75">
      <c r="A220" s="3"/>
      <c r="B220" s="3" t="s">
        <v>226</v>
      </c>
      <c r="C220" s="3"/>
      <c r="D220" t="s">
        <v>215</v>
      </c>
      <c r="E220" s="4">
        <v>443570</v>
      </c>
      <c r="F220" s="4">
        <v>443570</v>
      </c>
      <c r="G220" s="5">
        <f t="shared" si="12"/>
        <v>0</v>
      </c>
      <c r="H220" s="6">
        <v>136856613</v>
      </c>
      <c r="I220" s="6">
        <v>136856613</v>
      </c>
      <c r="J220" s="7">
        <f t="shared" si="13"/>
        <v>0</v>
      </c>
      <c r="K220" s="4">
        <v>480350</v>
      </c>
      <c r="L220" s="4">
        <v>479720</v>
      </c>
      <c r="M220" s="5">
        <f t="shared" si="14"/>
        <v>-630</v>
      </c>
      <c r="N220" s="6">
        <v>143389915</v>
      </c>
      <c r="O220" s="6">
        <v>142693605</v>
      </c>
      <c r="P220" s="7">
        <f t="shared" si="15"/>
        <v>-696310</v>
      </c>
    </row>
    <row r="221" spans="1:16" ht="12.75">
      <c r="A221" s="3"/>
      <c r="B221" s="3" t="s">
        <v>227</v>
      </c>
      <c r="C221" s="3"/>
      <c r="D221" t="s">
        <v>215</v>
      </c>
      <c r="E221" s="4">
        <v>267909</v>
      </c>
      <c r="F221" s="4">
        <v>267909</v>
      </c>
      <c r="G221" s="5">
        <f t="shared" si="12"/>
        <v>0</v>
      </c>
      <c r="H221" s="6">
        <v>89259605</v>
      </c>
      <c r="I221" s="6">
        <v>89259605</v>
      </c>
      <c r="J221" s="7">
        <f t="shared" si="13"/>
        <v>0</v>
      </c>
      <c r="K221" s="4">
        <v>277931</v>
      </c>
      <c r="L221" s="4">
        <v>277500</v>
      </c>
      <c r="M221" s="5">
        <f t="shared" si="14"/>
        <v>-431</v>
      </c>
      <c r="N221" s="6">
        <v>104463200</v>
      </c>
      <c r="O221" s="6">
        <v>104364780</v>
      </c>
      <c r="P221" s="7">
        <f t="shared" si="15"/>
        <v>-98420</v>
      </c>
    </row>
    <row r="222" spans="1:16" ht="12.75">
      <c r="A222" s="3"/>
      <c r="B222" s="3" t="s">
        <v>228</v>
      </c>
      <c r="C222" s="3"/>
      <c r="D222" t="s">
        <v>229</v>
      </c>
      <c r="E222" s="4">
        <v>3849900</v>
      </c>
      <c r="F222" s="4">
        <v>3849900</v>
      </c>
      <c r="G222" s="5">
        <f t="shared" si="12"/>
        <v>0</v>
      </c>
      <c r="H222" s="6">
        <v>69589622</v>
      </c>
      <c r="I222" s="6">
        <v>69589622</v>
      </c>
      <c r="J222" s="7">
        <f t="shared" si="13"/>
        <v>0</v>
      </c>
      <c r="K222" s="4">
        <v>3861353</v>
      </c>
      <c r="L222" s="4">
        <v>3875093</v>
      </c>
      <c r="M222" s="5">
        <f t="shared" si="14"/>
        <v>13740</v>
      </c>
      <c r="N222" s="6">
        <v>75865155</v>
      </c>
      <c r="O222" s="6">
        <v>75498787</v>
      </c>
      <c r="P222" s="7">
        <f t="shared" si="15"/>
        <v>-366368</v>
      </c>
    </row>
    <row r="223" spans="1:16" ht="12.75">
      <c r="A223" s="3"/>
      <c r="B223" s="3" t="s">
        <v>230</v>
      </c>
      <c r="C223" s="3"/>
      <c r="D223" t="s">
        <v>215</v>
      </c>
      <c r="E223" s="4">
        <v>179445</v>
      </c>
      <c r="F223" s="4">
        <v>179445</v>
      </c>
      <c r="G223" s="5">
        <f t="shared" si="12"/>
        <v>0</v>
      </c>
      <c r="H223" s="6">
        <v>63535080</v>
      </c>
      <c r="I223" s="6">
        <v>63535080</v>
      </c>
      <c r="J223" s="7">
        <f t="shared" si="13"/>
        <v>0</v>
      </c>
      <c r="K223" s="4">
        <v>160055</v>
      </c>
      <c r="L223" s="4">
        <v>159917</v>
      </c>
      <c r="M223" s="5">
        <f t="shared" si="14"/>
        <v>-138</v>
      </c>
      <c r="N223" s="6">
        <v>58912458</v>
      </c>
      <c r="O223" s="6">
        <v>58950287</v>
      </c>
      <c r="P223" s="7">
        <f t="shared" si="15"/>
        <v>37829</v>
      </c>
    </row>
    <row r="224" spans="1:16" ht="12.75">
      <c r="A224" s="3"/>
      <c r="B224" s="3" t="s">
        <v>231</v>
      </c>
      <c r="C224" s="3"/>
      <c r="D224" t="s">
        <v>112</v>
      </c>
      <c r="E224" s="4">
        <v>1302762</v>
      </c>
      <c r="F224" s="4">
        <v>1302762</v>
      </c>
      <c r="G224" s="5">
        <f t="shared" si="12"/>
        <v>0</v>
      </c>
      <c r="H224" s="6">
        <v>44394100</v>
      </c>
      <c r="I224" s="6">
        <v>44394100</v>
      </c>
      <c r="J224" s="7">
        <f t="shared" si="13"/>
        <v>0</v>
      </c>
      <c r="K224" s="4">
        <v>985359</v>
      </c>
      <c r="L224" s="4">
        <v>986373</v>
      </c>
      <c r="M224" s="5">
        <f t="shared" si="14"/>
        <v>1014</v>
      </c>
      <c r="N224" s="6">
        <v>51623135</v>
      </c>
      <c r="O224" s="6">
        <v>51647198</v>
      </c>
      <c r="P224" s="7">
        <f t="shared" si="15"/>
        <v>24063</v>
      </c>
    </row>
    <row r="225" spans="1:16" ht="12.75">
      <c r="A225" s="3"/>
      <c r="B225" s="3" t="s">
        <v>232</v>
      </c>
      <c r="C225" s="3"/>
      <c r="D225" t="s">
        <v>215</v>
      </c>
      <c r="E225" s="4">
        <v>159001</v>
      </c>
      <c r="F225" s="4">
        <v>159001</v>
      </c>
      <c r="G225" s="5">
        <f t="shared" si="12"/>
        <v>0</v>
      </c>
      <c r="H225" s="6">
        <v>47687821</v>
      </c>
      <c r="I225" s="6">
        <v>47687821</v>
      </c>
      <c r="J225" s="7">
        <f t="shared" si="13"/>
        <v>0</v>
      </c>
      <c r="K225" s="4">
        <v>158390</v>
      </c>
      <c r="L225" s="4">
        <v>158500</v>
      </c>
      <c r="M225" s="5">
        <f t="shared" si="14"/>
        <v>110</v>
      </c>
      <c r="N225" s="6">
        <v>43898501</v>
      </c>
      <c r="O225" s="6">
        <v>43908401</v>
      </c>
      <c r="P225" s="7">
        <f t="shared" si="15"/>
        <v>9900</v>
      </c>
    </row>
    <row r="226" spans="1:16" ht="12.75">
      <c r="A226" s="3"/>
      <c r="B226" s="3" t="s">
        <v>233</v>
      </c>
      <c r="C226" s="3"/>
      <c r="D226" t="s">
        <v>215</v>
      </c>
      <c r="E226" s="4">
        <v>99761</v>
      </c>
      <c r="F226" s="4">
        <v>99761</v>
      </c>
      <c r="G226" s="5">
        <f t="shared" si="12"/>
        <v>0</v>
      </c>
      <c r="H226" s="6">
        <v>29408155</v>
      </c>
      <c r="I226" s="6">
        <v>29408155</v>
      </c>
      <c r="J226" s="7">
        <f t="shared" si="13"/>
        <v>0</v>
      </c>
      <c r="K226" s="4">
        <v>151152</v>
      </c>
      <c r="L226" s="4">
        <v>150354</v>
      </c>
      <c r="M226" s="5">
        <f t="shared" si="14"/>
        <v>-798</v>
      </c>
      <c r="N226" s="6">
        <v>43336883</v>
      </c>
      <c r="O226" s="6">
        <v>43191213</v>
      </c>
      <c r="P226" s="7">
        <f t="shared" si="15"/>
        <v>-145670</v>
      </c>
    </row>
    <row r="227" spans="1:16" ht="12.75">
      <c r="A227" s="3"/>
      <c r="B227" s="3" t="s">
        <v>234</v>
      </c>
      <c r="C227" s="3"/>
      <c r="D227" t="s">
        <v>220</v>
      </c>
      <c r="E227" s="4">
        <v>28520928</v>
      </c>
      <c r="F227" s="4">
        <v>28520928</v>
      </c>
      <c r="G227" s="5">
        <f>F227-E227</f>
        <v>0</v>
      </c>
      <c r="H227" s="6">
        <v>39488638</v>
      </c>
      <c r="I227" s="6">
        <v>39488638</v>
      </c>
      <c r="J227" s="7">
        <f>I227-H227</f>
        <v>0</v>
      </c>
      <c r="K227" s="4">
        <v>30436030</v>
      </c>
      <c r="L227" s="4">
        <v>30302968</v>
      </c>
      <c r="M227" s="5">
        <f>L227-K227</f>
        <v>-133062</v>
      </c>
      <c r="N227" s="6">
        <v>39314683</v>
      </c>
      <c r="O227" s="6">
        <v>39165686</v>
      </c>
      <c r="P227" s="7">
        <f>O227-N227</f>
        <v>-148997</v>
      </c>
    </row>
    <row r="228" spans="1:16" ht="12.75">
      <c r="A228" s="3"/>
      <c r="B228" s="3" t="s">
        <v>235</v>
      </c>
      <c r="C228" s="3"/>
      <c r="D228" t="s">
        <v>215</v>
      </c>
      <c r="E228" s="4">
        <v>244954</v>
      </c>
      <c r="F228" s="4">
        <v>244954</v>
      </c>
      <c r="G228" s="5">
        <f>F228-E228</f>
        <v>0</v>
      </c>
      <c r="H228" s="6">
        <v>55381950</v>
      </c>
      <c r="I228" s="6">
        <v>55381950</v>
      </c>
      <c r="J228" s="7">
        <f>I228-H228</f>
        <v>0</v>
      </c>
      <c r="K228" s="4">
        <v>219270</v>
      </c>
      <c r="L228" s="4">
        <v>219209</v>
      </c>
      <c r="M228" s="5">
        <f>L228-K228</f>
        <v>-61</v>
      </c>
      <c r="N228" s="6">
        <v>39278094</v>
      </c>
      <c r="O228" s="6">
        <v>39278361</v>
      </c>
      <c r="P228" s="7">
        <f>O228-N228</f>
        <v>267</v>
      </c>
    </row>
    <row r="229" spans="1:16" ht="12.75">
      <c r="A229" s="3"/>
      <c r="B229" s="3" t="s">
        <v>236</v>
      </c>
      <c r="C229" s="3"/>
      <c r="D229" t="s">
        <v>215</v>
      </c>
      <c r="E229" s="4">
        <v>140000</v>
      </c>
      <c r="F229" s="4">
        <v>140000</v>
      </c>
      <c r="G229" s="5">
        <f t="shared" si="12"/>
        <v>0</v>
      </c>
      <c r="H229" s="6">
        <v>35954349</v>
      </c>
      <c r="I229" s="6">
        <v>35954349</v>
      </c>
      <c r="J229" s="7">
        <f t="shared" si="13"/>
        <v>0</v>
      </c>
      <c r="K229" s="4">
        <v>136436</v>
      </c>
      <c r="L229" s="4">
        <v>136340</v>
      </c>
      <c r="M229" s="5">
        <f t="shared" si="14"/>
        <v>-96</v>
      </c>
      <c r="N229" s="6">
        <v>36696795</v>
      </c>
      <c r="O229" s="6">
        <v>36646914</v>
      </c>
      <c r="P229" s="7">
        <f>O229-N229</f>
        <v>-49881</v>
      </c>
    </row>
    <row r="230" spans="1:16" ht="12.75">
      <c r="A230" s="3"/>
      <c r="B230" s="3" t="s">
        <v>237</v>
      </c>
      <c r="C230" s="3"/>
      <c r="D230" t="s">
        <v>238</v>
      </c>
      <c r="E230" s="4">
        <v>319022096</v>
      </c>
      <c r="F230" s="4">
        <v>319022096</v>
      </c>
      <c r="G230" s="5">
        <f t="shared" si="12"/>
        <v>0</v>
      </c>
      <c r="H230" s="6">
        <v>54240324</v>
      </c>
      <c r="I230" s="6">
        <v>54240324</v>
      </c>
      <c r="J230" s="7">
        <f t="shared" si="13"/>
        <v>0</v>
      </c>
      <c r="K230" s="4">
        <v>222381412</v>
      </c>
      <c r="L230" s="4">
        <v>221877943</v>
      </c>
      <c r="M230" s="5">
        <f t="shared" si="14"/>
        <v>-503469</v>
      </c>
      <c r="N230" s="6">
        <v>36315440</v>
      </c>
      <c r="O230" s="6">
        <v>36236892</v>
      </c>
      <c r="P230" s="7">
        <f t="shared" si="15"/>
        <v>-78548</v>
      </c>
    </row>
    <row r="231" spans="1:16" ht="12.75">
      <c r="A231" s="3"/>
      <c r="B231" s="3" t="s">
        <v>239</v>
      </c>
      <c r="C231" s="3"/>
      <c r="D231" t="s">
        <v>215</v>
      </c>
      <c r="E231" s="4">
        <v>456453</v>
      </c>
      <c r="F231" s="4">
        <v>456453</v>
      </c>
      <c r="G231" s="5">
        <f t="shared" si="12"/>
        <v>0</v>
      </c>
      <c r="H231" s="6">
        <v>36988132</v>
      </c>
      <c r="I231" s="6">
        <v>36988132</v>
      </c>
      <c r="J231" s="7">
        <f t="shared" si="13"/>
        <v>0</v>
      </c>
      <c r="K231" s="4">
        <v>347123</v>
      </c>
      <c r="L231" s="4">
        <v>337024</v>
      </c>
      <c r="M231" s="5">
        <f t="shared" si="14"/>
        <v>-10099</v>
      </c>
      <c r="N231" s="6">
        <v>29780998</v>
      </c>
      <c r="O231" s="6">
        <v>29480501</v>
      </c>
      <c r="P231" s="7">
        <f t="shared" si="15"/>
        <v>-300497</v>
      </c>
    </row>
    <row r="232" spans="1:16" ht="12.75">
      <c r="A232" s="3"/>
      <c r="B232" s="3" t="s">
        <v>240</v>
      </c>
      <c r="C232" s="3"/>
      <c r="D232" t="s">
        <v>238</v>
      </c>
      <c r="E232" s="4">
        <v>62202353</v>
      </c>
      <c r="F232" s="4">
        <v>62202353</v>
      </c>
      <c r="G232" s="5">
        <f t="shared" si="12"/>
        <v>0</v>
      </c>
      <c r="H232" s="6">
        <v>29681110</v>
      </c>
      <c r="I232" s="6">
        <v>29681110</v>
      </c>
      <c r="J232" s="7">
        <f t="shared" si="13"/>
        <v>0</v>
      </c>
      <c r="K232" s="4">
        <v>51975562</v>
      </c>
      <c r="L232" s="4">
        <v>51988529</v>
      </c>
      <c r="M232" s="5">
        <f t="shared" si="14"/>
        <v>12967</v>
      </c>
      <c r="N232" s="6">
        <v>25348273</v>
      </c>
      <c r="O232" s="6">
        <v>25359089</v>
      </c>
      <c r="P232" s="7">
        <f t="shared" si="15"/>
        <v>10816</v>
      </c>
    </row>
    <row r="233" spans="1:16" ht="12.75">
      <c r="A233" s="3"/>
      <c r="B233" s="3" t="s">
        <v>241</v>
      </c>
      <c r="C233" s="3"/>
      <c r="D233" t="s">
        <v>229</v>
      </c>
      <c r="E233" s="4">
        <v>717803</v>
      </c>
      <c r="F233" s="4">
        <v>717803</v>
      </c>
      <c r="G233" s="5">
        <f t="shared" si="12"/>
        <v>0</v>
      </c>
      <c r="H233" s="6">
        <v>10503972</v>
      </c>
      <c r="I233" s="6">
        <v>10503972</v>
      </c>
      <c r="J233" s="7">
        <f t="shared" si="13"/>
        <v>0</v>
      </c>
      <c r="K233" s="4">
        <v>666360</v>
      </c>
      <c r="L233" s="4">
        <v>658128</v>
      </c>
      <c r="M233" s="5">
        <f t="shared" si="14"/>
        <v>-8232</v>
      </c>
      <c r="N233" s="6">
        <v>9175136</v>
      </c>
      <c r="O233" s="6">
        <v>9043243</v>
      </c>
      <c r="P233" s="7">
        <f t="shared" si="15"/>
        <v>-131893</v>
      </c>
    </row>
    <row r="234" spans="1:16" ht="12.75">
      <c r="A234" s="3"/>
      <c r="B234" s="3" t="s">
        <v>242</v>
      </c>
      <c r="C234" s="3"/>
      <c r="D234" t="s">
        <v>229</v>
      </c>
      <c r="E234" s="4">
        <v>32211</v>
      </c>
      <c r="F234" s="4">
        <v>32211</v>
      </c>
      <c r="G234" s="5">
        <f t="shared" si="12"/>
        <v>0</v>
      </c>
      <c r="H234" s="6">
        <v>3128414</v>
      </c>
      <c r="I234" s="6">
        <v>3128414</v>
      </c>
      <c r="J234" s="7">
        <f t="shared" si="13"/>
        <v>0</v>
      </c>
      <c r="K234" s="4">
        <v>24357</v>
      </c>
      <c r="L234" s="4">
        <v>24733</v>
      </c>
      <c r="M234" s="5">
        <f t="shared" si="14"/>
        <v>376</v>
      </c>
      <c r="N234" s="6">
        <v>2467336</v>
      </c>
      <c r="O234" s="6">
        <v>2506775</v>
      </c>
      <c r="P234" s="7">
        <f t="shared" si="15"/>
        <v>39439</v>
      </c>
    </row>
    <row r="235" spans="1:16" ht="12.75">
      <c r="A235" s="3"/>
      <c r="B235" s="3" t="s">
        <v>243</v>
      </c>
      <c r="C235" s="3"/>
      <c r="D235" t="s">
        <v>229</v>
      </c>
      <c r="E235" s="4">
        <v>8527</v>
      </c>
      <c r="F235" s="4">
        <v>8527</v>
      </c>
      <c r="G235" s="5">
        <f t="shared" si="12"/>
        <v>0</v>
      </c>
      <c r="H235" s="6">
        <v>1038301</v>
      </c>
      <c r="I235" s="6">
        <v>1038301</v>
      </c>
      <c r="J235" s="7">
        <f t="shared" si="13"/>
        <v>0</v>
      </c>
      <c r="K235" s="4">
        <v>9229</v>
      </c>
      <c r="L235" s="4">
        <v>9229</v>
      </c>
      <c r="M235" s="5">
        <f t="shared" si="14"/>
        <v>0</v>
      </c>
      <c r="N235" s="6">
        <v>1325144</v>
      </c>
      <c r="O235" s="6">
        <v>1325144</v>
      </c>
      <c r="P235" s="7">
        <f t="shared" si="15"/>
        <v>0</v>
      </c>
    </row>
    <row r="236" spans="1:16" ht="12.75">
      <c r="A236" s="3"/>
      <c r="B236" s="3" t="s">
        <v>244</v>
      </c>
      <c r="C236" s="3"/>
      <c r="D236" t="s">
        <v>8</v>
      </c>
      <c r="E236" s="4">
        <v>948703.7</v>
      </c>
      <c r="F236" s="4">
        <v>948703.7</v>
      </c>
      <c r="G236" s="5">
        <f t="shared" si="12"/>
        <v>0</v>
      </c>
      <c r="H236" s="6">
        <v>2869098237</v>
      </c>
      <c r="I236" s="6">
        <v>2869098237</v>
      </c>
      <c r="J236" s="7">
        <f t="shared" si="13"/>
        <v>0</v>
      </c>
      <c r="K236" s="4">
        <v>1001244.1</v>
      </c>
      <c r="L236" s="4">
        <v>998376.9</v>
      </c>
      <c r="M236" s="5">
        <f t="shared" si="14"/>
        <v>-2867.1999999999534</v>
      </c>
      <c r="N236" s="6">
        <v>2886406409</v>
      </c>
      <c r="O236" s="6">
        <v>2882593235</v>
      </c>
      <c r="P236" s="7">
        <f t="shared" si="15"/>
        <v>-3813174</v>
      </c>
    </row>
    <row r="237" spans="1:16" ht="12.75">
      <c r="A237" s="3"/>
      <c r="B237" s="3" t="s">
        <v>245</v>
      </c>
      <c r="C237" s="3"/>
      <c r="D237" t="s">
        <v>8</v>
      </c>
      <c r="E237" s="4">
        <v>238682.9</v>
      </c>
      <c r="F237" s="4">
        <v>238682.9</v>
      </c>
      <c r="G237" s="5">
        <f t="shared" si="12"/>
        <v>0</v>
      </c>
      <c r="H237" s="6">
        <v>520977339</v>
      </c>
      <c r="I237" s="6">
        <v>520977339</v>
      </c>
      <c r="J237" s="7">
        <f t="shared" si="13"/>
        <v>0</v>
      </c>
      <c r="K237" s="4">
        <v>200472</v>
      </c>
      <c r="L237" s="4">
        <v>200493.4</v>
      </c>
      <c r="M237" s="5">
        <f t="shared" si="14"/>
        <v>21.39999999999418</v>
      </c>
      <c r="N237" s="6">
        <v>458112611</v>
      </c>
      <c r="O237" s="6">
        <v>457588627</v>
      </c>
      <c r="P237" s="7">
        <f t="shared" si="15"/>
        <v>-523984</v>
      </c>
    </row>
    <row r="238" spans="1:16" ht="12.75">
      <c r="A238" s="3"/>
      <c r="B238" s="3" t="s">
        <v>246</v>
      </c>
      <c r="C238" s="3"/>
      <c r="D238" t="s">
        <v>8</v>
      </c>
      <c r="E238" s="4">
        <v>102728.9</v>
      </c>
      <c r="F238" s="4">
        <v>102728.9</v>
      </c>
      <c r="G238" s="5">
        <f t="shared" si="12"/>
        <v>0</v>
      </c>
      <c r="H238" s="6">
        <v>441573705</v>
      </c>
      <c r="I238" s="6">
        <v>441573705</v>
      </c>
      <c r="J238" s="7">
        <f t="shared" si="13"/>
        <v>0</v>
      </c>
      <c r="K238" s="4">
        <v>107015.6</v>
      </c>
      <c r="L238" s="4">
        <v>107331</v>
      </c>
      <c r="M238" s="5">
        <f t="shared" si="14"/>
        <v>315.3999999999942</v>
      </c>
      <c r="N238" s="6">
        <v>446206540</v>
      </c>
      <c r="O238" s="6">
        <v>446886967</v>
      </c>
      <c r="P238" s="7">
        <f t="shared" si="15"/>
        <v>680427</v>
      </c>
    </row>
    <row r="239" spans="1:16" ht="12.75">
      <c r="A239" s="3"/>
      <c r="B239" s="3" t="s">
        <v>247</v>
      </c>
      <c r="C239" s="3"/>
      <c r="D239" t="s">
        <v>8</v>
      </c>
      <c r="E239" s="4">
        <v>25665.5</v>
      </c>
      <c r="F239" s="4">
        <v>25665.5</v>
      </c>
      <c r="G239" s="5">
        <f t="shared" si="12"/>
        <v>0</v>
      </c>
      <c r="H239" s="6">
        <v>256460622</v>
      </c>
      <c r="I239" s="6">
        <v>256460622</v>
      </c>
      <c r="J239" s="7">
        <f t="shared" si="13"/>
        <v>0</v>
      </c>
      <c r="K239" s="4">
        <v>29223.7</v>
      </c>
      <c r="L239" s="4">
        <v>29205.9</v>
      </c>
      <c r="M239" s="5">
        <f t="shared" si="14"/>
        <v>-17.799999999999272</v>
      </c>
      <c r="N239" s="6">
        <v>290075129</v>
      </c>
      <c r="O239" s="6">
        <v>289907220</v>
      </c>
      <c r="P239" s="7">
        <f t="shared" si="15"/>
        <v>-167909</v>
      </c>
    </row>
    <row r="240" spans="1:16" ht="12.75">
      <c r="A240" s="3"/>
      <c r="B240" s="3" t="s">
        <v>248</v>
      </c>
      <c r="C240" s="3"/>
      <c r="D240" t="s">
        <v>8</v>
      </c>
      <c r="E240" s="4">
        <v>124094.6</v>
      </c>
      <c r="F240" s="4">
        <v>124094.6</v>
      </c>
      <c r="G240" s="5">
        <f t="shared" si="12"/>
        <v>0</v>
      </c>
      <c r="H240" s="6">
        <v>298903287</v>
      </c>
      <c r="I240" s="6">
        <v>298903287</v>
      </c>
      <c r="J240" s="7">
        <f t="shared" si="13"/>
        <v>0</v>
      </c>
      <c r="K240" s="4">
        <v>147517.5</v>
      </c>
      <c r="L240" s="4">
        <v>145248.1</v>
      </c>
      <c r="M240" s="5">
        <f t="shared" si="14"/>
        <v>-2269.399999999994</v>
      </c>
      <c r="N240" s="6">
        <v>279873867</v>
      </c>
      <c r="O240" s="6">
        <v>277113249</v>
      </c>
      <c r="P240" s="7">
        <f t="shared" si="15"/>
        <v>-2760618</v>
      </c>
    </row>
    <row r="241" spans="1:16" ht="12.75">
      <c r="A241" s="3"/>
      <c r="B241" s="3" t="s">
        <v>249</v>
      </c>
      <c r="C241" s="3"/>
      <c r="D241" t="s">
        <v>8</v>
      </c>
      <c r="E241" s="4">
        <v>21012</v>
      </c>
      <c r="F241" s="4">
        <v>21012</v>
      </c>
      <c r="G241" s="5">
        <f t="shared" si="12"/>
        <v>0</v>
      </c>
      <c r="H241" s="6">
        <v>126096682</v>
      </c>
      <c r="I241" s="6">
        <v>126096682</v>
      </c>
      <c r="J241" s="7">
        <f t="shared" si="13"/>
        <v>0</v>
      </c>
      <c r="K241" s="4">
        <v>41026.4</v>
      </c>
      <c r="L241" s="4">
        <v>41026.8</v>
      </c>
      <c r="M241" s="5">
        <f t="shared" si="14"/>
        <v>0.4000000000014552</v>
      </c>
      <c r="N241" s="6">
        <v>202395474</v>
      </c>
      <c r="O241" s="6">
        <v>202348435</v>
      </c>
      <c r="P241" s="7">
        <f t="shared" si="15"/>
        <v>-47039</v>
      </c>
    </row>
    <row r="242" spans="1:16" ht="12.75">
      <c r="A242" s="3"/>
      <c r="B242" s="3" t="s">
        <v>250</v>
      </c>
      <c r="C242" s="3"/>
      <c r="D242" t="s">
        <v>8</v>
      </c>
      <c r="E242" s="4">
        <v>68756.8</v>
      </c>
      <c r="F242" s="4">
        <v>68756.8</v>
      </c>
      <c r="G242" s="5">
        <f t="shared" si="12"/>
        <v>0</v>
      </c>
      <c r="H242" s="6">
        <v>160608189</v>
      </c>
      <c r="I242" s="6">
        <v>160608189</v>
      </c>
      <c r="J242" s="7">
        <f t="shared" si="13"/>
        <v>0</v>
      </c>
      <c r="K242" s="4">
        <v>72398.8</v>
      </c>
      <c r="L242" s="4">
        <v>72408.2</v>
      </c>
      <c r="M242" s="5">
        <f t="shared" si="14"/>
        <v>9.39999999999418</v>
      </c>
      <c r="N242" s="6">
        <v>166319722</v>
      </c>
      <c r="O242" s="6">
        <v>166269860</v>
      </c>
      <c r="P242" s="7">
        <f t="shared" si="15"/>
        <v>-49862</v>
      </c>
    </row>
    <row r="243" spans="1:16" ht="12.75">
      <c r="A243" s="3"/>
      <c r="B243" s="3" t="s">
        <v>251</v>
      </c>
      <c r="C243" s="3"/>
      <c r="D243" t="s">
        <v>8</v>
      </c>
      <c r="E243" s="4">
        <v>51822.1</v>
      </c>
      <c r="F243" s="4">
        <v>51822.1</v>
      </c>
      <c r="G243" s="5">
        <f t="shared" si="12"/>
        <v>0</v>
      </c>
      <c r="H243" s="6">
        <v>198075758</v>
      </c>
      <c r="I243" s="6">
        <v>198075758</v>
      </c>
      <c r="J243" s="7">
        <f t="shared" si="13"/>
        <v>0</v>
      </c>
      <c r="K243" s="4">
        <v>36705.3</v>
      </c>
      <c r="L243" s="4">
        <v>36222.5</v>
      </c>
      <c r="M243" s="5">
        <f t="shared" si="14"/>
        <v>-482.8000000000029</v>
      </c>
      <c r="N243" s="6">
        <v>145850837</v>
      </c>
      <c r="O243" s="6">
        <v>144633808</v>
      </c>
      <c r="P243" s="7">
        <f t="shared" si="15"/>
        <v>-1217029</v>
      </c>
    </row>
    <row r="244" spans="1:16" ht="12.75">
      <c r="A244" s="3"/>
      <c r="B244" s="3" t="s">
        <v>252</v>
      </c>
      <c r="C244" s="3"/>
      <c r="D244" t="s">
        <v>8</v>
      </c>
      <c r="E244" s="4">
        <v>27965.9</v>
      </c>
      <c r="F244" s="4">
        <v>27965.9</v>
      </c>
      <c r="G244" s="5">
        <f t="shared" si="12"/>
        <v>0</v>
      </c>
      <c r="H244" s="6">
        <v>153084942</v>
      </c>
      <c r="I244" s="6">
        <v>153084942</v>
      </c>
      <c r="J244" s="7">
        <f t="shared" si="13"/>
        <v>0</v>
      </c>
      <c r="K244" s="4">
        <v>18358</v>
      </c>
      <c r="L244" s="4">
        <v>18695.9</v>
      </c>
      <c r="M244" s="5">
        <f t="shared" si="14"/>
        <v>337.90000000000146</v>
      </c>
      <c r="N244" s="6">
        <v>125055167</v>
      </c>
      <c r="O244" s="6">
        <v>127188305</v>
      </c>
      <c r="P244" s="7">
        <f t="shared" si="15"/>
        <v>2133138</v>
      </c>
    </row>
    <row r="245" spans="1:16" ht="12.75">
      <c r="A245" s="3"/>
      <c r="B245" s="3" t="s">
        <v>253</v>
      </c>
      <c r="C245" s="3"/>
      <c r="D245" t="s">
        <v>8</v>
      </c>
      <c r="E245" s="4">
        <v>12224.3</v>
      </c>
      <c r="F245" s="4">
        <v>12224.3</v>
      </c>
      <c r="G245" s="5">
        <f t="shared" si="12"/>
        <v>0</v>
      </c>
      <c r="H245" s="6">
        <v>97246568</v>
      </c>
      <c r="I245" s="6">
        <v>97246568</v>
      </c>
      <c r="J245" s="7">
        <f t="shared" si="13"/>
        <v>0</v>
      </c>
      <c r="K245" s="4">
        <v>13612.8</v>
      </c>
      <c r="L245" s="4">
        <v>13570</v>
      </c>
      <c r="M245" s="5">
        <f t="shared" si="14"/>
        <v>-42.79999999999927</v>
      </c>
      <c r="N245" s="6">
        <v>116819265</v>
      </c>
      <c r="O245" s="6">
        <v>116134803</v>
      </c>
      <c r="P245" s="7">
        <f t="shared" si="15"/>
        <v>-684462</v>
      </c>
    </row>
    <row r="246" spans="1:16" ht="12.75">
      <c r="A246" s="3"/>
      <c r="B246" s="3" t="s">
        <v>254</v>
      </c>
      <c r="C246" s="3"/>
      <c r="D246" t="s">
        <v>8</v>
      </c>
      <c r="E246" s="4">
        <v>13305.3</v>
      </c>
      <c r="F246" s="4">
        <v>13305.3</v>
      </c>
      <c r="G246" s="5">
        <f t="shared" si="12"/>
        <v>0</v>
      </c>
      <c r="H246" s="6">
        <v>61296467</v>
      </c>
      <c r="I246" s="6">
        <v>61296467</v>
      </c>
      <c r="J246" s="7">
        <f t="shared" si="13"/>
        <v>0</v>
      </c>
      <c r="K246" s="4">
        <v>16791.4</v>
      </c>
      <c r="L246" s="4">
        <v>16845.9</v>
      </c>
      <c r="M246" s="5">
        <f t="shared" si="14"/>
        <v>54.5</v>
      </c>
      <c r="N246" s="6">
        <v>85580352</v>
      </c>
      <c r="O246" s="6">
        <v>85697580</v>
      </c>
      <c r="P246" s="7">
        <f t="shared" si="15"/>
        <v>117228</v>
      </c>
    </row>
    <row r="247" spans="1:16" ht="12.75">
      <c r="A247" s="3"/>
      <c r="B247" s="3" t="s">
        <v>255</v>
      </c>
      <c r="C247" s="3"/>
      <c r="D247" t="s">
        <v>8</v>
      </c>
      <c r="E247" s="4">
        <v>52363.6</v>
      </c>
      <c r="F247" s="4">
        <v>52363.6</v>
      </c>
      <c r="G247" s="5">
        <f t="shared" si="12"/>
        <v>0</v>
      </c>
      <c r="H247" s="6">
        <v>61233296</v>
      </c>
      <c r="I247" s="6">
        <v>61233296</v>
      </c>
      <c r="J247" s="7">
        <f t="shared" si="13"/>
        <v>0</v>
      </c>
      <c r="K247" s="4">
        <v>92998.5</v>
      </c>
      <c r="L247" s="4">
        <v>92945.3</v>
      </c>
      <c r="M247" s="5">
        <f t="shared" si="14"/>
        <v>-53.19999999999709</v>
      </c>
      <c r="N247" s="6">
        <v>85107114</v>
      </c>
      <c r="O247" s="6">
        <v>84778537</v>
      </c>
      <c r="P247" s="7">
        <f t="shared" si="15"/>
        <v>-328577</v>
      </c>
    </row>
    <row r="248" spans="1:16" ht="12.75">
      <c r="A248" s="3"/>
      <c r="B248" s="3" t="s">
        <v>256</v>
      </c>
      <c r="C248" s="3"/>
      <c r="D248" t="s">
        <v>8</v>
      </c>
      <c r="E248" s="4">
        <v>4180.8</v>
      </c>
      <c r="F248" s="4">
        <v>4180.8</v>
      </c>
      <c r="G248" s="5">
        <f t="shared" si="12"/>
        <v>0</v>
      </c>
      <c r="H248" s="6">
        <v>90420657</v>
      </c>
      <c r="I248" s="6">
        <v>90420657</v>
      </c>
      <c r="J248" s="7">
        <f t="shared" si="13"/>
        <v>0</v>
      </c>
      <c r="K248" s="4">
        <v>3876.9</v>
      </c>
      <c r="L248" s="4">
        <v>3880.9</v>
      </c>
      <c r="M248" s="5">
        <f t="shared" si="14"/>
        <v>4</v>
      </c>
      <c r="N248" s="6">
        <v>77071426</v>
      </c>
      <c r="O248" s="6">
        <v>77054903</v>
      </c>
      <c r="P248" s="7">
        <f t="shared" si="15"/>
        <v>-16523</v>
      </c>
    </row>
    <row r="249" spans="1:16" ht="12.75">
      <c r="A249" s="3"/>
      <c r="B249" s="3" t="s">
        <v>257</v>
      </c>
      <c r="C249" s="3"/>
      <c r="D249" t="s">
        <v>8</v>
      </c>
      <c r="E249" s="4">
        <v>11125.1</v>
      </c>
      <c r="F249" s="4">
        <v>11125.1</v>
      </c>
      <c r="G249" s="5">
        <f t="shared" si="12"/>
        <v>0</v>
      </c>
      <c r="H249" s="6">
        <v>53535254</v>
      </c>
      <c r="I249" s="6">
        <v>53535254</v>
      </c>
      <c r="J249" s="7">
        <f t="shared" si="13"/>
        <v>0</v>
      </c>
      <c r="K249" s="4">
        <v>11679</v>
      </c>
      <c r="L249" s="4">
        <v>11728.1</v>
      </c>
      <c r="M249" s="5">
        <f t="shared" si="14"/>
        <v>49.100000000000364</v>
      </c>
      <c r="N249" s="6">
        <v>58447959</v>
      </c>
      <c r="O249" s="6">
        <v>58740323</v>
      </c>
      <c r="P249" s="7">
        <f t="shared" si="15"/>
        <v>292364</v>
      </c>
    </row>
    <row r="250" spans="1:16" ht="12.75">
      <c r="A250" s="3"/>
      <c r="B250" s="3" t="s">
        <v>258</v>
      </c>
      <c r="C250" s="3"/>
      <c r="D250" t="s">
        <v>8</v>
      </c>
      <c r="E250" s="4">
        <v>33084.8</v>
      </c>
      <c r="F250" s="4">
        <v>33084.8</v>
      </c>
      <c r="G250" s="5">
        <f t="shared" si="12"/>
        <v>0</v>
      </c>
      <c r="H250" s="6">
        <v>79001224</v>
      </c>
      <c r="I250" s="6">
        <v>79001224</v>
      </c>
      <c r="J250" s="7">
        <f t="shared" si="13"/>
        <v>0</v>
      </c>
      <c r="K250" s="4">
        <v>27287.1</v>
      </c>
      <c r="L250" s="4">
        <v>26811.3</v>
      </c>
      <c r="M250" s="5">
        <f t="shared" si="14"/>
        <v>-475.7999999999993</v>
      </c>
      <c r="N250" s="6">
        <v>48448271</v>
      </c>
      <c r="O250" s="6">
        <v>47431703</v>
      </c>
      <c r="P250" s="7">
        <f t="shared" si="15"/>
        <v>-1016568</v>
      </c>
    </row>
    <row r="251" spans="1:16" ht="12.75">
      <c r="A251" s="3"/>
      <c r="B251" s="3" t="s">
        <v>259</v>
      </c>
      <c r="C251" s="3"/>
      <c r="D251" t="s">
        <v>8</v>
      </c>
      <c r="E251" s="4">
        <v>29369.8</v>
      </c>
      <c r="F251" s="4">
        <v>29369.8</v>
      </c>
      <c r="G251" s="5">
        <f t="shared" si="12"/>
        <v>0</v>
      </c>
      <c r="H251" s="6">
        <v>41155041</v>
      </c>
      <c r="I251" s="6">
        <v>41155041</v>
      </c>
      <c r="J251" s="7">
        <f t="shared" si="13"/>
        <v>0</v>
      </c>
      <c r="K251" s="4">
        <v>33084.5</v>
      </c>
      <c r="L251" s="4">
        <v>33084.9</v>
      </c>
      <c r="M251" s="5">
        <f t="shared" si="14"/>
        <v>0.4000000000014552</v>
      </c>
      <c r="N251" s="6">
        <v>37658855</v>
      </c>
      <c r="O251" s="6">
        <v>37661934</v>
      </c>
      <c r="P251" s="7">
        <f t="shared" si="15"/>
        <v>3079</v>
      </c>
    </row>
    <row r="252" spans="1:16" ht="12.75">
      <c r="A252" s="3"/>
      <c r="B252" s="3" t="s">
        <v>260</v>
      </c>
      <c r="C252" s="3"/>
      <c r="D252" t="s">
        <v>8</v>
      </c>
      <c r="E252" s="4">
        <v>40867.4</v>
      </c>
      <c r="F252" s="4">
        <v>40867.4</v>
      </c>
      <c r="G252" s="5">
        <f t="shared" si="12"/>
        <v>0</v>
      </c>
      <c r="H252" s="6">
        <v>26418450</v>
      </c>
      <c r="I252" s="6">
        <v>26418450</v>
      </c>
      <c r="J252" s="7">
        <f t="shared" si="13"/>
        <v>0</v>
      </c>
      <c r="K252" s="4">
        <v>51419.2</v>
      </c>
      <c r="L252" s="4">
        <v>51154.1</v>
      </c>
      <c r="M252" s="5">
        <f t="shared" si="14"/>
        <v>-265.09999999999854</v>
      </c>
      <c r="N252" s="6">
        <v>35547137</v>
      </c>
      <c r="O252" s="6">
        <v>35460169</v>
      </c>
      <c r="P252" s="7">
        <f t="shared" si="15"/>
        <v>-86968</v>
      </c>
    </row>
    <row r="253" spans="1:16" ht="12.75">
      <c r="A253" s="3"/>
      <c r="B253" s="3" t="s">
        <v>261</v>
      </c>
      <c r="C253" s="3"/>
      <c r="D253" t="s">
        <v>8</v>
      </c>
      <c r="E253" s="4">
        <v>2358.1</v>
      </c>
      <c r="F253" s="4">
        <v>2358.1</v>
      </c>
      <c r="G253" s="5">
        <f t="shared" si="12"/>
        <v>0</v>
      </c>
      <c r="H253" s="6">
        <v>19349861</v>
      </c>
      <c r="I253" s="6">
        <v>19349861</v>
      </c>
      <c r="J253" s="7">
        <f t="shared" si="13"/>
        <v>0</v>
      </c>
      <c r="K253" s="4">
        <v>3284.5</v>
      </c>
      <c r="L253" s="4">
        <v>3288.5</v>
      </c>
      <c r="M253" s="5">
        <f t="shared" si="14"/>
        <v>4</v>
      </c>
      <c r="N253" s="6">
        <v>30220051</v>
      </c>
      <c r="O253" s="6">
        <v>30276378</v>
      </c>
      <c r="P253" s="7">
        <f t="shared" si="15"/>
        <v>56327</v>
      </c>
    </row>
    <row r="254" spans="1:16" ht="12.75">
      <c r="A254" s="3"/>
      <c r="B254" s="3" t="s">
        <v>262</v>
      </c>
      <c r="C254" s="3"/>
      <c r="D254" t="s">
        <v>8</v>
      </c>
      <c r="E254" s="4">
        <v>12773.7</v>
      </c>
      <c r="F254" s="4">
        <v>12773.7</v>
      </c>
      <c r="G254" s="5">
        <f t="shared" si="12"/>
        <v>0</v>
      </c>
      <c r="H254" s="6">
        <v>37491442</v>
      </c>
      <c r="I254" s="6">
        <v>37491442</v>
      </c>
      <c r="J254" s="7">
        <f t="shared" si="13"/>
        <v>0</v>
      </c>
      <c r="K254" s="4">
        <v>8470.4</v>
      </c>
      <c r="L254" s="4">
        <v>8476.9</v>
      </c>
      <c r="M254" s="5">
        <f t="shared" si="14"/>
        <v>6.5</v>
      </c>
      <c r="N254" s="6">
        <v>30201074</v>
      </c>
      <c r="O254" s="6">
        <v>30217999</v>
      </c>
      <c r="P254" s="7">
        <f t="shared" si="15"/>
        <v>16925</v>
      </c>
    </row>
    <row r="255" spans="1:16" ht="12.75">
      <c r="A255" s="3"/>
      <c r="B255" s="3" t="s">
        <v>263</v>
      </c>
      <c r="C255" s="3"/>
      <c r="D255" t="s">
        <v>8</v>
      </c>
      <c r="E255" s="4">
        <v>4754.1</v>
      </c>
      <c r="F255" s="4">
        <v>4754.1</v>
      </c>
      <c r="G255" s="5">
        <f t="shared" si="12"/>
        <v>0</v>
      </c>
      <c r="H255" s="6">
        <v>17543798</v>
      </c>
      <c r="I255" s="6">
        <v>17543798</v>
      </c>
      <c r="J255" s="7">
        <f t="shared" si="13"/>
        <v>0</v>
      </c>
      <c r="K255" s="4">
        <v>6415.5</v>
      </c>
      <c r="L255" s="4">
        <v>6373.6</v>
      </c>
      <c r="M255" s="5">
        <f t="shared" si="14"/>
        <v>-41.899999999999636</v>
      </c>
      <c r="N255" s="6">
        <v>29199408</v>
      </c>
      <c r="O255" s="6">
        <v>29048158</v>
      </c>
      <c r="P255" s="7">
        <f t="shared" si="15"/>
        <v>-151250</v>
      </c>
    </row>
    <row r="256" spans="1:16" ht="12.75">
      <c r="A256" s="3"/>
      <c r="B256" s="3" t="s">
        <v>264</v>
      </c>
      <c r="C256" s="3"/>
      <c r="D256" t="s">
        <v>8</v>
      </c>
      <c r="E256" s="4">
        <v>34786.9</v>
      </c>
      <c r="F256" s="4">
        <v>34786.9</v>
      </c>
      <c r="G256" s="5">
        <f t="shared" si="12"/>
        <v>0</v>
      </c>
      <c r="H256" s="6">
        <v>25302013</v>
      </c>
      <c r="I256" s="6">
        <v>25302013</v>
      </c>
      <c r="J256" s="7">
        <f t="shared" si="13"/>
        <v>0</v>
      </c>
      <c r="K256" s="4">
        <v>29111</v>
      </c>
      <c r="L256" s="4">
        <v>29111</v>
      </c>
      <c r="M256" s="5">
        <f t="shared" si="14"/>
        <v>0</v>
      </c>
      <c r="N256" s="6">
        <v>21578443</v>
      </c>
      <c r="O256" s="6">
        <v>21578443</v>
      </c>
      <c r="P256" s="7">
        <f t="shared" si="15"/>
        <v>0</v>
      </c>
    </row>
    <row r="257" spans="1:16" ht="12.75">
      <c r="A257" s="3"/>
      <c r="B257" s="3" t="s">
        <v>265</v>
      </c>
      <c r="C257" s="3"/>
      <c r="D257" t="s">
        <v>8</v>
      </c>
      <c r="E257" s="4">
        <v>8363.1</v>
      </c>
      <c r="F257" s="4">
        <v>8363.1</v>
      </c>
      <c r="G257" s="5">
        <f t="shared" si="12"/>
        <v>0</v>
      </c>
      <c r="H257" s="6">
        <v>4949558</v>
      </c>
      <c r="I257" s="6">
        <v>4949558</v>
      </c>
      <c r="J257" s="7">
        <f t="shared" si="13"/>
        <v>0</v>
      </c>
      <c r="K257" s="4">
        <v>21921</v>
      </c>
      <c r="L257" s="4">
        <v>21927.4</v>
      </c>
      <c r="M257" s="5">
        <f t="shared" si="14"/>
        <v>6.400000000001455</v>
      </c>
      <c r="N257" s="6">
        <v>20683663</v>
      </c>
      <c r="O257" s="6">
        <v>20686572</v>
      </c>
      <c r="P257" s="7">
        <f t="shared" si="15"/>
        <v>2909</v>
      </c>
    </row>
    <row r="258" spans="1:16" ht="12.75">
      <c r="A258" s="3"/>
      <c r="B258" s="3" t="s">
        <v>266</v>
      </c>
      <c r="C258" s="3"/>
      <c r="D258" t="s">
        <v>8</v>
      </c>
      <c r="E258" s="4">
        <v>6536.4</v>
      </c>
      <c r="F258" s="4">
        <v>6536.4</v>
      </c>
      <c r="G258" s="5">
        <f t="shared" si="12"/>
        <v>0</v>
      </c>
      <c r="H258" s="6">
        <v>19857707</v>
      </c>
      <c r="I258" s="6">
        <v>19857707</v>
      </c>
      <c r="J258" s="7">
        <f t="shared" si="13"/>
        <v>0</v>
      </c>
      <c r="K258" s="4">
        <v>6581.2</v>
      </c>
      <c r="L258" s="4">
        <v>6581.2</v>
      </c>
      <c r="M258" s="5">
        <f t="shared" si="14"/>
        <v>0</v>
      </c>
      <c r="N258" s="6">
        <v>20008522</v>
      </c>
      <c r="O258" s="6">
        <v>20008522</v>
      </c>
      <c r="P258" s="7">
        <f t="shared" si="15"/>
        <v>0</v>
      </c>
    </row>
    <row r="259" spans="1:16" ht="12.75">
      <c r="A259" s="3"/>
      <c r="B259" s="3" t="s">
        <v>267</v>
      </c>
      <c r="C259" s="3"/>
      <c r="D259" t="s">
        <v>8</v>
      </c>
      <c r="E259" s="4">
        <v>1665.2</v>
      </c>
      <c r="F259" s="4">
        <v>1665.2</v>
      </c>
      <c r="G259" s="5">
        <f t="shared" si="12"/>
        <v>0</v>
      </c>
      <c r="H259" s="6">
        <v>14639510</v>
      </c>
      <c r="I259" s="6">
        <v>14639510</v>
      </c>
      <c r="J259" s="7">
        <f t="shared" si="13"/>
        <v>0</v>
      </c>
      <c r="K259" s="4">
        <v>2333.2</v>
      </c>
      <c r="L259" s="4">
        <v>2333.2</v>
      </c>
      <c r="M259" s="5">
        <f t="shared" si="14"/>
        <v>0</v>
      </c>
      <c r="N259" s="6">
        <v>17197974</v>
      </c>
      <c r="O259" s="6">
        <v>17197974</v>
      </c>
      <c r="P259" s="7">
        <f t="shared" si="15"/>
        <v>0</v>
      </c>
    </row>
    <row r="260" spans="1:16" ht="12.75">
      <c r="A260" s="3"/>
      <c r="B260" s="3" t="s">
        <v>268</v>
      </c>
      <c r="C260" s="3"/>
      <c r="D260" t="s">
        <v>8</v>
      </c>
      <c r="E260" s="4">
        <v>3982</v>
      </c>
      <c r="F260" s="4">
        <v>3982</v>
      </c>
      <c r="G260" s="5">
        <f t="shared" si="12"/>
        <v>0</v>
      </c>
      <c r="H260" s="6">
        <v>5016588</v>
      </c>
      <c r="I260" s="6">
        <v>5016588</v>
      </c>
      <c r="J260" s="7">
        <f t="shared" si="13"/>
        <v>0</v>
      </c>
      <c r="K260" s="4">
        <v>6537.5</v>
      </c>
      <c r="L260" s="4">
        <v>6537.5</v>
      </c>
      <c r="M260" s="5">
        <f t="shared" si="14"/>
        <v>0</v>
      </c>
      <c r="N260" s="6">
        <v>8124693</v>
      </c>
      <c r="O260" s="6">
        <v>8124693</v>
      </c>
      <c r="P260" s="7">
        <f t="shared" si="15"/>
        <v>0</v>
      </c>
    </row>
    <row r="261" spans="1:16" ht="12.75">
      <c r="A261" s="3"/>
      <c r="B261" s="3" t="s">
        <v>269</v>
      </c>
      <c r="C261" s="3"/>
      <c r="D261" t="s">
        <v>8</v>
      </c>
      <c r="E261" s="4">
        <v>2376.8</v>
      </c>
      <c r="F261" s="4">
        <v>2376.8</v>
      </c>
      <c r="G261" s="5">
        <f t="shared" si="12"/>
        <v>0</v>
      </c>
      <c r="H261" s="6">
        <v>8168845</v>
      </c>
      <c r="I261" s="6">
        <v>8168845</v>
      </c>
      <c r="J261" s="7">
        <f t="shared" si="13"/>
        <v>0</v>
      </c>
      <c r="K261" s="4">
        <v>2024.1</v>
      </c>
      <c r="L261" s="4">
        <v>2033.3</v>
      </c>
      <c r="M261" s="5">
        <f t="shared" si="14"/>
        <v>9.200000000000045</v>
      </c>
      <c r="N261" s="6">
        <v>7527808</v>
      </c>
      <c r="O261" s="6">
        <v>7548213</v>
      </c>
      <c r="P261" s="7">
        <f t="shared" si="15"/>
        <v>20405</v>
      </c>
    </row>
    <row r="262" spans="1:16" ht="12.75">
      <c r="A262" s="3"/>
      <c r="B262" s="3" t="s">
        <v>270</v>
      </c>
      <c r="C262" s="3"/>
      <c r="D262" t="s">
        <v>8</v>
      </c>
      <c r="E262" s="4">
        <v>708.6</v>
      </c>
      <c r="F262" s="4">
        <v>708.6</v>
      </c>
      <c r="G262" s="5">
        <f t="shared" si="12"/>
        <v>0</v>
      </c>
      <c r="H262" s="6">
        <v>2079906</v>
      </c>
      <c r="I262" s="6">
        <v>2079906</v>
      </c>
      <c r="J262" s="7">
        <f t="shared" si="13"/>
        <v>0</v>
      </c>
      <c r="K262" s="4">
        <v>2049.8</v>
      </c>
      <c r="L262" s="4">
        <v>2049.8</v>
      </c>
      <c r="M262" s="5">
        <f t="shared" si="14"/>
        <v>0</v>
      </c>
      <c r="N262" s="6">
        <v>7368878</v>
      </c>
      <c r="O262" s="6">
        <v>7368878</v>
      </c>
      <c r="P262" s="7">
        <f t="shared" si="15"/>
        <v>0</v>
      </c>
    </row>
    <row r="263" spans="1:16" ht="12.75">
      <c r="A263" s="3"/>
      <c r="B263" s="3" t="s">
        <v>271</v>
      </c>
      <c r="C263" s="3"/>
      <c r="D263" t="s">
        <v>8</v>
      </c>
      <c r="E263" s="4">
        <v>1238.3</v>
      </c>
      <c r="F263" s="4">
        <v>1238.3</v>
      </c>
      <c r="G263" s="5">
        <f t="shared" si="12"/>
        <v>0</v>
      </c>
      <c r="H263" s="6">
        <v>6567239</v>
      </c>
      <c r="I263" s="6">
        <v>6567239</v>
      </c>
      <c r="J263" s="7">
        <f t="shared" si="13"/>
        <v>0</v>
      </c>
      <c r="K263" s="4">
        <v>1464.8</v>
      </c>
      <c r="L263" s="4">
        <v>1465.1</v>
      </c>
      <c r="M263" s="5">
        <f t="shared" si="14"/>
        <v>0.2999999999999545</v>
      </c>
      <c r="N263" s="6">
        <v>7226959</v>
      </c>
      <c r="O263" s="6">
        <v>7231105</v>
      </c>
      <c r="P263" s="7">
        <f t="shared" si="15"/>
        <v>4146</v>
      </c>
    </row>
    <row r="264" spans="1:16" ht="12.75">
      <c r="A264" s="3"/>
      <c r="B264" s="3" t="s">
        <v>272</v>
      </c>
      <c r="C264" s="3"/>
      <c r="D264" t="s">
        <v>8</v>
      </c>
      <c r="E264" s="4">
        <v>425.9</v>
      </c>
      <c r="F264" s="4">
        <v>425.9</v>
      </c>
      <c r="G264" s="5">
        <f t="shared" si="12"/>
        <v>0</v>
      </c>
      <c r="H264" s="6">
        <v>3062606</v>
      </c>
      <c r="I264" s="6">
        <v>3062606</v>
      </c>
      <c r="J264" s="7">
        <f t="shared" si="13"/>
        <v>0</v>
      </c>
      <c r="K264" s="4">
        <v>1735.2</v>
      </c>
      <c r="L264" s="4">
        <v>1740</v>
      </c>
      <c r="M264" s="5">
        <f t="shared" si="14"/>
        <v>4.7999999999999545</v>
      </c>
      <c r="N264" s="6">
        <v>4727537</v>
      </c>
      <c r="O264" s="6">
        <v>4758130</v>
      </c>
      <c r="P264" s="7">
        <f t="shared" si="15"/>
        <v>30593</v>
      </c>
    </row>
    <row r="265" spans="1:16" ht="12.75">
      <c r="A265" s="3"/>
      <c r="B265" s="3" t="s">
        <v>273</v>
      </c>
      <c r="C265" s="3"/>
      <c r="D265" t="s">
        <v>8</v>
      </c>
      <c r="E265" s="4">
        <v>3184.2</v>
      </c>
      <c r="F265" s="4">
        <v>3184.2</v>
      </c>
      <c r="G265" s="5">
        <f t="shared" si="12"/>
        <v>0</v>
      </c>
      <c r="H265" s="6">
        <v>9123494</v>
      </c>
      <c r="I265" s="6">
        <v>9123494</v>
      </c>
      <c r="J265" s="7">
        <f t="shared" si="13"/>
        <v>0</v>
      </c>
      <c r="K265" s="4">
        <v>272.2</v>
      </c>
      <c r="L265" s="4">
        <v>272.2</v>
      </c>
      <c r="M265" s="5">
        <f t="shared" si="14"/>
        <v>0</v>
      </c>
      <c r="N265" s="6">
        <v>4385259</v>
      </c>
      <c r="O265" s="6">
        <v>4385259</v>
      </c>
      <c r="P265" s="7">
        <f t="shared" si="15"/>
        <v>0</v>
      </c>
    </row>
    <row r="266" spans="1:16" ht="12.75">
      <c r="A266" s="3"/>
      <c r="B266" s="3" t="s">
        <v>274</v>
      </c>
      <c r="C266" s="3"/>
      <c r="D266" t="s">
        <v>8</v>
      </c>
      <c r="E266" s="4">
        <v>808.1</v>
      </c>
      <c r="F266" s="4">
        <v>808.1</v>
      </c>
      <c r="G266" s="5">
        <f t="shared" si="12"/>
        <v>0</v>
      </c>
      <c r="H266" s="6">
        <v>5277320</v>
      </c>
      <c r="I266" s="6">
        <v>5277320</v>
      </c>
      <c r="J266" s="7">
        <f t="shared" si="13"/>
        <v>0</v>
      </c>
      <c r="K266" s="4">
        <v>632.1</v>
      </c>
      <c r="L266" s="4">
        <v>632.1</v>
      </c>
      <c r="M266" s="5">
        <f t="shared" si="14"/>
        <v>0</v>
      </c>
      <c r="N266" s="6">
        <v>3974073</v>
      </c>
      <c r="O266" s="6">
        <v>3974073</v>
      </c>
      <c r="P266" s="7">
        <f t="shared" si="15"/>
        <v>0</v>
      </c>
    </row>
    <row r="267" spans="1:16" ht="12.75">
      <c r="A267" s="3"/>
      <c r="B267" s="3" t="s">
        <v>275</v>
      </c>
      <c r="C267" s="3"/>
      <c r="D267" t="s">
        <v>8</v>
      </c>
      <c r="E267" s="4">
        <v>1901.8</v>
      </c>
      <c r="F267" s="4">
        <v>1901.8</v>
      </c>
      <c r="G267" s="5">
        <f aca="true" t="shared" si="16" ref="G267:G281">F267-E267</f>
        <v>0</v>
      </c>
      <c r="H267" s="6">
        <v>8460860</v>
      </c>
      <c r="I267" s="6">
        <v>8460860</v>
      </c>
      <c r="J267" s="7">
        <f aca="true" t="shared" si="17" ref="J267:J281">I267-H267</f>
        <v>0</v>
      </c>
      <c r="K267" s="4">
        <v>997.1</v>
      </c>
      <c r="L267" s="4">
        <v>979.6</v>
      </c>
      <c r="M267" s="5">
        <f aca="true" t="shared" si="18" ref="M267:M281">L267-K267</f>
        <v>-17.5</v>
      </c>
      <c r="N267" s="6">
        <v>3693108</v>
      </c>
      <c r="O267" s="6">
        <v>3640578</v>
      </c>
      <c r="P267" s="7">
        <f aca="true" t="shared" si="19" ref="P267:P281">O267-N267</f>
        <v>-52530</v>
      </c>
    </row>
    <row r="268" spans="1:16" ht="12.75">
      <c r="A268" s="3"/>
      <c r="B268" s="3" t="s">
        <v>276</v>
      </c>
      <c r="C268" s="3"/>
      <c r="D268" t="s">
        <v>8</v>
      </c>
      <c r="E268" s="4">
        <v>771.1</v>
      </c>
      <c r="F268" s="4">
        <v>771.1</v>
      </c>
      <c r="G268" s="5">
        <f t="shared" si="16"/>
        <v>0</v>
      </c>
      <c r="H268" s="6">
        <v>2861012</v>
      </c>
      <c r="I268" s="6">
        <v>2861012</v>
      </c>
      <c r="J268" s="7">
        <f t="shared" si="17"/>
        <v>0</v>
      </c>
      <c r="K268" s="4">
        <v>823.7</v>
      </c>
      <c r="L268" s="4">
        <v>824.5</v>
      </c>
      <c r="M268" s="5">
        <f t="shared" si="18"/>
        <v>0.7999999999999545</v>
      </c>
      <c r="N268" s="6">
        <v>2892979</v>
      </c>
      <c r="O268" s="6">
        <v>2896603</v>
      </c>
      <c r="P268" s="7">
        <f t="shared" si="19"/>
        <v>3624</v>
      </c>
    </row>
    <row r="269" spans="1:16" ht="12.75">
      <c r="A269" s="3"/>
      <c r="B269" s="3" t="s">
        <v>277</v>
      </c>
      <c r="C269" s="3"/>
      <c r="D269" t="s">
        <v>8</v>
      </c>
      <c r="E269" s="4">
        <v>616.6</v>
      </c>
      <c r="F269" s="4">
        <v>616.6</v>
      </c>
      <c r="G269" s="5">
        <f t="shared" si="16"/>
        <v>0</v>
      </c>
      <c r="H269" s="6">
        <v>1249968</v>
      </c>
      <c r="I269" s="6">
        <v>1249968</v>
      </c>
      <c r="J269" s="7">
        <f t="shared" si="17"/>
        <v>0</v>
      </c>
      <c r="K269" s="4">
        <v>1056.7</v>
      </c>
      <c r="L269" s="4">
        <v>1056.7</v>
      </c>
      <c r="M269" s="5">
        <f t="shared" si="18"/>
        <v>0</v>
      </c>
      <c r="N269" s="6">
        <v>1815388</v>
      </c>
      <c r="O269" s="6">
        <v>1815388</v>
      </c>
      <c r="P269" s="7">
        <f t="shared" si="19"/>
        <v>0</v>
      </c>
    </row>
    <row r="270" spans="1:16" ht="12.75">
      <c r="A270" s="3"/>
      <c r="B270" s="3" t="s">
        <v>278</v>
      </c>
      <c r="C270" s="3"/>
      <c r="D270" t="s">
        <v>8</v>
      </c>
      <c r="E270" s="4">
        <v>844</v>
      </c>
      <c r="F270" s="4">
        <v>844</v>
      </c>
      <c r="G270" s="5">
        <f t="shared" si="16"/>
        <v>0</v>
      </c>
      <c r="H270" s="6">
        <v>2228094</v>
      </c>
      <c r="I270" s="6">
        <v>2228094</v>
      </c>
      <c r="J270" s="7">
        <f t="shared" si="17"/>
        <v>0</v>
      </c>
      <c r="K270" s="4">
        <v>687.1</v>
      </c>
      <c r="L270" s="4">
        <v>711.1</v>
      </c>
      <c r="M270" s="5">
        <f t="shared" si="18"/>
        <v>24</v>
      </c>
      <c r="N270" s="6">
        <v>1680571</v>
      </c>
      <c r="O270" s="6">
        <v>1741649</v>
      </c>
      <c r="P270" s="7">
        <f t="shared" si="19"/>
        <v>61078</v>
      </c>
    </row>
    <row r="271" spans="1:16" ht="12.75">
      <c r="A271" s="3"/>
      <c r="B271" s="3" t="s">
        <v>279</v>
      </c>
      <c r="C271" s="3"/>
      <c r="D271" t="s">
        <v>8</v>
      </c>
      <c r="E271" s="4">
        <v>671.8</v>
      </c>
      <c r="F271" s="4">
        <v>671.8</v>
      </c>
      <c r="G271" s="5">
        <f t="shared" si="16"/>
        <v>0</v>
      </c>
      <c r="H271" s="6">
        <v>2337135</v>
      </c>
      <c r="I271" s="6">
        <v>2337135</v>
      </c>
      <c r="J271" s="7">
        <f t="shared" si="17"/>
        <v>0</v>
      </c>
      <c r="K271" s="4">
        <v>464.3</v>
      </c>
      <c r="L271" s="4">
        <v>464.3</v>
      </c>
      <c r="M271" s="5">
        <f t="shared" si="18"/>
        <v>0</v>
      </c>
      <c r="N271" s="6">
        <v>1660827</v>
      </c>
      <c r="O271" s="6">
        <v>1660827</v>
      </c>
      <c r="P271" s="7">
        <f t="shared" si="19"/>
        <v>0</v>
      </c>
    </row>
    <row r="272" spans="1:16" ht="12.75">
      <c r="A272" s="3"/>
      <c r="B272" s="3" t="s">
        <v>280</v>
      </c>
      <c r="C272" s="3"/>
      <c r="D272" t="s">
        <v>8</v>
      </c>
      <c r="E272" s="4">
        <v>17.7</v>
      </c>
      <c r="F272" s="4">
        <v>17.7</v>
      </c>
      <c r="G272" s="5">
        <f t="shared" si="16"/>
        <v>0</v>
      </c>
      <c r="H272" s="6">
        <v>249967</v>
      </c>
      <c r="I272" s="6">
        <v>249967</v>
      </c>
      <c r="J272" s="7">
        <f t="shared" si="17"/>
        <v>0</v>
      </c>
      <c r="K272" s="4">
        <v>50</v>
      </c>
      <c r="L272" s="4">
        <v>50</v>
      </c>
      <c r="M272" s="5">
        <f t="shared" si="18"/>
        <v>0</v>
      </c>
      <c r="N272" s="6">
        <v>708893</v>
      </c>
      <c r="O272" s="6">
        <v>708893</v>
      </c>
      <c r="P272" s="7">
        <f t="shared" si="19"/>
        <v>0</v>
      </c>
    </row>
    <row r="273" spans="1:16" ht="12.75">
      <c r="A273" s="3"/>
      <c r="B273" s="3" t="s">
        <v>281</v>
      </c>
      <c r="C273" s="3"/>
      <c r="D273" t="s">
        <v>8</v>
      </c>
      <c r="E273" s="4">
        <v>222.8</v>
      </c>
      <c r="F273" s="4">
        <v>222.8</v>
      </c>
      <c r="G273" s="5">
        <f t="shared" si="16"/>
        <v>0</v>
      </c>
      <c r="H273" s="6">
        <v>810354</v>
      </c>
      <c r="I273" s="6">
        <v>810354</v>
      </c>
      <c r="J273" s="7">
        <f t="shared" si="17"/>
        <v>0</v>
      </c>
      <c r="K273" s="4">
        <v>194.2</v>
      </c>
      <c r="L273" s="4">
        <v>144.3</v>
      </c>
      <c r="M273" s="5">
        <f t="shared" si="18"/>
        <v>-49.89999999999998</v>
      </c>
      <c r="N273" s="6">
        <v>598621</v>
      </c>
      <c r="O273" s="6">
        <v>466523</v>
      </c>
      <c r="P273" s="7">
        <f t="shared" si="19"/>
        <v>-132098</v>
      </c>
    </row>
    <row r="274" spans="1:16" ht="12.75">
      <c r="A274" s="3"/>
      <c r="B274" s="3" t="s">
        <v>282</v>
      </c>
      <c r="C274" s="3"/>
      <c r="D274" t="s">
        <v>8</v>
      </c>
      <c r="E274" s="4">
        <v>1076.1</v>
      </c>
      <c r="F274" s="4">
        <v>1076.1</v>
      </c>
      <c r="G274" s="5">
        <f t="shared" si="16"/>
        <v>0</v>
      </c>
      <c r="H274" s="6">
        <v>1487825</v>
      </c>
      <c r="I274" s="6">
        <v>1487825</v>
      </c>
      <c r="J274" s="7">
        <f t="shared" si="17"/>
        <v>0</v>
      </c>
      <c r="K274" s="4">
        <v>83.8</v>
      </c>
      <c r="L274" s="4">
        <v>83.8</v>
      </c>
      <c r="M274" s="5">
        <f t="shared" si="18"/>
        <v>0</v>
      </c>
      <c r="N274" s="6">
        <v>513947</v>
      </c>
      <c r="O274" s="6">
        <v>513947</v>
      </c>
      <c r="P274" s="7">
        <f t="shared" si="19"/>
        <v>0</v>
      </c>
    </row>
    <row r="275" spans="1:16" ht="12.75">
      <c r="A275" s="3"/>
      <c r="B275" s="3" t="s">
        <v>283</v>
      </c>
      <c r="C275" s="3"/>
      <c r="D275" t="s">
        <v>8</v>
      </c>
      <c r="E275" s="4">
        <v>97.9</v>
      </c>
      <c r="F275" s="4">
        <v>97.9</v>
      </c>
      <c r="G275" s="5">
        <f t="shared" si="16"/>
        <v>0</v>
      </c>
      <c r="H275" s="6">
        <v>342198</v>
      </c>
      <c r="I275" s="6">
        <v>342198</v>
      </c>
      <c r="J275" s="7">
        <f t="shared" si="17"/>
        <v>0</v>
      </c>
      <c r="K275" s="4">
        <v>136.2</v>
      </c>
      <c r="L275" s="4">
        <v>136.2</v>
      </c>
      <c r="M275" s="5">
        <f t="shared" si="18"/>
        <v>0</v>
      </c>
      <c r="N275" s="6">
        <v>468349</v>
      </c>
      <c r="O275" s="6">
        <v>468349</v>
      </c>
      <c r="P275" s="7">
        <f t="shared" si="19"/>
        <v>0</v>
      </c>
    </row>
    <row r="276" spans="1:16" ht="12.75">
      <c r="A276" s="3"/>
      <c r="B276" s="3" t="s">
        <v>284</v>
      </c>
      <c r="C276" s="3"/>
      <c r="D276" t="s">
        <v>8</v>
      </c>
      <c r="E276" s="4">
        <v>58.7</v>
      </c>
      <c r="F276" s="4">
        <v>58.7</v>
      </c>
      <c r="G276" s="5">
        <f t="shared" si="16"/>
        <v>0</v>
      </c>
      <c r="H276" s="6">
        <v>861249</v>
      </c>
      <c r="I276" s="6">
        <v>861249</v>
      </c>
      <c r="J276" s="7">
        <f t="shared" si="17"/>
        <v>0</v>
      </c>
      <c r="K276" s="4">
        <v>18.4</v>
      </c>
      <c r="L276" s="4">
        <v>18.4</v>
      </c>
      <c r="M276" s="5">
        <f t="shared" si="18"/>
        <v>0</v>
      </c>
      <c r="N276" s="6">
        <v>426330</v>
      </c>
      <c r="O276" s="6">
        <v>426330</v>
      </c>
      <c r="P276" s="7">
        <f t="shared" si="19"/>
        <v>0</v>
      </c>
    </row>
    <row r="277" spans="1:16" ht="12.75">
      <c r="A277" s="3"/>
      <c r="B277" s="3" t="s">
        <v>285</v>
      </c>
      <c r="C277" s="3"/>
      <c r="D277" t="s">
        <v>8</v>
      </c>
      <c r="E277" s="4">
        <v>156.7</v>
      </c>
      <c r="F277" s="4">
        <v>156.7</v>
      </c>
      <c r="G277" s="5">
        <f t="shared" si="16"/>
        <v>0</v>
      </c>
      <c r="H277" s="6">
        <v>334037</v>
      </c>
      <c r="I277" s="6">
        <v>334037</v>
      </c>
      <c r="J277" s="7">
        <f t="shared" si="17"/>
        <v>0</v>
      </c>
      <c r="K277" s="4">
        <v>190.8</v>
      </c>
      <c r="L277" s="4">
        <v>190.8</v>
      </c>
      <c r="M277" s="5">
        <f t="shared" si="18"/>
        <v>0</v>
      </c>
      <c r="N277" s="6">
        <v>380795</v>
      </c>
      <c r="O277" s="6">
        <v>380795</v>
      </c>
      <c r="P277" s="7">
        <f t="shared" si="19"/>
        <v>0</v>
      </c>
    </row>
    <row r="278" spans="1:16" ht="12.75">
      <c r="A278" s="3"/>
      <c r="B278" s="3" t="s">
        <v>286</v>
      </c>
      <c r="C278" s="3"/>
      <c r="D278" t="s">
        <v>8</v>
      </c>
      <c r="E278" s="4">
        <v>83.7</v>
      </c>
      <c r="F278" s="4">
        <v>83.7</v>
      </c>
      <c r="G278" s="5">
        <f t="shared" si="16"/>
        <v>0</v>
      </c>
      <c r="H278" s="6">
        <v>474814</v>
      </c>
      <c r="I278" s="6">
        <v>474814</v>
      </c>
      <c r="J278" s="7">
        <f t="shared" si="17"/>
        <v>0</v>
      </c>
      <c r="K278" s="4">
        <v>108</v>
      </c>
      <c r="L278" s="4">
        <v>108</v>
      </c>
      <c r="M278" s="5">
        <f t="shared" si="18"/>
        <v>0</v>
      </c>
      <c r="N278" s="6">
        <v>253835</v>
      </c>
      <c r="O278" s="6">
        <v>253835</v>
      </c>
      <c r="P278" s="7">
        <f t="shared" si="19"/>
        <v>0</v>
      </c>
    </row>
    <row r="279" spans="1:16" ht="12.75">
      <c r="A279" s="3"/>
      <c r="B279" s="3" t="s">
        <v>287</v>
      </c>
      <c r="C279" s="3"/>
      <c r="D279" t="s">
        <v>8</v>
      </c>
      <c r="E279" s="4">
        <v>373.5</v>
      </c>
      <c r="F279" s="4">
        <v>373.5</v>
      </c>
      <c r="G279" s="5">
        <f t="shared" si="16"/>
        <v>0</v>
      </c>
      <c r="H279" s="6">
        <v>1413890</v>
      </c>
      <c r="I279" s="6">
        <v>1413890</v>
      </c>
      <c r="J279" s="7">
        <f t="shared" si="17"/>
        <v>0</v>
      </c>
      <c r="K279" s="4">
        <v>21</v>
      </c>
      <c r="L279" s="4">
        <v>21</v>
      </c>
      <c r="M279" s="5">
        <f t="shared" si="18"/>
        <v>0</v>
      </c>
      <c r="N279" s="6">
        <v>200000</v>
      </c>
      <c r="O279" s="6">
        <v>200000</v>
      </c>
      <c r="P279" s="7">
        <f t="shared" si="19"/>
        <v>0</v>
      </c>
    </row>
    <row r="280" spans="1:16" ht="12.75">
      <c r="A280" s="3"/>
      <c r="B280" s="3" t="s">
        <v>288</v>
      </c>
      <c r="C280" s="3"/>
      <c r="D280" t="s">
        <v>8</v>
      </c>
      <c r="E280" s="4">
        <v>600.5</v>
      </c>
      <c r="F280" s="4">
        <v>600.5</v>
      </c>
      <c r="G280" s="5">
        <f t="shared" si="16"/>
        <v>0</v>
      </c>
      <c r="H280" s="6">
        <v>1469466</v>
      </c>
      <c r="I280" s="6">
        <v>1469466</v>
      </c>
      <c r="J280" s="7">
        <f t="shared" si="17"/>
        <v>0</v>
      </c>
      <c r="K280" s="4">
        <v>113.5</v>
      </c>
      <c r="L280" s="4">
        <v>113.5</v>
      </c>
      <c r="M280" s="5">
        <f t="shared" si="18"/>
        <v>0</v>
      </c>
      <c r="N280" s="6">
        <v>118698</v>
      </c>
      <c r="O280" s="6">
        <v>118698</v>
      </c>
      <c r="P280" s="7">
        <f t="shared" si="19"/>
        <v>0</v>
      </c>
    </row>
    <row r="281" spans="1:16" ht="12.75">
      <c r="A281" s="3"/>
      <c r="B281" s="3" t="s">
        <v>290</v>
      </c>
      <c r="C281" s="3" t="s">
        <v>289</v>
      </c>
      <c r="D281" t="s">
        <v>289</v>
      </c>
      <c r="E281" s="4">
        <v>163324201.2</v>
      </c>
      <c r="F281" s="4">
        <v>163318556.3</v>
      </c>
      <c r="G281" s="5">
        <f t="shared" si="16"/>
        <v>-5644.899999976158</v>
      </c>
      <c r="H281" s="6">
        <v>63645102716</v>
      </c>
      <c r="I281" s="6">
        <v>63645072716</v>
      </c>
      <c r="J281" s="7">
        <f t="shared" si="17"/>
        <v>-30000</v>
      </c>
      <c r="K281" s="4">
        <v>165137243.7</v>
      </c>
      <c r="L281" s="4">
        <v>164568349.8</v>
      </c>
      <c r="M281" s="5">
        <f t="shared" si="18"/>
        <v>-568893.8999999762</v>
      </c>
      <c r="N281" s="6">
        <v>67106490415</v>
      </c>
      <c r="O281" s="6">
        <v>66801930605</v>
      </c>
      <c r="P281" s="7">
        <f t="shared" si="19"/>
        <v>-304559810</v>
      </c>
    </row>
    <row r="282" ht="12.75">
      <c r="A282" t="s">
        <v>289</v>
      </c>
    </row>
    <row r="283" spans="2:3" ht="12.75">
      <c r="B283" s="3" t="s">
        <v>291</v>
      </c>
      <c r="C283" s="3" t="s">
        <v>292</v>
      </c>
    </row>
    <row r="284" ht="12.75">
      <c r="B284" s="3" t="s">
        <v>293</v>
      </c>
    </row>
    <row r="286" spans="1:16" ht="12.75">
      <c r="A286" s="8" t="s">
        <v>294</v>
      </c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</row>
    <row r="287" spans="1:16" ht="12.75">
      <c r="A287" s="8" t="s">
        <v>295</v>
      </c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</row>
    <row r="288" spans="1:16" ht="12.75">
      <c r="A288" s="8" t="s">
        <v>296</v>
      </c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</row>
    <row r="289" spans="1:16" ht="12.75">
      <c r="A289" s="8" t="s">
        <v>297</v>
      </c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</row>
    <row r="290" spans="1:16" ht="12.75">
      <c r="A290" s="8" t="s">
        <v>298</v>
      </c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</row>
    <row r="291" spans="1:16" ht="12.75">
      <c r="A291" s="8" t="s">
        <v>299</v>
      </c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</row>
  </sheetData>
  <mergeCells count="17">
    <mergeCell ref="A2:P2"/>
    <mergeCell ref="A3:P3"/>
    <mergeCell ref="A4:P4"/>
    <mergeCell ref="A5:P5"/>
    <mergeCell ref="E6:P6"/>
    <mergeCell ref="E7:J7"/>
    <mergeCell ref="K7:P7"/>
    <mergeCell ref="K8:M8"/>
    <mergeCell ref="N8:P8"/>
    <mergeCell ref="E8:G8"/>
    <mergeCell ref="H8:J8"/>
    <mergeCell ref="A290:P290"/>
    <mergeCell ref="A291:P291"/>
    <mergeCell ref="A286:P286"/>
    <mergeCell ref="A287:P287"/>
    <mergeCell ref="A288:P288"/>
    <mergeCell ref="A289:P28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W Morrison</dc:creator>
  <cp:keywords/>
  <dc:description/>
  <cp:lastModifiedBy>Harry W Morrison</cp:lastModifiedBy>
  <dcterms:created xsi:type="dcterms:W3CDTF">2001-12-03T12:25:48Z</dcterms:created>
  <dcterms:modified xsi:type="dcterms:W3CDTF">2001-12-28T18:20:57Z</dcterms:modified>
  <cp:category/>
  <cp:version/>
  <cp:contentType/>
  <cp:contentStatus/>
</cp:coreProperties>
</file>