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<sst xmlns="http://schemas.openxmlformats.org/spreadsheetml/2006/main" count="27" uniqueCount="27">
  <si>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GROUP</t>
  </si>
  <si>
    <t>ANTI-INFECTIVE AGENTS</t>
  </si>
  <si>
    <t>BIOLOGICALS</t>
  </si>
  <si>
    <t>ANTINEOPLASTIC AGENTS</t>
  </si>
  <si>
    <t>ENDOCRINE AND METABOLIC DRUGS</t>
  </si>
  <si>
    <t>CARDIOVASCULAR AGENTS</t>
  </si>
  <si>
    <t>RESPIRATORY AGENTS</t>
  </si>
  <si>
    <t>GASTROINTESTINAL AGENTS</t>
  </si>
  <si>
    <t>GENITOURINARY PRODUCTS</t>
  </si>
  <si>
    <t>STIMULANTS/ANTI-OBESITY/ANOREXIANTS</t>
  </si>
  <si>
    <t>ANALGESICS AND ANESTHETICS</t>
  </si>
  <si>
    <t>NEUROMUSCULAR DRUGS</t>
  </si>
  <si>
    <t>NUTRITIONAL PRODUCTS</t>
  </si>
  <si>
    <t>HEMATOLOGICAL AGENTS</t>
  </si>
  <si>
    <t>TOPICAL PRODUCTS</t>
  </si>
  <si>
    <t>MISCELLANEOUS PRODUCTS</t>
  </si>
  <si>
    <t>Total</t>
  </si>
  <si>
    <t>Number Rx</t>
  </si>
  <si>
    <t>MISC.PSYCHOTHEAPEUTIC AND NEUROLOGICAL AGENTS</t>
  </si>
  <si>
    <t>Mean</t>
  </si>
  <si>
    <t>Amount</t>
  </si>
  <si>
    <t>Reimbursed</t>
  </si>
  <si>
    <t>Reimbursement</t>
  </si>
  <si>
    <t>Source: Centers for Medicare &amp; Medicaid Services, Medicaid Drug Rebate Program, State Drug Utilization Data, 1994-2003.</t>
  </si>
  <si>
    <t>2003 Medicaid Prescriptions and Reimbursements by Drug Group</t>
  </si>
  <si>
    <t>CENTRAL NERVOUS SYSTEM DRUGS</t>
  </si>
  <si>
    <t xml:space="preserve">Note: Above payments are not net of rebates (avg. rebate =20%).  Totals do not reflect those of Chart 1 because there was no NDC data match during the data merge for some drug groups.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</si>
</sst>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15" applyNumberFormat="1" applyAlignment="1">
      <alignment/>
    </xf>
    <xf numFmtId="44" fontId="0" fillId="0" borderId="0" xfId="17" applyAlignment="1">
      <alignment/>
    </xf>
    <xf numFmtId="167" fontId="0" fillId="0" borderId="0" xfId="17" applyNumberForma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7" fontId="0" fillId="0" borderId="3" xfId="17" applyNumberFormat="1" applyBorder="1" applyAlignment="1">
      <alignment/>
    </xf>
    <xf numFmtId="44" fontId="0" fillId="0" borderId="3" xfId="17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7">
      <selection activeCell="A25" sqref="A25"/>
    </sheetView>
  </sheetViews>
  <sheetFormatPr defaultColWidth="9.140625" defaultRowHeight="12.75"/>
  <cols>
    <col min="1" max="1" width="55.421875" style="0" customWidth="1"/>
    <col min="2" max="2" width="13.8515625" style="0" customWidth="1"/>
    <col min="3" max="3" width="17.57421875" style="0" customWidth="1"/>
    <col min="4" max="4" width="16.57421875" style="0" customWidth="1"/>
  </cols>
  <sheetData>
    <row r="1" spans="1:4" ht="12.75">
      <c r="A1" s="10" t="s">
        <v>24</v>
      </c>
      <c r="B1" s="10"/>
      <c r="C1" s="10"/>
      <c r="D1" s="10"/>
    </row>
    <row r="2" spans="1:4" ht="12.75">
      <c r="A2" s="11"/>
      <c r="B2" s="11"/>
      <c r="C2" s="11"/>
      <c r="D2" s="11"/>
    </row>
    <row r="3" spans="1:4" ht="12.75">
      <c r="A3" s="1" t="s">
        <v>0</v>
      </c>
      <c r="B3" s="1" t="s">
        <v>17</v>
      </c>
      <c r="C3" s="1" t="s">
        <v>20</v>
      </c>
      <c r="D3" s="1" t="s">
        <v>19</v>
      </c>
    </row>
    <row r="4" spans="1:4" ht="12.75">
      <c r="A4" s="2"/>
      <c r="B4" s="2"/>
      <c r="C4" s="2" t="s">
        <v>21</v>
      </c>
      <c r="D4" s="2" t="s">
        <v>22</v>
      </c>
    </row>
    <row r="5" spans="1:4" ht="12.75">
      <c r="A5" t="s">
        <v>1</v>
      </c>
      <c r="B5" s="3">
        <v>46509187.00000007</v>
      </c>
      <c r="C5" s="5">
        <v>3403663558.509999</v>
      </c>
      <c r="D5" s="4">
        <f>+C5/B5</f>
        <v>73.18260709459389</v>
      </c>
    </row>
    <row r="6" spans="1:4" ht="12.75">
      <c r="A6" t="s">
        <v>2</v>
      </c>
      <c r="B6" s="3">
        <v>243546</v>
      </c>
      <c r="C6" s="5">
        <v>320850341.61</v>
      </c>
      <c r="D6" s="4">
        <f aca="true" t="shared" si="0" ref="D6:D22">+C6/B6</f>
        <v>1317.4116660097066</v>
      </c>
    </row>
    <row r="7" spans="1:4" ht="12.75">
      <c r="A7" t="s">
        <v>3</v>
      </c>
      <c r="B7" s="3">
        <v>1982937</v>
      </c>
      <c r="C7" s="5">
        <v>428876536.64000076</v>
      </c>
      <c r="D7" s="4">
        <f t="shared" si="0"/>
        <v>216.2834909228083</v>
      </c>
    </row>
    <row r="8" spans="1:4" ht="12.75">
      <c r="A8" t="s">
        <v>4</v>
      </c>
      <c r="B8" s="3">
        <v>54556434.999999985</v>
      </c>
      <c r="C8" s="5">
        <v>2778079944.440002</v>
      </c>
      <c r="D8" s="4">
        <f t="shared" si="0"/>
        <v>50.9212147831874</v>
      </c>
    </row>
    <row r="9" spans="1:4" ht="12.75">
      <c r="A9" t="s">
        <v>5</v>
      </c>
      <c r="B9" s="3">
        <v>102503877.0000001</v>
      </c>
      <c r="C9" s="5">
        <v>4128003330.9499984</v>
      </c>
      <c r="D9" s="4">
        <f t="shared" si="0"/>
        <v>40.2716799770412</v>
      </c>
    </row>
    <row r="10" spans="1:4" ht="12.75">
      <c r="A10" t="s">
        <v>6</v>
      </c>
      <c r="B10" s="3">
        <v>60786864.999999836</v>
      </c>
      <c r="C10" s="5">
        <v>2837901907.25</v>
      </c>
      <c r="D10" s="4">
        <f t="shared" si="0"/>
        <v>46.68610409913404</v>
      </c>
    </row>
    <row r="11" spans="1:4" ht="12.75">
      <c r="A11" t="s">
        <v>7</v>
      </c>
      <c r="B11" s="3">
        <v>38926953.99999998</v>
      </c>
      <c r="C11" s="5">
        <v>2712783203.030001</v>
      </c>
      <c r="D11" s="4">
        <f t="shared" si="0"/>
        <v>69.68906950772472</v>
      </c>
    </row>
    <row r="12" spans="1:4" ht="12.75">
      <c r="A12" t="s">
        <v>8</v>
      </c>
      <c r="B12" s="3">
        <v>8045177.000000002</v>
      </c>
      <c r="C12" s="5">
        <v>466983390.4400004</v>
      </c>
      <c r="D12" s="4">
        <f t="shared" si="0"/>
        <v>58.04513566823953</v>
      </c>
    </row>
    <row r="13" spans="1:4" ht="12.75">
      <c r="A13" t="s">
        <v>25</v>
      </c>
      <c r="B13" s="3">
        <v>81693757.99999984</v>
      </c>
      <c r="C13" s="5">
        <v>7302883397.80999</v>
      </c>
      <c r="D13" s="4">
        <f t="shared" si="0"/>
        <v>89.39340748420466</v>
      </c>
    </row>
    <row r="14" spans="1:4" ht="12.75">
      <c r="A14" t="s">
        <v>9</v>
      </c>
      <c r="B14" s="3">
        <v>6709833.000000001</v>
      </c>
      <c r="C14" s="5">
        <v>520613909.1800001</v>
      </c>
      <c r="D14" s="4">
        <f t="shared" si="0"/>
        <v>77.58969696861308</v>
      </c>
    </row>
    <row r="15" spans="1:4" ht="12.75">
      <c r="A15" t="s">
        <v>18</v>
      </c>
      <c r="B15" s="3">
        <v>3305209</v>
      </c>
      <c r="C15" s="5">
        <v>561514396.4899999</v>
      </c>
      <c r="D15" s="4">
        <f t="shared" si="0"/>
        <v>169.88771254404787</v>
      </c>
    </row>
    <row r="16" spans="1:4" ht="12.75">
      <c r="A16" t="s">
        <v>10</v>
      </c>
      <c r="B16" s="3">
        <v>62775244.999999814</v>
      </c>
      <c r="C16" s="5">
        <v>2853284118.3100038</v>
      </c>
      <c r="D16" s="4">
        <f t="shared" si="0"/>
        <v>45.452377259698665</v>
      </c>
    </row>
    <row r="17" spans="1:4" ht="12.75">
      <c r="A17" t="s">
        <v>11</v>
      </c>
      <c r="B17" s="3">
        <v>33125582.99999999</v>
      </c>
      <c r="C17" s="5">
        <v>2427417306.0899997</v>
      </c>
      <c r="D17" s="4">
        <f t="shared" si="0"/>
        <v>73.2792327335039</v>
      </c>
    </row>
    <row r="18" spans="1:4" ht="12.75">
      <c r="A18" t="s">
        <v>12</v>
      </c>
      <c r="B18" s="3">
        <v>18096549.999999985</v>
      </c>
      <c r="C18" s="5">
        <v>245085656.12999982</v>
      </c>
      <c r="D18" s="4">
        <f t="shared" si="0"/>
        <v>13.543225428603796</v>
      </c>
    </row>
    <row r="19" spans="1:4" ht="12.75">
      <c r="A19" t="s">
        <v>13</v>
      </c>
      <c r="B19" s="3">
        <v>15938287.000000011</v>
      </c>
      <c r="C19" s="5">
        <v>1706717130.7299995</v>
      </c>
      <c r="D19" s="4">
        <f t="shared" si="0"/>
        <v>107.08284589993883</v>
      </c>
    </row>
    <row r="20" spans="1:4" ht="12.75">
      <c r="A20" t="s">
        <v>14</v>
      </c>
      <c r="B20" s="3">
        <v>31933433.000000034</v>
      </c>
      <c r="C20" s="5">
        <v>1237125236.260001</v>
      </c>
      <c r="D20" s="4">
        <f t="shared" si="0"/>
        <v>38.74075287364185</v>
      </c>
    </row>
    <row r="21" spans="1:4" ht="12.75">
      <c r="A21" t="s">
        <v>15</v>
      </c>
      <c r="B21" s="3">
        <v>1374319</v>
      </c>
      <c r="C21" s="5">
        <v>239355331.5899999</v>
      </c>
      <c r="D21" s="4">
        <f t="shared" si="0"/>
        <v>174.16286290882968</v>
      </c>
    </row>
    <row r="22" spans="1:4" ht="12.75">
      <c r="A22" s="6" t="s">
        <v>16</v>
      </c>
      <c r="B22" s="7">
        <v>568507194.9999981</v>
      </c>
      <c r="C22" s="8">
        <v>34171138695.459927</v>
      </c>
      <c r="D22" s="9">
        <f t="shared" si="0"/>
        <v>60.10678316122286</v>
      </c>
    </row>
    <row r="23" spans="1:4" ht="12.75">
      <c r="A23" s="12" t="s">
        <v>23</v>
      </c>
      <c r="B23" s="12"/>
      <c r="C23" s="12"/>
      <c r="D23" s="12"/>
    </row>
    <row r="24" spans="1:4" ht="27" customHeight="1">
      <c r="A24" s="13" t="s">
        <v>26</v>
      </c>
      <c r="B24" s="13"/>
      <c r="C24" s="13"/>
      <c r="D24" s="13"/>
    </row>
    <row r="25" spans="1:4" ht="12.75">
      <c r="A25" s="14"/>
      <c r="B25" s="14"/>
      <c r="C25" s="14"/>
      <c r="D25" s="14"/>
    </row>
  </sheetData>
  <mergeCells count="4">
    <mergeCell ref="A24:D24"/>
    <mergeCell ref="A1:D1"/>
    <mergeCell ref="A2:D2"/>
    <mergeCell ref="A23:D23"/>
  </mergeCells>
  <printOptions gridLines="1" horizontalCentered="1"/>
  <pageMargins left="0.5" right="0.5" top="1" bottom="1" header="0.5" footer="0.5"/>
  <pageSetup horizontalDpi="600" verticalDpi="600" orientation="portrait" scale="88" r:id="rId1"/>
  <headerFooter alignWithMargins="0">
    <oddHeader>&amp;LChart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d1j7</cp:lastModifiedBy>
  <cp:lastPrinted>2004-12-06T20:42:25Z</cp:lastPrinted>
  <dcterms:created xsi:type="dcterms:W3CDTF">2004-11-17T18:40:10Z</dcterms:created>
  <dcterms:modified xsi:type="dcterms:W3CDTF">2004-12-06T20:44:23Z</dcterms:modified>
  <cp:category/>
  <cp:version/>
  <cp:contentType/>
  <cp:contentStatus/>
</cp:coreProperties>
</file>