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385" windowHeight="11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<sst xmlns="http://schemas.openxmlformats.org/spreadsheetml/2006/main" count="834" uniqueCount="68">
  <si>
    <t>Date</t>
  </si>
  <si>
    <t>Run</t>
  </si>
  <si>
    <t>Arm</t>
  </si>
  <si>
    <t>Packet</t>
  </si>
  <si>
    <t>problem</t>
  </si>
  <si>
    <t>action</t>
  </si>
  <si>
    <t>resolution</t>
  </si>
  <si>
    <t>feed/download</t>
  </si>
  <si>
    <t>hot</t>
  </si>
  <si>
    <t>ok</t>
  </si>
  <si>
    <t>LV cycle, south sta-3</t>
  </si>
  <si>
    <t>DAQ hang</t>
  </si>
  <si>
    <t>new calibration</t>
  </si>
  <si>
    <t>11215</t>
  </si>
  <si>
    <t>11167</t>
  </si>
  <si>
    <t>11032</t>
  </si>
  <si>
    <t>11081</t>
  </si>
  <si>
    <t>GL1sync, femclock</t>
  </si>
  <si>
    <t>dcm?</t>
  </si>
  <si>
    <t>ped shifts, rms high</t>
  </si>
  <si>
    <t>cycle all LV</t>
  </si>
  <si>
    <t>"</t>
  </si>
  <si>
    <t>large rms,one fem</t>
  </si>
  <si>
    <t>cycle this octant</t>
  </si>
  <si>
    <t>hot packets</t>
  </si>
  <si>
    <t>do calibration</t>
  </si>
  <si>
    <t>whole oct hot</t>
  </si>
  <si>
    <t>5a</t>
  </si>
  <si>
    <t>South</t>
  </si>
  <si>
    <t>North</t>
  </si>
  <si>
    <t>5b</t>
  </si>
  <si>
    <t>2d</t>
  </si>
  <si>
    <t>2c</t>
  </si>
  <si>
    <t>2b</t>
  </si>
  <si>
    <t>5c</t>
  </si>
  <si>
    <t>11229</t>
  </si>
  <si>
    <t>11233</t>
  </si>
  <si>
    <t>11237</t>
  </si>
  <si>
    <t>Inside BNL</t>
  </si>
  <si>
    <t>Ouside BNL</t>
  </si>
  <si>
    <t>Station</t>
  </si>
  <si>
    <t>Oct./Quad.</t>
  </si>
  <si>
    <t>Chassis</t>
  </si>
  <si>
    <t>Iocondev</t>
  </si>
  <si>
    <t>Slot</t>
  </si>
  <si>
    <t>Channel</t>
  </si>
  <si>
    <t>Error Count</t>
  </si>
  <si>
    <t>LV Channel</t>
  </si>
  <si>
    <t>11070</t>
  </si>
  <si>
    <t>11150</t>
  </si>
  <si>
    <t>11308</t>
  </si>
  <si>
    <t>11345</t>
  </si>
  <si>
    <t>AMU errors</t>
  </si>
  <si>
    <t>cycle single LV</t>
  </si>
  <si>
    <t>No Readout</t>
  </si>
  <si>
    <t>No Zero Suppression</t>
  </si>
  <si>
    <t>Swapped in pcf file</t>
  </si>
  <si>
    <t>Dead Packet (?)</t>
  </si>
  <si>
    <t>???</t>
  </si>
  <si>
    <t>taken out of monitoring</t>
  </si>
  <si>
    <t>Missing Packet</t>
  </si>
  <si>
    <t>new calibrations</t>
  </si>
  <si>
    <t>still hot</t>
  </si>
  <si>
    <t>Take out of pcf</t>
  </si>
  <si>
    <t>DCMParrErr</t>
  </si>
  <si>
    <t>FEED and calibrate</t>
  </si>
  <si>
    <t>Arcnet hung</t>
  </si>
  <si>
    <t>cycle LV and FEED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</si>
</sst>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center"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510" topLeftCell="BM1" activePane="bottomLeft" state="split"/>
      <selection pane="topLeft" activeCell="D1" sqref="D1:D16384"/>
      <selection pane="bottomLeft" activeCell="C42" sqref="C42"/>
    </sheetView>
  </sheetViews>
  <sheetFormatPr defaultColWidth="9.140625" defaultRowHeight="12.75"/>
  <cols>
    <col min="1" max="1" width="11.7109375" style="1" customWidth="1"/>
    <col min="2" max="2" width="9.140625" style="1" customWidth="1"/>
    <col min="3" max="3" width="17.421875" style="1" customWidth="1"/>
    <col min="4" max="4" width="21.140625" style="1" customWidth="1"/>
    <col min="5" max="5" width="35.8515625" style="1" customWidth="1"/>
    <col min="6" max="6" width="13.421875" style="1" customWidth="1"/>
    <col min="7" max="16384" width="9.140625" style="1" customWidth="1"/>
  </cols>
  <sheetData>
    <row r="1" spans="1:6" ht="12.7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</row>
    <row r="2" spans="1:4" s="4" customFormat="1" ht="12.75">
      <c r="A2" s="3">
        <v>38330</v>
      </c>
      <c r="C2" s="4">
        <v>11006</v>
      </c>
      <c r="D2" s="4" t="s">
        <v>54</v>
      </c>
    </row>
    <row r="3" spans="1:4" s="4" customFormat="1" ht="12.75">
      <c r="A3" s="3">
        <v>38330</v>
      </c>
      <c r="C3" s="4">
        <v>11124</v>
      </c>
      <c r="D3" s="4" t="s">
        <v>54</v>
      </c>
    </row>
    <row r="4" spans="1:6" s="4" customFormat="1" ht="12.75">
      <c r="A4" s="3">
        <v>38330</v>
      </c>
      <c r="C4" s="4">
        <v>11234</v>
      </c>
      <c r="D4" s="4" t="s">
        <v>55</v>
      </c>
      <c r="E4" s="4" t="s">
        <v>56</v>
      </c>
      <c r="F4" s="4" t="s">
        <v>9</v>
      </c>
    </row>
    <row r="5" spans="1:6" s="4" customFormat="1" ht="12.75">
      <c r="A5" s="3">
        <v>38330</v>
      </c>
      <c r="C5" s="4">
        <v>11235</v>
      </c>
      <c r="D5" s="4" t="s">
        <v>55</v>
      </c>
      <c r="E5" s="4" t="s">
        <v>56</v>
      </c>
      <c r="F5" s="4" t="s">
        <v>9</v>
      </c>
    </row>
    <row r="6" spans="1:6" s="4" customFormat="1" ht="12.75">
      <c r="A6" s="3">
        <v>38330</v>
      </c>
      <c r="C6" s="4">
        <v>11236</v>
      </c>
      <c r="D6" s="4" t="s">
        <v>55</v>
      </c>
      <c r="E6" s="4" t="s">
        <v>56</v>
      </c>
      <c r="F6" s="4" t="s">
        <v>9</v>
      </c>
    </row>
    <row r="7" spans="1:6" s="4" customFormat="1" ht="12.75">
      <c r="A7" s="3">
        <v>38330</v>
      </c>
      <c r="C7" s="4">
        <v>11237</v>
      </c>
      <c r="D7" s="4" t="s">
        <v>55</v>
      </c>
      <c r="E7" s="4" t="s">
        <v>56</v>
      </c>
      <c r="F7" s="4" t="s">
        <v>9</v>
      </c>
    </row>
    <row r="8" spans="1:4" s="4" customFormat="1" ht="12.75">
      <c r="A8" s="3">
        <v>38336</v>
      </c>
      <c r="C8" s="4">
        <v>11006</v>
      </c>
      <c r="D8" s="4" t="s">
        <v>57</v>
      </c>
    </row>
    <row r="9" spans="1:4" s="4" customFormat="1" ht="12.75">
      <c r="A9" s="3">
        <v>38359</v>
      </c>
      <c r="C9" s="4">
        <v>11251</v>
      </c>
      <c r="D9" s="4" t="s">
        <v>11</v>
      </c>
    </row>
    <row r="10" spans="1:6" s="4" customFormat="1" ht="12.75">
      <c r="A10" s="3">
        <v>38359</v>
      </c>
      <c r="C10" s="4">
        <v>11251</v>
      </c>
      <c r="D10" s="4" t="s">
        <v>11</v>
      </c>
      <c r="E10" s="4" t="s">
        <v>58</v>
      </c>
      <c r="F10" s="4" t="s">
        <v>9</v>
      </c>
    </row>
    <row r="11" spans="1:4" s="4" customFormat="1" ht="12.75">
      <c r="A11" s="3">
        <v>38360</v>
      </c>
      <c r="C11" s="4">
        <v>11124</v>
      </c>
      <c r="D11" s="4" t="s">
        <v>59</v>
      </c>
    </row>
    <row r="12" spans="1:6" s="4" customFormat="1" ht="12.75">
      <c r="A12" s="3">
        <v>38363</v>
      </c>
      <c r="C12" s="4">
        <v>11251</v>
      </c>
      <c r="D12" s="4" t="s">
        <v>60</v>
      </c>
      <c r="E12" s="4" t="s">
        <v>58</v>
      </c>
      <c r="F12" s="4" t="s">
        <v>9</v>
      </c>
    </row>
    <row r="13" spans="1:5" s="4" customFormat="1" ht="12.75">
      <c r="A13" s="3">
        <v>38363</v>
      </c>
      <c r="C13" s="4">
        <v>11062</v>
      </c>
      <c r="D13" s="4" t="s">
        <v>24</v>
      </c>
      <c r="E13" s="4" t="s">
        <v>61</v>
      </c>
    </row>
    <row r="14" spans="1:5" s="4" customFormat="1" ht="12.75">
      <c r="A14" s="3">
        <v>38363</v>
      </c>
      <c r="C14" s="4">
        <v>11081</v>
      </c>
      <c r="D14" s="4" t="s">
        <v>24</v>
      </c>
      <c r="E14" s="4" t="s">
        <v>61</v>
      </c>
    </row>
    <row r="15" spans="1:6" s="4" customFormat="1" ht="12.75">
      <c r="A15" s="3">
        <v>38364</v>
      </c>
      <c r="C15" s="4">
        <v>11251</v>
      </c>
      <c r="D15" s="4" t="s">
        <v>60</v>
      </c>
      <c r="E15" s="4" t="s">
        <v>58</v>
      </c>
      <c r="F15" s="4" t="s">
        <v>9</v>
      </c>
    </row>
    <row r="16" spans="1:6" s="4" customFormat="1" ht="12.75">
      <c r="A16" s="3">
        <v>38364</v>
      </c>
      <c r="C16" s="4">
        <v>11062</v>
      </c>
      <c r="D16" s="4" t="s">
        <v>24</v>
      </c>
      <c r="E16" s="4" t="s">
        <v>61</v>
      </c>
      <c r="F16" s="4" t="s">
        <v>62</v>
      </c>
    </row>
    <row r="17" spans="1:6" s="4" customFormat="1" ht="12.75">
      <c r="A17" s="3">
        <v>38364</v>
      </c>
      <c r="C17" s="4">
        <v>11081</v>
      </c>
      <c r="D17" s="4" t="s">
        <v>24</v>
      </c>
      <c r="E17" s="4" t="s">
        <v>61</v>
      </c>
      <c r="F17" s="4" t="s">
        <v>9</v>
      </c>
    </row>
    <row r="18" spans="1:5" s="4" customFormat="1" ht="12.75">
      <c r="A18" s="3">
        <v>38365</v>
      </c>
      <c r="C18" s="4">
        <v>11006</v>
      </c>
      <c r="D18" s="4" t="s">
        <v>54</v>
      </c>
      <c r="E18" s="4" t="s">
        <v>59</v>
      </c>
    </row>
    <row r="19" spans="1:5" s="4" customFormat="1" ht="12.75">
      <c r="A19" s="3">
        <v>38365</v>
      </c>
      <c r="C19" s="4">
        <v>11124</v>
      </c>
      <c r="D19" s="4" t="s">
        <v>54</v>
      </c>
      <c r="E19" s="4" t="s">
        <v>59</v>
      </c>
    </row>
    <row r="20" spans="1:5" s="4" customFormat="1" ht="12.75">
      <c r="A20" s="3">
        <v>38365</v>
      </c>
      <c r="C20" s="4">
        <v>11267</v>
      </c>
      <c r="D20" s="4" t="s">
        <v>11</v>
      </c>
      <c r="E20" s="4" t="s">
        <v>63</v>
      </c>
    </row>
    <row r="21" spans="1:5" s="4" customFormat="1" ht="12.75">
      <c r="A21" s="3">
        <v>38365</v>
      </c>
      <c r="C21" s="4">
        <v>11268</v>
      </c>
      <c r="D21" s="4" t="s">
        <v>11</v>
      </c>
      <c r="E21" s="4" t="s">
        <v>63</v>
      </c>
    </row>
    <row r="22" spans="1:5" s="4" customFormat="1" ht="12.75">
      <c r="A22" s="3">
        <v>38366</v>
      </c>
      <c r="C22" s="4">
        <v>11115</v>
      </c>
      <c r="D22" s="4" t="s">
        <v>64</v>
      </c>
      <c r="E22" s="4" t="s">
        <v>65</v>
      </c>
    </row>
    <row r="23" spans="1:5" s="4" customFormat="1" ht="12.75">
      <c r="A23" s="3">
        <v>38367</v>
      </c>
      <c r="C23" s="4">
        <v>11361</v>
      </c>
      <c r="D23" s="4" t="s">
        <v>66</v>
      </c>
      <c r="E23" s="4" t="s">
        <v>67</v>
      </c>
    </row>
    <row r="24" s="4" customFormat="1" ht="12.75">
      <c r="A24" s="3"/>
    </row>
    <row r="25" s="4" customFormat="1" ht="12.75">
      <c r="A25" s="3"/>
    </row>
    <row r="26" s="4" customFormat="1" ht="12.75">
      <c r="A26" s="3"/>
    </row>
    <row r="27" s="4" customFormat="1" ht="12.75"/>
    <row r="28" spans="1:2" s="4" customFormat="1" ht="12.75">
      <c r="A28" s="3">
        <v>38382</v>
      </c>
      <c r="B28" s="4">
        <v>15217</v>
      </c>
    </row>
    <row r="29" spans="1:4" s="4" customFormat="1" ht="12.75">
      <c r="A29" s="3">
        <v>38393</v>
      </c>
      <c r="C29" s="5"/>
      <c r="D29" s="4" t="s">
        <v>26</v>
      </c>
    </row>
    <row r="30" spans="1:3" s="4" customFormat="1" ht="12.75">
      <c r="A30" s="3">
        <v>38393</v>
      </c>
      <c r="C30" s="5"/>
    </row>
    <row r="31" spans="1:5" s="4" customFormat="1" ht="12.75">
      <c r="A31" s="3">
        <v>38394</v>
      </c>
      <c r="C31" s="5"/>
      <c r="D31" s="4" t="s">
        <v>22</v>
      </c>
      <c r="E31" s="4" t="s">
        <v>23</v>
      </c>
    </row>
    <row r="32" spans="1:5" s="4" customFormat="1" ht="12.75">
      <c r="A32" s="3">
        <v>38394</v>
      </c>
      <c r="C32" s="5" t="s">
        <v>35</v>
      </c>
      <c r="D32" s="4" t="s">
        <v>24</v>
      </c>
      <c r="E32" s="4" t="s">
        <v>25</v>
      </c>
    </row>
    <row r="33" spans="1:5" s="4" customFormat="1" ht="12.75">
      <c r="A33" s="3">
        <v>38394</v>
      </c>
      <c r="C33" s="9" t="s">
        <v>37</v>
      </c>
      <c r="D33" s="4" t="s">
        <v>24</v>
      </c>
      <c r="E33" s="4" t="s">
        <v>25</v>
      </c>
    </row>
    <row r="34" spans="1:3" s="4" customFormat="1" ht="12.75">
      <c r="A34" s="3">
        <v>38395</v>
      </c>
      <c r="C34" s="5" t="s">
        <v>14</v>
      </c>
    </row>
    <row r="35" spans="1:3" s="4" customFormat="1" ht="12.75">
      <c r="A35" s="3">
        <v>38395</v>
      </c>
      <c r="C35" s="5" t="s">
        <v>13</v>
      </c>
    </row>
    <row r="36" spans="1:5" s="4" customFormat="1" ht="12.75">
      <c r="A36" s="3">
        <v>38395</v>
      </c>
      <c r="C36" s="5" t="s">
        <v>15</v>
      </c>
      <c r="D36" s="4" t="s">
        <v>17</v>
      </c>
      <c r="E36" s="4" t="s">
        <v>20</v>
      </c>
    </row>
    <row r="37" spans="1:5" s="4" customFormat="1" ht="12.75">
      <c r="A37" s="3">
        <v>38395</v>
      </c>
      <c r="C37" s="5" t="s">
        <v>16</v>
      </c>
      <c r="D37" s="4" t="s">
        <v>18</v>
      </c>
      <c r="E37" s="4" t="s">
        <v>21</v>
      </c>
    </row>
    <row r="38" spans="1:5" s="4" customFormat="1" ht="12.75">
      <c r="A38" s="3">
        <v>38395</v>
      </c>
      <c r="C38" s="5"/>
      <c r="D38" s="4" t="s">
        <v>19</v>
      </c>
      <c r="E38" s="4" t="s">
        <v>21</v>
      </c>
    </row>
    <row r="39" spans="1:6" s="4" customFormat="1" ht="12.75">
      <c r="A39" s="3">
        <v>38396</v>
      </c>
      <c r="C39" s="5" t="s">
        <v>35</v>
      </c>
      <c r="D39" s="4" t="s">
        <v>8</v>
      </c>
      <c r="E39" s="4" t="s">
        <v>12</v>
      </c>
      <c r="F39" s="4" t="s">
        <v>9</v>
      </c>
    </row>
    <row r="40" spans="1:6" s="4" customFormat="1" ht="12.75">
      <c r="A40" s="3">
        <v>38396</v>
      </c>
      <c r="C40" s="5" t="s">
        <v>36</v>
      </c>
      <c r="D40" s="4" t="s">
        <v>8</v>
      </c>
      <c r="E40" s="4" t="s">
        <v>12</v>
      </c>
      <c r="F40" s="4" t="s">
        <v>9</v>
      </c>
    </row>
    <row r="41" spans="1:6" s="4" customFormat="1" ht="12.75">
      <c r="A41" s="3">
        <v>38398</v>
      </c>
      <c r="C41" s="5">
        <v>11006</v>
      </c>
      <c r="D41" s="4" t="s">
        <v>8</v>
      </c>
      <c r="E41" s="4" t="s">
        <v>7</v>
      </c>
      <c r="F41" s="4" t="s">
        <v>9</v>
      </c>
    </row>
    <row r="42" spans="1:6" s="4" customFormat="1" ht="12.75">
      <c r="A42" s="3">
        <v>38398</v>
      </c>
      <c r="C42" s="5">
        <v>11070</v>
      </c>
      <c r="D42" s="4" t="s">
        <v>8</v>
      </c>
      <c r="E42" s="4" t="s">
        <v>7</v>
      </c>
      <c r="F42" s="4" t="s">
        <v>9</v>
      </c>
    </row>
    <row r="43" spans="1:6" s="4" customFormat="1" ht="12.75">
      <c r="A43" s="3">
        <v>38398</v>
      </c>
      <c r="C43" s="5"/>
      <c r="D43" s="4" t="s">
        <v>11</v>
      </c>
      <c r="E43" s="4" t="s">
        <v>10</v>
      </c>
      <c r="F43" s="4" t="s">
        <v>9</v>
      </c>
    </row>
    <row r="44" spans="1:5" s="4" customFormat="1" ht="12.75">
      <c r="A44" s="3">
        <v>38402</v>
      </c>
      <c r="B44" s="4">
        <v>156770</v>
      </c>
      <c r="C44" s="5" t="s">
        <v>48</v>
      </c>
      <c r="D44" s="4" t="s">
        <v>52</v>
      </c>
      <c r="E44" s="4" t="s">
        <v>53</v>
      </c>
    </row>
    <row r="45" spans="1:5" s="4" customFormat="1" ht="12.75">
      <c r="A45" s="3">
        <v>38402</v>
      </c>
      <c r="C45" s="5" t="s">
        <v>49</v>
      </c>
      <c r="D45" s="4" t="s">
        <v>52</v>
      </c>
      <c r="E45" s="4" t="s">
        <v>53</v>
      </c>
    </row>
    <row r="46" spans="1:5" s="4" customFormat="1" ht="12.75">
      <c r="A46" s="3">
        <v>38402</v>
      </c>
      <c r="C46" s="5" t="s">
        <v>50</v>
      </c>
      <c r="D46" s="4" t="s">
        <v>52</v>
      </c>
      <c r="E46" s="4" t="s">
        <v>53</v>
      </c>
    </row>
    <row r="47" spans="1:5" s="4" customFormat="1" ht="12.75">
      <c r="A47" s="3"/>
      <c r="C47" s="5" t="s">
        <v>51</v>
      </c>
      <c r="D47" s="4" t="s">
        <v>24</v>
      </c>
      <c r="E47" s="4" t="s">
        <v>53</v>
      </c>
    </row>
    <row r="48" spans="1:3" s="4" customFormat="1" ht="12.75">
      <c r="A48" s="3"/>
      <c r="C48" s="5"/>
    </row>
    <row r="49" spans="1:3" ht="12.75">
      <c r="A49" s="2"/>
      <c r="C49" s="6"/>
    </row>
    <row r="50" spans="1:3" ht="12.75">
      <c r="A50" s="2"/>
      <c r="C50" s="6"/>
    </row>
    <row r="51" spans="1:3" ht="12.75">
      <c r="A51" s="2"/>
      <c r="C51" s="6"/>
    </row>
    <row r="52" spans="1:3" ht="12.75">
      <c r="A52" s="2"/>
      <c r="C52" s="6"/>
    </row>
    <row r="53" spans="1:3" ht="12.75">
      <c r="A53" s="2"/>
      <c r="C53" s="6"/>
    </row>
    <row r="54" spans="1:3" ht="12.75">
      <c r="A54" s="2"/>
      <c r="C54" s="6"/>
    </row>
    <row r="55" spans="1:3" ht="12.75">
      <c r="A55" s="2"/>
      <c r="C55" s="6"/>
    </row>
    <row r="56" spans="1:3" ht="12.75">
      <c r="A56" s="2"/>
      <c r="C56" s="6"/>
    </row>
    <row r="57" spans="1:3" ht="12.75">
      <c r="A57" s="2"/>
      <c r="C57" s="6"/>
    </row>
    <row r="58" spans="1:3" ht="12.75">
      <c r="A58" s="2"/>
      <c r="C58" s="6"/>
    </row>
    <row r="59" spans="1:3" ht="12.75">
      <c r="A59" s="2"/>
      <c r="C59" s="6"/>
    </row>
    <row r="60" spans="1:3" ht="12.75">
      <c r="A60" s="2"/>
      <c r="C60" s="6"/>
    </row>
    <row r="61" spans="1:3" ht="12.75">
      <c r="A61" s="2"/>
      <c r="C61" s="6"/>
    </row>
    <row r="62" spans="1:3" ht="12.75">
      <c r="A62" s="2"/>
      <c r="C62" s="6"/>
    </row>
    <row r="63" spans="1:3" ht="12.75">
      <c r="A63" s="2"/>
      <c r="C63" s="6"/>
    </row>
    <row r="64" spans="1:3" ht="12.75">
      <c r="A64" s="2"/>
      <c r="C64" s="6"/>
    </row>
    <row r="65" spans="1:3" ht="12.75">
      <c r="A65" s="2"/>
      <c r="C65" s="6"/>
    </row>
    <row r="66" spans="1:3" ht="12.75">
      <c r="A66" s="2"/>
      <c r="C66" s="6"/>
    </row>
    <row r="67" ht="12.75">
      <c r="A67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1"/>
  <sheetViews>
    <sheetView tabSelected="1" workbookViewId="0" topLeftCell="A1">
      <pane ySplit="630" topLeftCell="BM222" activePane="bottomLeft" state="split"/>
      <selection pane="topLeft" activeCell="J1" sqref="J1:J16384"/>
      <selection pane="bottomLeft" activeCell="L236" sqref="L236"/>
    </sheetView>
  </sheetViews>
  <sheetFormatPr defaultColWidth="9.140625" defaultRowHeight="12.75"/>
  <cols>
    <col min="2" max="2" width="8.8515625" style="8" customWidth="1"/>
    <col min="4" max="4" width="9.8515625" style="0" customWidth="1"/>
    <col min="6" max="6" width="11.00390625" style="0" customWidth="1"/>
    <col min="7" max="7" width="8.8515625" style="8" customWidth="1"/>
    <col min="10" max="10" width="12.7109375" style="0" customWidth="1"/>
    <col min="11" max="11" width="15.00390625" style="0" customWidth="1"/>
    <col min="12" max="12" width="15.28125" style="0" customWidth="1"/>
    <col min="13" max="13" width="15.00390625" style="0" customWidth="1"/>
  </cols>
  <sheetData>
    <row r="1" spans="1:12" s="7" customFormat="1" ht="18" customHeight="1">
      <c r="A1" s="7" t="s">
        <v>3</v>
      </c>
      <c r="B1" s="7" t="s">
        <v>2</v>
      </c>
      <c r="C1" s="7" t="s">
        <v>40</v>
      </c>
      <c r="D1" s="7" t="s">
        <v>41</v>
      </c>
      <c r="E1" s="7" t="s">
        <v>42</v>
      </c>
      <c r="F1" s="7" t="s">
        <v>47</v>
      </c>
      <c r="G1" s="7" t="s">
        <v>43</v>
      </c>
      <c r="H1" s="7" t="s">
        <v>44</v>
      </c>
      <c r="I1" s="7" t="s">
        <v>45</v>
      </c>
      <c r="J1" s="7" t="s">
        <v>46</v>
      </c>
      <c r="K1" s="7" t="s">
        <v>38</v>
      </c>
      <c r="L1" s="7" t="s">
        <v>39</v>
      </c>
    </row>
    <row r="2" spans="1:12" ht="12.75">
      <c r="A2">
        <v>11001</v>
      </c>
      <c r="B2" s="8" t="s">
        <v>28</v>
      </c>
      <c r="C2">
        <v>1</v>
      </c>
      <c r="D2">
        <v>1</v>
      </c>
      <c r="E2">
        <v>1</v>
      </c>
      <c r="F2">
        <v>1</v>
      </c>
      <c r="G2" s="8" t="s">
        <v>33</v>
      </c>
      <c r="H2">
        <v>4</v>
      </c>
      <c r="I2">
        <v>1</v>
      </c>
      <c r="J2">
        <f>COUNTIF(Sheet1!C:C,A2)</f>
        <v>0</v>
      </c>
      <c r="K2" s="10" t="str">
        <f>HYPERLINK(CONCATENATE("http://logbook.phenix.bnl.gov/elog/MUTR/?mode=full&amp;reverse=1&amp;npp=20&amp;subtext=",A2,"&amp;icase=1"),CONCATENATE("ELOG for ",A2))</f>
        <v>ELOG for 11001</v>
      </c>
      <c r="L2" s="10" t="str">
        <f aca="true" t="shared" si="0" ref="L2:L65">HYPERLINK(CONCATENATE("http://localhost:7298/MUTR/?mode=full&amp;reverse=1&amp;npp=20&amp;subtext=",A2,"&amp;icase=1"),CONCATENATE("ELOG for ",A2))</f>
        <v>ELOG for 11001</v>
      </c>
    </row>
    <row r="3" spans="1:12" ht="12.75">
      <c r="A3">
        <v>11002</v>
      </c>
      <c r="B3" s="8" t="s">
        <v>28</v>
      </c>
      <c r="C3">
        <v>1</v>
      </c>
      <c r="D3">
        <v>1</v>
      </c>
      <c r="E3">
        <v>1</v>
      </c>
      <c r="F3">
        <v>2</v>
      </c>
      <c r="G3" s="8" t="s">
        <v>33</v>
      </c>
      <c r="H3">
        <v>4</v>
      </c>
      <c r="I3">
        <v>1</v>
      </c>
      <c r="J3">
        <f>COUNTIF(Sheet1!C:C,A3)</f>
        <v>0</v>
      </c>
      <c r="K3" s="10" t="str">
        <f aca="true" t="shared" si="1" ref="K3:K66">HYPERLINK(CONCATENATE("http://logbook.phenix.bnl.gov/elog/MUTR/?mode=full&amp;reverse=1&amp;npp=20&amp;subtext=",A3,"&amp;icase=1"),CONCATENATE("ELOG for ",A3))</f>
        <v>ELOG for 11002</v>
      </c>
      <c r="L3" s="10" t="str">
        <f t="shared" si="0"/>
        <v>ELOG for 11002</v>
      </c>
    </row>
    <row r="4" spans="1:12" ht="12.75">
      <c r="A4">
        <v>11003</v>
      </c>
      <c r="B4" s="8" t="s">
        <v>28</v>
      </c>
      <c r="C4">
        <v>1</v>
      </c>
      <c r="D4">
        <v>1</v>
      </c>
      <c r="E4">
        <v>2</v>
      </c>
      <c r="F4">
        <v>3</v>
      </c>
      <c r="G4" s="8" t="s">
        <v>33</v>
      </c>
      <c r="H4">
        <v>4</v>
      </c>
      <c r="I4">
        <v>2</v>
      </c>
      <c r="J4">
        <f>COUNTIF(Sheet1!C:C,A4)</f>
        <v>0</v>
      </c>
      <c r="K4" s="10" t="str">
        <f t="shared" si="1"/>
        <v>ELOG for 11003</v>
      </c>
      <c r="L4" s="10" t="str">
        <f t="shared" si="0"/>
        <v>ELOG for 11003</v>
      </c>
    </row>
    <row r="5" spans="1:12" ht="12.75">
      <c r="A5">
        <v>11004</v>
      </c>
      <c r="B5" s="8" t="s">
        <v>28</v>
      </c>
      <c r="C5">
        <v>1</v>
      </c>
      <c r="D5">
        <v>1</v>
      </c>
      <c r="E5">
        <v>2</v>
      </c>
      <c r="F5">
        <v>4</v>
      </c>
      <c r="G5" s="8" t="s">
        <v>33</v>
      </c>
      <c r="H5">
        <v>4</v>
      </c>
      <c r="I5">
        <v>2</v>
      </c>
      <c r="J5">
        <f>COUNTIF(Sheet1!C:C,A5)</f>
        <v>0</v>
      </c>
      <c r="K5" s="10" t="str">
        <f t="shared" si="1"/>
        <v>ELOG for 11004</v>
      </c>
      <c r="L5" s="10" t="str">
        <f t="shared" si="0"/>
        <v>ELOG for 11004</v>
      </c>
    </row>
    <row r="6" spans="1:12" ht="12.75">
      <c r="A6">
        <v>11005</v>
      </c>
      <c r="B6" s="8" t="s">
        <v>28</v>
      </c>
      <c r="C6">
        <v>1</v>
      </c>
      <c r="D6">
        <v>1</v>
      </c>
      <c r="E6">
        <v>3</v>
      </c>
      <c r="F6">
        <v>5</v>
      </c>
      <c r="G6" s="8" t="s">
        <v>33</v>
      </c>
      <c r="H6">
        <v>4</v>
      </c>
      <c r="I6">
        <v>3</v>
      </c>
      <c r="J6">
        <f>COUNTIF(Sheet1!C:C,A6)</f>
        <v>0</v>
      </c>
      <c r="K6" s="10" t="str">
        <f t="shared" si="1"/>
        <v>ELOG for 11005</v>
      </c>
      <c r="L6" s="10" t="str">
        <f t="shared" si="0"/>
        <v>ELOG for 11005</v>
      </c>
    </row>
    <row r="7" spans="1:12" ht="12.75">
      <c r="A7">
        <v>11006</v>
      </c>
      <c r="B7" s="8" t="s">
        <v>28</v>
      </c>
      <c r="C7">
        <v>1</v>
      </c>
      <c r="D7">
        <v>1</v>
      </c>
      <c r="E7">
        <v>3</v>
      </c>
      <c r="F7">
        <v>6</v>
      </c>
      <c r="G7" s="8" t="s">
        <v>33</v>
      </c>
      <c r="H7">
        <v>4</v>
      </c>
      <c r="I7">
        <v>3</v>
      </c>
      <c r="J7">
        <f>COUNTIF(Sheet1!C:C,A7)</f>
        <v>4</v>
      </c>
      <c r="K7" s="10" t="str">
        <f t="shared" si="1"/>
        <v>ELOG for 11006</v>
      </c>
      <c r="L7" s="10" t="str">
        <f t="shared" si="0"/>
        <v>ELOG for 11006</v>
      </c>
    </row>
    <row r="8" spans="1:12" ht="12.75">
      <c r="A8">
        <v>11007</v>
      </c>
      <c r="B8" s="8" t="s">
        <v>28</v>
      </c>
      <c r="C8">
        <v>1</v>
      </c>
      <c r="D8">
        <v>1</v>
      </c>
      <c r="E8">
        <v>4</v>
      </c>
      <c r="F8">
        <v>7</v>
      </c>
      <c r="G8" s="8" t="s">
        <v>33</v>
      </c>
      <c r="H8">
        <v>4</v>
      </c>
      <c r="I8">
        <v>4</v>
      </c>
      <c r="J8">
        <f>COUNTIF(Sheet1!C:C,A8)</f>
        <v>0</v>
      </c>
      <c r="K8" s="10" t="str">
        <f t="shared" si="1"/>
        <v>ELOG for 11007</v>
      </c>
      <c r="L8" s="10" t="str">
        <f t="shared" si="0"/>
        <v>ELOG for 11007</v>
      </c>
    </row>
    <row r="9" spans="1:12" ht="12.75">
      <c r="A9">
        <v>11008</v>
      </c>
      <c r="B9" s="8" t="s">
        <v>28</v>
      </c>
      <c r="C9">
        <v>1</v>
      </c>
      <c r="D9">
        <v>1</v>
      </c>
      <c r="E9">
        <v>4</v>
      </c>
      <c r="F9">
        <v>8</v>
      </c>
      <c r="G9" s="8" t="s">
        <v>33</v>
      </c>
      <c r="H9">
        <v>4</v>
      </c>
      <c r="I9">
        <v>4</v>
      </c>
      <c r="J9">
        <f>COUNTIF(Sheet1!C:C,A9)</f>
        <v>0</v>
      </c>
      <c r="K9" s="10" t="str">
        <f t="shared" si="1"/>
        <v>ELOG for 11008</v>
      </c>
      <c r="L9" s="10" t="str">
        <f t="shared" si="0"/>
        <v>ELOG for 11008</v>
      </c>
    </row>
    <row r="10" spans="1:12" ht="12.75">
      <c r="A10">
        <v>11009</v>
      </c>
      <c r="B10" s="8" t="s">
        <v>28</v>
      </c>
      <c r="C10">
        <v>1</v>
      </c>
      <c r="D10">
        <v>1</v>
      </c>
      <c r="E10">
        <v>5</v>
      </c>
      <c r="F10">
        <v>9</v>
      </c>
      <c r="G10" s="8" t="s">
        <v>33</v>
      </c>
      <c r="H10">
        <v>5</v>
      </c>
      <c r="I10">
        <v>1</v>
      </c>
      <c r="J10">
        <f>COUNTIF(Sheet1!C:C,A10)</f>
        <v>0</v>
      </c>
      <c r="K10" s="10" t="str">
        <f t="shared" si="1"/>
        <v>ELOG for 11009</v>
      </c>
      <c r="L10" s="10" t="str">
        <f t="shared" si="0"/>
        <v>ELOG for 11009</v>
      </c>
    </row>
    <row r="11" spans="1:12" ht="12.75">
      <c r="A11">
        <v>11010</v>
      </c>
      <c r="B11" s="8" t="s">
        <v>28</v>
      </c>
      <c r="C11">
        <v>1</v>
      </c>
      <c r="D11">
        <v>1</v>
      </c>
      <c r="E11">
        <v>5</v>
      </c>
      <c r="F11">
        <v>10</v>
      </c>
      <c r="G11" s="8" t="s">
        <v>33</v>
      </c>
      <c r="H11">
        <v>5</v>
      </c>
      <c r="I11">
        <v>1</v>
      </c>
      <c r="J11">
        <f>COUNTIF(Sheet1!C:C,A11)</f>
        <v>0</v>
      </c>
      <c r="K11" s="10" t="str">
        <f t="shared" si="1"/>
        <v>ELOG for 11010</v>
      </c>
      <c r="L11" s="10" t="str">
        <f t="shared" si="0"/>
        <v>ELOG for 11010</v>
      </c>
    </row>
    <row r="12" spans="1:12" ht="12.75">
      <c r="A12">
        <v>11011</v>
      </c>
      <c r="B12" s="8" t="s">
        <v>28</v>
      </c>
      <c r="C12">
        <v>1</v>
      </c>
      <c r="D12">
        <v>2</v>
      </c>
      <c r="E12">
        <v>1</v>
      </c>
      <c r="F12">
        <v>1</v>
      </c>
      <c r="G12" s="8" t="s">
        <v>33</v>
      </c>
      <c r="H12">
        <v>5</v>
      </c>
      <c r="I12">
        <v>2</v>
      </c>
      <c r="J12">
        <f>COUNTIF(Sheet1!C:C,A12)</f>
        <v>0</v>
      </c>
      <c r="K12" s="10" t="str">
        <f t="shared" si="1"/>
        <v>ELOG for 11011</v>
      </c>
      <c r="L12" s="10" t="str">
        <f t="shared" si="0"/>
        <v>ELOG for 11011</v>
      </c>
    </row>
    <row r="13" spans="1:12" ht="12.75">
      <c r="A13">
        <v>11012</v>
      </c>
      <c r="B13" s="8" t="s">
        <v>28</v>
      </c>
      <c r="C13">
        <v>1</v>
      </c>
      <c r="D13">
        <v>2</v>
      </c>
      <c r="E13">
        <v>1</v>
      </c>
      <c r="F13">
        <v>2</v>
      </c>
      <c r="G13" s="8" t="s">
        <v>33</v>
      </c>
      <c r="H13">
        <v>5</v>
      </c>
      <c r="I13">
        <v>2</v>
      </c>
      <c r="J13">
        <f>COUNTIF(Sheet1!C:C,A13)</f>
        <v>0</v>
      </c>
      <c r="K13" s="10" t="str">
        <f t="shared" si="1"/>
        <v>ELOG for 11012</v>
      </c>
      <c r="L13" s="10" t="str">
        <f t="shared" si="0"/>
        <v>ELOG for 11012</v>
      </c>
    </row>
    <row r="14" spans="1:12" ht="12.75">
      <c r="A14">
        <v>11013</v>
      </c>
      <c r="B14" s="8" t="s">
        <v>28</v>
      </c>
      <c r="C14">
        <v>1</v>
      </c>
      <c r="D14">
        <v>2</v>
      </c>
      <c r="E14">
        <v>2</v>
      </c>
      <c r="F14">
        <v>3</v>
      </c>
      <c r="G14" s="8" t="s">
        <v>33</v>
      </c>
      <c r="H14">
        <v>5</v>
      </c>
      <c r="I14">
        <v>3</v>
      </c>
      <c r="J14">
        <f>COUNTIF(Sheet1!C:C,A14)</f>
        <v>0</v>
      </c>
      <c r="K14" s="10" t="str">
        <f t="shared" si="1"/>
        <v>ELOG for 11013</v>
      </c>
      <c r="L14" s="10" t="str">
        <f t="shared" si="0"/>
        <v>ELOG for 11013</v>
      </c>
    </row>
    <row r="15" spans="1:12" ht="12.75">
      <c r="A15">
        <v>11014</v>
      </c>
      <c r="B15" s="8" t="s">
        <v>28</v>
      </c>
      <c r="C15">
        <v>1</v>
      </c>
      <c r="D15">
        <v>2</v>
      </c>
      <c r="E15">
        <v>2</v>
      </c>
      <c r="F15">
        <v>4</v>
      </c>
      <c r="G15" s="8" t="s">
        <v>33</v>
      </c>
      <c r="H15">
        <v>5</v>
      </c>
      <c r="I15">
        <v>3</v>
      </c>
      <c r="J15">
        <f>COUNTIF(Sheet1!C:C,A15)</f>
        <v>0</v>
      </c>
      <c r="K15" s="10" t="str">
        <f t="shared" si="1"/>
        <v>ELOG for 11014</v>
      </c>
      <c r="L15" s="10" t="str">
        <f t="shared" si="0"/>
        <v>ELOG for 11014</v>
      </c>
    </row>
    <row r="16" spans="1:12" ht="12.75">
      <c r="A16">
        <v>11015</v>
      </c>
      <c r="B16" s="8" t="s">
        <v>28</v>
      </c>
      <c r="C16">
        <v>1</v>
      </c>
      <c r="D16">
        <v>2</v>
      </c>
      <c r="E16">
        <v>3</v>
      </c>
      <c r="F16">
        <v>5</v>
      </c>
      <c r="G16" s="8" t="s">
        <v>33</v>
      </c>
      <c r="H16">
        <v>5</v>
      </c>
      <c r="I16">
        <v>4</v>
      </c>
      <c r="J16">
        <f>COUNTIF(Sheet1!C:C,A16)</f>
        <v>0</v>
      </c>
      <c r="K16" s="10" t="str">
        <f t="shared" si="1"/>
        <v>ELOG for 11015</v>
      </c>
      <c r="L16" s="10" t="str">
        <f t="shared" si="0"/>
        <v>ELOG for 11015</v>
      </c>
    </row>
    <row r="17" spans="1:12" ht="12.75">
      <c r="A17">
        <v>11016</v>
      </c>
      <c r="B17" s="8" t="s">
        <v>28</v>
      </c>
      <c r="C17">
        <v>1</v>
      </c>
      <c r="D17">
        <v>2</v>
      </c>
      <c r="E17">
        <v>3</v>
      </c>
      <c r="F17">
        <v>6</v>
      </c>
      <c r="G17" s="8" t="s">
        <v>33</v>
      </c>
      <c r="H17">
        <v>5</v>
      </c>
      <c r="I17">
        <v>4</v>
      </c>
      <c r="J17">
        <f>COUNTIF(Sheet1!C:C,A17)</f>
        <v>0</v>
      </c>
      <c r="K17" s="10" t="str">
        <f t="shared" si="1"/>
        <v>ELOG for 11016</v>
      </c>
      <c r="L17" s="10" t="str">
        <f t="shared" si="0"/>
        <v>ELOG for 11016</v>
      </c>
    </row>
    <row r="18" spans="1:12" ht="12.75">
      <c r="A18">
        <v>11017</v>
      </c>
      <c r="B18" s="8" t="s">
        <v>28</v>
      </c>
      <c r="C18">
        <v>1</v>
      </c>
      <c r="D18">
        <v>2</v>
      </c>
      <c r="E18">
        <v>4</v>
      </c>
      <c r="F18">
        <v>7</v>
      </c>
      <c r="G18" s="8" t="s">
        <v>33</v>
      </c>
      <c r="H18">
        <v>6</v>
      </c>
      <c r="I18">
        <v>1</v>
      </c>
      <c r="J18">
        <f>COUNTIF(Sheet1!C:C,A18)</f>
        <v>0</v>
      </c>
      <c r="K18" s="10" t="str">
        <f t="shared" si="1"/>
        <v>ELOG for 11017</v>
      </c>
      <c r="L18" s="10" t="str">
        <f t="shared" si="0"/>
        <v>ELOG for 11017</v>
      </c>
    </row>
    <row r="19" spans="1:12" ht="12.75">
      <c r="A19">
        <v>11018</v>
      </c>
      <c r="B19" s="8" t="s">
        <v>28</v>
      </c>
      <c r="C19">
        <v>1</v>
      </c>
      <c r="D19">
        <v>2</v>
      </c>
      <c r="E19">
        <v>4</v>
      </c>
      <c r="F19">
        <v>8</v>
      </c>
      <c r="G19" s="8" t="s">
        <v>33</v>
      </c>
      <c r="H19">
        <v>6</v>
      </c>
      <c r="I19">
        <v>1</v>
      </c>
      <c r="J19">
        <f>COUNTIF(Sheet1!C:C,A19)</f>
        <v>0</v>
      </c>
      <c r="K19" s="10" t="str">
        <f t="shared" si="1"/>
        <v>ELOG for 11018</v>
      </c>
      <c r="L19" s="10" t="str">
        <f t="shared" si="0"/>
        <v>ELOG for 11018</v>
      </c>
    </row>
    <row r="20" spans="1:12" ht="12.75">
      <c r="A20">
        <v>11019</v>
      </c>
      <c r="B20" s="8" t="s">
        <v>28</v>
      </c>
      <c r="C20">
        <v>1</v>
      </c>
      <c r="D20">
        <v>2</v>
      </c>
      <c r="E20">
        <v>5</v>
      </c>
      <c r="F20">
        <v>9</v>
      </c>
      <c r="G20" s="8" t="s">
        <v>33</v>
      </c>
      <c r="H20">
        <v>6</v>
      </c>
      <c r="I20">
        <v>2</v>
      </c>
      <c r="J20">
        <f>COUNTIF(Sheet1!C:C,A20)</f>
        <v>0</v>
      </c>
      <c r="K20" s="10" t="str">
        <f t="shared" si="1"/>
        <v>ELOG for 11019</v>
      </c>
      <c r="L20" s="10" t="str">
        <f t="shared" si="0"/>
        <v>ELOG for 11019</v>
      </c>
    </row>
    <row r="21" spans="1:12" ht="12.75">
      <c r="A21">
        <v>11020</v>
      </c>
      <c r="B21" s="8" t="s">
        <v>28</v>
      </c>
      <c r="C21">
        <v>1</v>
      </c>
      <c r="D21">
        <v>2</v>
      </c>
      <c r="E21">
        <v>5</v>
      </c>
      <c r="F21">
        <v>10</v>
      </c>
      <c r="G21" s="8" t="s">
        <v>33</v>
      </c>
      <c r="H21">
        <v>6</v>
      </c>
      <c r="I21">
        <v>2</v>
      </c>
      <c r="J21">
        <f>COUNTIF(Sheet1!C:C,A21)</f>
        <v>0</v>
      </c>
      <c r="K21" s="10" t="str">
        <f t="shared" si="1"/>
        <v>ELOG for 11020</v>
      </c>
      <c r="L21" s="10" t="str">
        <f t="shared" si="0"/>
        <v>ELOG for 11020</v>
      </c>
    </row>
    <row r="22" spans="1:12" ht="12.75">
      <c r="A22">
        <v>11021</v>
      </c>
      <c r="B22" s="8" t="s">
        <v>28</v>
      </c>
      <c r="C22">
        <v>1</v>
      </c>
      <c r="D22">
        <v>3</v>
      </c>
      <c r="E22">
        <v>1</v>
      </c>
      <c r="F22">
        <v>1</v>
      </c>
      <c r="G22" s="8" t="s">
        <v>33</v>
      </c>
      <c r="H22">
        <v>6</v>
      </c>
      <c r="I22">
        <v>3</v>
      </c>
      <c r="J22">
        <f>COUNTIF(Sheet1!C:C,A22)</f>
        <v>0</v>
      </c>
      <c r="K22" s="10" t="str">
        <f t="shared" si="1"/>
        <v>ELOG for 11021</v>
      </c>
      <c r="L22" s="10" t="str">
        <f t="shared" si="0"/>
        <v>ELOG for 11021</v>
      </c>
    </row>
    <row r="23" spans="1:12" ht="12.75">
      <c r="A23">
        <v>11022</v>
      </c>
      <c r="B23" s="8" t="s">
        <v>28</v>
      </c>
      <c r="C23">
        <v>1</v>
      </c>
      <c r="D23">
        <v>3</v>
      </c>
      <c r="E23">
        <v>1</v>
      </c>
      <c r="F23">
        <v>2</v>
      </c>
      <c r="G23" s="8" t="s">
        <v>33</v>
      </c>
      <c r="H23">
        <v>6</v>
      </c>
      <c r="I23">
        <v>3</v>
      </c>
      <c r="J23">
        <f>COUNTIF(Sheet1!C:C,A23)</f>
        <v>0</v>
      </c>
      <c r="K23" s="10" t="str">
        <f t="shared" si="1"/>
        <v>ELOG for 11022</v>
      </c>
      <c r="L23" s="10" t="str">
        <f t="shared" si="0"/>
        <v>ELOG for 11022</v>
      </c>
    </row>
    <row r="24" spans="1:12" ht="12.75">
      <c r="A24">
        <v>11023</v>
      </c>
      <c r="B24" s="8" t="s">
        <v>28</v>
      </c>
      <c r="C24">
        <v>1</v>
      </c>
      <c r="D24">
        <v>3</v>
      </c>
      <c r="E24">
        <v>2</v>
      </c>
      <c r="F24">
        <v>3</v>
      </c>
      <c r="G24" s="8" t="s">
        <v>33</v>
      </c>
      <c r="H24">
        <v>6</v>
      </c>
      <c r="I24">
        <v>4</v>
      </c>
      <c r="J24">
        <f>COUNTIF(Sheet1!C:C,A24)</f>
        <v>0</v>
      </c>
      <c r="K24" s="10" t="str">
        <f t="shared" si="1"/>
        <v>ELOG for 11023</v>
      </c>
      <c r="L24" s="10" t="str">
        <f t="shared" si="0"/>
        <v>ELOG for 11023</v>
      </c>
    </row>
    <row r="25" spans="1:12" ht="12.75">
      <c r="A25">
        <v>11024</v>
      </c>
      <c r="B25" s="8" t="s">
        <v>28</v>
      </c>
      <c r="C25">
        <v>1</v>
      </c>
      <c r="D25">
        <v>3</v>
      </c>
      <c r="E25">
        <v>2</v>
      </c>
      <c r="F25">
        <v>4</v>
      </c>
      <c r="G25" s="8" t="s">
        <v>33</v>
      </c>
      <c r="H25">
        <v>6</v>
      </c>
      <c r="I25">
        <v>4</v>
      </c>
      <c r="J25">
        <f>COUNTIF(Sheet1!C:C,A25)</f>
        <v>0</v>
      </c>
      <c r="K25" s="10" t="str">
        <f t="shared" si="1"/>
        <v>ELOG for 11024</v>
      </c>
      <c r="L25" s="10" t="str">
        <f t="shared" si="0"/>
        <v>ELOG for 11024</v>
      </c>
    </row>
    <row r="26" spans="1:12" ht="12.75">
      <c r="A26">
        <v>11025</v>
      </c>
      <c r="B26" s="8" t="s">
        <v>28</v>
      </c>
      <c r="C26">
        <v>1</v>
      </c>
      <c r="D26">
        <v>3</v>
      </c>
      <c r="E26">
        <v>3</v>
      </c>
      <c r="F26">
        <v>5</v>
      </c>
      <c r="G26" s="8" t="s">
        <v>33</v>
      </c>
      <c r="H26">
        <v>7</v>
      </c>
      <c r="I26">
        <v>1</v>
      </c>
      <c r="J26">
        <f>COUNTIF(Sheet1!C:C,A26)</f>
        <v>0</v>
      </c>
      <c r="K26" s="10" t="str">
        <f t="shared" si="1"/>
        <v>ELOG for 11025</v>
      </c>
      <c r="L26" s="10" t="str">
        <f t="shared" si="0"/>
        <v>ELOG for 11025</v>
      </c>
    </row>
    <row r="27" spans="1:12" ht="12.75">
      <c r="A27">
        <v>11026</v>
      </c>
      <c r="B27" s="8" t="s">
        <v>28</v>
      </c>
      <c r="C27">
        <v>1</v>
      </c>
      <c r="D27">
        <v>3</v>
      </c>
      <c r="E27">
        <v>3</v>
      </c>
      <c r="F27">
        <v>6</v>
      </c>
      <c r="G27" s="8" t="s">
        <v>33</v>
      </c>
      <c r="H27">
        <v>7</v>
      </c>
      <c r="I27">
        <v>1</v>
      </c>
      <c r="J27">
        <f>COUNTIF(Sheet1!C:C,A27)</f>
        <v>0</v>
      </c>
      <c r="K27" s="10" t="str">
        <f t="shared" si="1"/>
        <v>ELOG for 11026</v>
      </c>
      <c r="L27" s="10" t="str">
        <f t="shared" si="0"/>
        <v>ELOG for 11026</v>
      </c>
    </row>
    <row r="28" spans="1:12" ht="12.75">
      <c r="A28">
        <v>11027</v>
      </c>
      <c r="B28" s="8" t="s">
        <v>28</v>
      </c>
      <c r="C28">
        <v>1</v>
      </c>
      <c r="D28">
        <v>3</v>
      </c>
      <c r="E28">
        <v>4</v>
      </c>
      <c r="F28">
        <v>7</v>
      </c>
      <c r="G28" s="8" t="s">
        <v>33</v>
      </c>
      <c r="H28">
        <v>7</v>
      </c>
      <c r="I28">
        <v>2</v>
      </c>
      <c r="J28">
        <f>COUNTIF(Sheet1!C:C,A28)</f>
        <v>0</v>
      </c>
      <c r="K28" s="10" t="str">
        <f t="shared" si="1"/>
        <v>ELOG for 11027</v>
      </c>
      <c r="L28" s="10" t="str">
        <f t="shared" si="0"/>
        <v>ELOG for 11027</v>
      </c>
    </row>
    <row r="29" spans="1:12" ht="12.75">
      <c r="A29">
        <v>11028</v>
      </c>
      <c r="B29" s="8" t="s">
        <v>28</v>
      </c>
      <c r="C29">
        <v>1</v>
      </c>
      <c r="D29">
        <v>3</v>
      </c>
      <c r="E29">
        <v>4</v>
      </c>
      <c r="F29">
        <v>8</v>
      </c>
      <c r="G29" s="8" t="s">
        <v>33</v>
      </c>
      <c r="H29">
        <v>7</v>
      </c>
      <c r="I29">
        <v>2</v>
      </c>
      <c r="J29">
        <f>COUNTIF(Sheet1!C:C,A29)</f>
        <v>0</v>
      </c>
      <c r="K29" s="10" t="str">
        <f t="shared" si="1"/>
        <v>ELOG for 11028</v>
      </c>
      <c r="L29" s="10" t="str">
        <f t="shared" si="0"/>
        <v>ELOG for 11028</v>
      </c>
    </row>
    <row r="30" spans="1:12" ht="12.75">
      <c r="A30">
        <v>11029</v>
      </c>
      <c r="B30" s="8" t="s">
        <v>28</v>
      </c>
      <c r="C30">
        <v>1</v>
      </c>
      <c r="D30">
        <v>3</v>
      </c>
      <c r="E30">
        <v>5</v>
      </c>
      <c r="F30">
        <v>9</v>
      </c>
      <c r="G30" s="8" t="s">
        <v>33</v>
      </c>
      <c r="H30">
        <v>7</v>
      </c>
      <c r="I30">
        <v>3</v>
      </c>
      <c r="J30">
        <f>COUNTIF(Sheet1!C:C,A30)</f>
        <v>0</v>
      </c>
      <c r="K30" s="10" t="str">
        <f t="shared" si="1"/>
        <v>ELOG for 11029</v>
      </c>
      <c r="L30" s="10" t="str">
        <f t="shared" si="0"/>
        <v>ELOG for 11029</v>
      </c>
    </row>
    <row r="31" spans="1:12" ht="12.75">
      <c r="A31">
        <v>11030</v>
      </c>
      <c r="B31" s="8" t="s">
        <v>28</v>
      </c>
      <c r="C31">
        <v>1</v>
      </c>
      <c r="D31">
        <v>3</v>
      </c>
      <c r="E31">
        <v>5</v>
      </c>
      <c r="F31">
        <v>10</v>
      </c>
      <c r="G31" s="8" t="s">
        <v>33</v>
      </c>
      <c r="H31">
        <v>7</v>
      </c>
      <c r="I31">
        <v>3</v>
      </c>
      <c r="J31">
        <f>COUNTIF(Sheet1!C:C,A31)</f>
        <v>0</v>
      </c>
      <c r="K31" s="10" t="str">
        <f t="shared" si="1"/>
        <v>ELOG for 11030</v>
      </c>
      <c r="L31" s="10" t="str">
        <f t="shared" si="0"/>
        <v>ELOG for 11030</v>
      </c>
    </row>
    <row r="32" spans="1:12" ht="12.75">
      <c r="A32">
        <v>11031</v>
      </c>
      <c r="B32" s="8" t="s">
        <v>28</v>
      </c>
      <c r="C32">
        <v>1</v>
      </c>
      <c r="D32">
        <v>4</v>
      </c>
      <c r="E32">
        <v>1</v>
      </c>
      <c r="F32">
        <v>1</v>
      </c>
      <c r="G32" s="8" t="s">
        <v>33</v>
      </c>
      <c r="H32">
        <v>7</v>
      </c>
      <c r="I32">
        <v>4</v>
      </c>
      <c r="J32">
        <f>COUNTIF(Sheet1!C:C,A32)</f>
        <v>0</v>
      </c>
      <c r="K32" s="10" t="str">
        <f t="shared" si="1"/>
        <v>ELOG for 11031</v>
      </c>
      <c r="L32" s="10" t="str">
        <f t="shared" si="0"/>
        <v>ELOG for 11031</v>
      </c>
    </row>
    <row r="33" spans="1:12" ht="12.75">
      <c r="A33">
        <v>11032</v>
      </c>
      <c r="B33" s="8" t="s">
        <v>28</v>
      </c>
      <c r="C33">
        <v>1</v>
      </c>
      <c r="D33">
        <v>4</v>
      </c>
      <c r="E33">
        <v>1</v>
      </c>
      <c r="F33">
        <v>2</v>
      </c>
      <c r="G33" s="8" t="s">
        <v>33</v>
      </c>
      <c r="H33">
        <v>7</v>
      </c>
      <c r="I33">
        <v>4</v>
      </c>
      <c r="J33">
        <f>COUNTIF(Sheet1!C:C,A33)</f>
        <v>1</v>
      </c>
      <c r="K33" s="10" t="str">
        <f t="shared" si="1"/>
        <v>ELOG for 11032</v>
      </c>
      <c r="L33" s="10" t="str">
        <f t="shared" si="0"/>
        <v>ELOG for 11032</v>
      </c>
    </row>
    <row r="34" spans="1:12" ht="12.75">
      <c r="A34">
        <v>11033</v>
      </c>
      <c r="B34" s="8" t="s">
        <v>28</v>
      </c>
      <c r="C34">
        <v>1</v>
      </c>
      <c r="D34">
        <v>4</v>
      </c>
      <c r="E34">
        <v>2</v>
      </c>
      <c r="F34">
        <v>3</v>
      </c>
      <c r="G34" s="8" t="s">
        <v>33</v>
      </c>
      <c r="H34">
        <v>8</v>
      </c>
      <c r="I34">
        <v>1</v>
      </c>
      <c r="J34">
        <f>COUNTIF(Sheet1!C:C,A34)</f>
        <v>0</v>
      </c>
      <c r="K34" s="10" t="str">
        <f t="shared" si="1"/>
        <v>ELOG for 11033</v>
      </c>
      <c r="L34" s="10" t="str">
        <f t="shared" si="0"/>
        <v>ELOG for 11033</v>
      </c>
    </row>
    <row r="35" spans="1:12" ht="12.75">
      <c r="A35">
        <v>11034</v>
      </c>
      <c r="B35" s="8" t="s">
        <v>28</v>
      </c>
      <c r="C35">
        <v>1</v>
      </c>
      <c r="D35">
        <v>4</v>
      </c>
      <c r="E35">
        <v>2</v>
      </c>
      <c r="F35">
        <v>4</v>
      </c>
      <c r="G35" s="8" t="s">
        <v>33</v>
      </c>
      <c r="H35">
        <v>8</v>
      </c>
      <c r="I35">
        <v>1</v>
      </c>
      <c r="J35">
        <f>COUNTIF(Sheet1!C:C,A35)</f>
        <v>0</v>
      </c>
      <c r="K35" s="10" t="str">
        <f t="shared" si="1"/>
        <v>ELOG for 11034</v>
      </c>
      <c r="L35" s="10" t="str">
        <f t="shared" si="0"/>
        <v>ELOG for 11034</v>
      </c>
    </row>
    <row r="36" spans="1:12" ht="12.75">
      <c r="A36">
        <v>11035</v>
      </c>
      <c r="B36" s="8" t="s">
        <v>28</v>
      </c>
      <c r="C36">
        <v>1</v>
      </c>
      <c r="D36">
        <v>4</v>
      </c>
      <c r="E36">
        <v>3</v>
      </c>
      <c r="F36">
        <v>5</v>
      </c>
      <c r="G36" s="8" t="s">
        <v>33</v>
      </c>
      <c r="H36">
        <v>8</v>
      </c>
      <c r="I36">
        <v>2</v>
      </c>
      <c r="J36">
        <f>COUNTIF(Sheet1!C:C,A36)</f>
        <v>0</v>
      </c>
      <c r="K36" s="10" t="str">
        <f t="shared" si="1"/>
        <v>ELOG for 11035</v>
      </c>
      <c r="L36" s="10" t="str">
        <f t="shared" si="0"/>
        <v>ELOG for 11035</v>
      </c>
    </row>
    <row r="37" spans="1:12" ht="12.75">
      <c r="A37">
        <v>11036</v>
      </c>
      <c r="B37" s="8" t="s">
        <v>28</v>
      </c>
      <c r="C37">
        <v>1</v>
      </c>
      <c r="D37">
        <v>4</v>
      </c>
      <c r="E37">
        <v>3</v>
      </c>
      <c r="F37">
        <v>6</v>
      </c>
      <c r="G37" s="8" t="s">
        <v>33</v>
      </c>
      <c r="H37">
        <v>8</v>
      </c>
      <c r="I37">
        <v>2</v>
      </c>
      <c r="J37">
        <f>COUNTIF(Sheet1!C:C,A37)</f>
        <v>0</v>
      </c>
      <c r="K37" s="10" t="str">
        <f t="shared" si="1"/>
        <v>ELOG for 11036</v>
      </c>
      <c r="L37" s="10" t="str">
        <f t="shared" si="0"/>
        <v>ELOG for 11036</v>
      </c>
    </row>
    <row r="38" spans="1:12" ht="12.75">
      <c r="A38">
        <v>11037</v>
      </c>
      <c r="B38" s="8" t="s">
        <v>28</v>
      </c>
      <c r="C38">
        <v>1</v>
      </c>
      <c r="D38">
        <v>4</v>
      </c>
      <c r="E38">
        <v>4</v>
      </c>
      <c r="F38">
        <v>7</v>
      </c>
      <c r="G38" s="8" t="s">
        <v>33</v>
      </c>
      <c r="H38">
        <v>8</v>
      </c>
      <c r="I38">
        <v>3</v>
      </c>
      <c r="J38">
        <f>COUNTIF(Sheet1!C:C,A38)</f>
        <v>0</v>
      </c>
      <c r="K38" s="10" t="str">
        <f t="shared" si="1"/>
        <v>ELOG for 11037</v>
      </c>
      <c r="L38" s="10" t="str">
        <f t="shared" si="0"/>
        <v>ELOG for 11037</v>
      </c>
    </row>
    <row r="39" spans="1:12" ht="12.75">
      <c r="A39">
        <v>11038</v>
      </c>
      <c r="B39" s="8" t="s">
        <v>28</v>
      </c>
      <c r="C39">
        <v>1</v>
      </c>
      <c r="D39">
        <v>4</v>
      </c>
      <c r="E39">
        <v>4</v>
      </c>
      <c r="F39">
        <v>8</v>
      </c>
      <c r="G39" s="8" t="s">
        <v>33</v>
      </c>
      <c r="H39">
        <v>8</v>
      </c>
      <c r="I39">
        <v>3</v>
      </c>
      <c r="J39">
        <f>COUNTIF(Sheet1!C:C,A39)</f>
        <v>0</v>
      </c>
      <c r="K39" s="10" t="str">
        <f t="shared" si="1"/>
        <v>ELOG for 11038</v>
      </c>
      <c r="L39" s="10" t="str">
        <f t="shared" si="0"/>
        <v>ELOG for 11038</v>
      </c>
    </row>
    <row r="40" spans="1:12" ht="12.75">
      <c r="A40">
        <v>11039</v>
      </c>
      <c r="B40" s="8" t="s">
        <v>28</v>
      </c>
      <c r="C40">
        <v>1</v>
      </c>
      <c r="D40">
        <v>4</v>
      </c>
      <c r="E40">
        <v>5</v>
      </c>
      <c r="F40">
        <v>9</v>
      </c>
      <c r="G40" s="8" t="s">
        <v>33</v>
      </c>
      <c r="H40">
        <v>8</v>
      </c>
      <c r="I40">
        <v>4</v>
      </c>
      <c r="J40">
        <f>COUNTIF(Sheet1!C:C,A40)</f>
        <v>0</v>
      </c>
      <c r="K40" s="10" t="str">
        <f t="shared" si="1"/>
        <v>ELOG for 11039</v>
      </c>
      <c r="L40" s="10" t="str">
        <f t="shared" si="0"/>
        <v>ELOG for 11039</v>
      </c>
    </row>
    <row r="41" spans="1:12" ht="12.75">
      <c r="A41">
        <v>11040</v>
      </c>
      <c r="B41" s="8" t="s">
        <v>28</v>
      </c>
      <c r="C41">
        <v>1</v>
      </c>
      <c r="D41">
        <v>4</v>
      </c>
      <c r="E41">
        <v>5</v>
      </c>
      <c r="F41">
        <v>10</v>
      </c>
      <c r="G41" s="8" t="s">
        <v>33</v>
      </c>
      <c r="H41">
        <v>8</v>
      </c>
      <c r="I41">
        <v>4</v>
      </c>
      <c r="J41">
        <f>COUNTIF(Sheet1!C:C,A41)</f>
        <v>0</v>
      </c>
      <c r="K41" s="10" t="str">
        <f t="shared" si="1"/>
        <v>ELOG for 11040</v>
      </c>
      <c r="L41" s="10" t="str">
        <f t="shared" si="0"/>
        <v>ELOG for 11040</v>
      </c>
    </row>
    <row r="42" spans="1:12" ht="12.75">
      <c r="A42">
        <v>11041</v>
      </c>
      <c r="B42" s="8" t="s">
        <v>28</v>
      </c>
      <c r="C42">
        <v>2</v>
      </c>
      <c r="D42">
        <v>1</v>
      </c>
      <c r="E42">
        <v>1</v>
      </c>
      <c r="F42">
        <v>1</v>
      </c>
      <c r="G42" s="8" t="s">
        <v>32</v>
      </c>
      <c r="H42">
        <v>4</v>
      </c>
      <c r="I42">
        <v>1</v>
      </c>
      <c r="J42">
        <f>COUNTIF(Sheet1!C:C,A42)</f>
        <v>0</v>
      </c>
      <c r="K42" s="10" t="str">
        <f t="shared" si="1"/>
        <v>ELOG for 11041</v>
      </c>
      <c r="L42" s="10" t="str">
        <f t="shared" si="0"/>
        <v>ELOG for 11041</v>
      </c>
    </row>
    <row r="43" spans="1:12" ht="12.75">
      <c r="A43">
        <v>11042</v>
      </c>
      <c r="B43" s="8" t="s">
        <v>28</v>
      </c>
      <c r="C43">
        <v>2</v>
      </c>
      <c r="D43">
        <v>1</v>
      </c>
      <c r="E43">
        <v>1</v>
      </c>
      <c r="F43">
        <v>2</v>
      </c>
      <c r="G43" s="8" t="s">
        <v>32</v>
      </c>
      <c r="H43">
        <v>4</v>
      </c>
      <c r="I43">
        <v>1</v>
      </c>
      <c r="J43">
        <f>COUNTIF(Sheet1!C:C,A43)</f>
        <v>0</v>
      </c>
      <c r="K43" s="10" t="str">
        <f t="shared" si="1"/>
        <v>ELOG for 11042</v>
      </c>
      <c r="L43" s="10" t="str">
        <f t="shared" si="0"/>
        <v>ELOG for 11042</v>
      </c>
    </row>
    <row r="44" spans="1:12" ht="12.75">
      <c r="A44">
        <v>11043</v>
      </c>
      <c r="B44" s="8" t="s">
        <v>28</v>
      </c>
      <c r="C44">
        <v>2</v>
      </c>
      <c r="D44">
        <v>1</v>
      </c>
      <c r="E44">
        <v>2</v>
      </c>
      <c r="F44">
        <v>3</v>
      </c>
      <c r="G44" s="8" t="s">
        <v>32</v>
      </c>
      <c r="H44">
        <v>4</v>
      </c>
      <c r="I44">
        <v>2</v>
      </c>
      <c r="J44">
        <f>COUNTIF(Sheet1!C:C,A44)</f>
        <v>0</v>
      </c>
      <c r="K44" s="10" t="str">
        <f t="shared" si="1"/>
        <v>ELOG for 11043</v>
      </c>
      <c r="L44" s="10" t="str">
        <f t="shared" si="0"/>
        <v>ELOG for 11043</v>
      </c>
    </row>
    <row r="45" spans="1:12" ht="12.75">
      <c r="A45">
        <v>11044</v>
      </c>
      <c r="B45" s="8" t="s">
        <v>28</v>
      </c>
      <c r="C45">
        <v>2</v>
      </c>
      <c r="D45">
        <v>1</v>
      </c>
      <c r="E45">
        <v>2</v>
      </c>
      <c r="F45">
        <v>4</v>
      </c>
      <c r="G45" s="8" t="s">
        <v>32</v>
      </c>
      <c r="H45">
        <v>4</v>
      </c>
      <c r="I45">
        <v>2</v>
      </c>
      <c r="J45">
        <f>COUNTIF(Sheet1!C:C,A45)</f>
        <v>0</v>
      </c>
      <c r="K45" s="10" t="str">
        <f t="shared" si="1"/>
        <v>ELOG for 11044</v>
      </c>
      <c r="L45" s="10" t="str">
        <f t="shared" si="0"/>
        <v>ELOG for 11044</v>
      </c>
    </row>
    <row r="46" spans="1:12" ht="12.75">
      <c r="A46">
        <v>11045</v>
      </c>
      <c r="B46" s="8" t="s">
        <v>28</v>
      </c>
      <c r="C46">
        <v>2</v>
      </c>
      <c r="D46">
        <v>1</v>
      </c>
      <c r="E46">
        <v>3</v>
      </c>
      <c r="F46">
        <v>5</v>
      </c>
      <c r="G46" s="8" t="s">
        <v>32</v>
      </c>
      <c r="H46">
        <v>4</v>
      </c>
      <c r="I46">
        <v>3</v>
      </c>
      <c r="J46">
        <f>COUNTIF(Sheet1!C:C,A46)</f>
        <v>0</v>
      </c>
      <c r="K46" s="10" t="str">
        <f t="shared" si="1"/>
        <v>ELOG for 11045</v>
      </c>
      <c r="L46" s="10" t="str">
        <f t="shared" si="0"/>
        <v>ELOG for 11045</v>
      </c>
    </row>
    <row r="47" spans="1:12" ht="12.75">
      <c r="A47">
        <v>11046</v>
      </c>
      <c r="B47" s="8" t="s">
        <v>28</v>
      </c>
      <c r="C47">
        <v>2</v>
      </c>
      <c r="D47">
        <v>1</v>
      </c>
      <c r="E47">
        <v>3</v>
      </c>
      <c r="F47">
        <v>6</v>
      </c>
      <c r="G47" s="8" t="s">
        <v>32</v>
      </c>
      <c r="H47">
        <v>4</v>
      </c>
      <c r="I47">
        <v>3</v>
      </c>
      <c r="J47">
        <f>COUNTIF(Sheet1!C:C,A47)</f>
        <v>0</v>
      </c>
      <c r="K47" s="10" t="str">
        <f t="shared" si="1"/>
        <v>ELOG for 11046</v>
      </c>
      <c r="L47" s="10" t="str">
        <f t="shared" si="0"/>
        <v>ELOG for 11046</v>
      </c>
    </row>
    <row r="48" spans="1:12" ht="12.75">
      <c r="A48">
        <v>11047</v>
      </c>
      <c r="B48" s="8" t="s">
        <v>28</v>
      </c>
      <c r="C48">
        <v>2</v>
      </c>
      <c r="D48">
        <v>1</v>
      </c>
      <c r="E48">
        <v>4</v>
      </c>
      <c r="F48">
        <v>7</v>
      </c>
      <c r="G48" s="8" t="s">
        <v>32</v>
      </c>
      <c r="H48">
        <v>4</v>
      </c>
      <c r="I48">
        <v>4</v>
      </c>
      <c r="J48">
        <f>COUNTIF(Sheet1!C:C,A48)</f>
        <v>0</v>
      </c>
      <c r="K48" s="10" t="str">
        <f t="shared" si="1"/>
        <v>ELOG for 11047</v>
      </c>
      <c r="L48" s="10" t="str">
        <f t="shared" si="0"/>
        <v>ELOG for 11047</v>
      </c>
    </row>
    <row r="49" spans="1:12" ht="12.75">
      <c r="A49">
        <v>11048</v>
      </c>
      <c r="B49" s="8" t="s">
        <v>28</v>
      </c>
      <c r="C49">
        <v>2</v>
      </c>
      <c r="D49">
        <v>1</v>
      </c>
      <c r="E49">
        <v>4</v>
      </c>
      <c r="F49">
        <v>8</v>
      </c>
      <c r="G49" s="8" t="s">
        <v>32</v>
      </c>
      <c r="H49">
        <v>4</v>
      </c>
      <c r="I49">
        <v>4</v>
      </c>
      <c r="J49">
        <f>COUNTIF(Sheet1!C:C,A49)</f>
        <v>0</v>
      </c>
      <c r="K49" s="10" t="str">
        <f t="shared" si="1"/>
        <v>ELOG for 11048</v>
      </c>
      <c r="L49" s="10" t="str">
        <f t="shared" si="0"/>
        <v>ELOG for 11048</v>
      </c>
    </row>
    <row r="50" spans="1:12" ht="12.75">
      <c r="A50">
        <v>11049</v>
      </c>
      <c r="B50" s="8" t="s">
        <v>28</v>
      </c>
      <c r="C50">
        <v>2</v>
      </c>
      <c r="D50">
        <v>2</v>
      </c>
      <c r="E50">
        <v>1</v>
      </c>
      <c r="F50">
        <v>1</v>
      </c>
      <c r="G50" s="8" t="s">
        <v>32</v>
      </c>
      <c r="H50">
        <v>5</v>
      </c>
      <c r="I50">
        <v>1</v>
      </c>
      <c r="J50">
        <f>COUNTIF(Sheet1!C:C,A50)</f>
        <v>0</v>
      </c>
      <c r="K50" s="10" t="str">
        <f t="shared" si="1"/>
        <v>ELOG for 11049</v>
      </c>
      <c r="L50" s="10" t="str">
        <f t="shared" si="0"/>
        <v>ELOG for 11049</v>
      </c>
    </row>
    <row r="51" spans="1:12" ht="12.75">
      <c r="A51">
        <v>11050</v>
      </c>
      <c r="B51" s="8" t="s">
        <v>28</v>
      </c>
      <c r="C51">
        <v>2</v>
      </c>
      <c r="D51">
        <v>2</v>
      </c>
      <c r="E51">
        <v>1</v>
      </c>
      <c r="F51">
        <v>2</v>
      </c>
      <c r="G51" s="8" t="s">
        <v>32</v>
      </c>
      <c r="H51">
        <v>5</v>
      </c>
      <c r="I51">
        <v>1</v>
      </c>
      <c r="J51">
        <f>COUNTIF(Sheet1!C:C,A51)</f>
        <v>0</v>
      </c>
      <c r="K51" s="10" t="str">
        <f t="shared" si="1"/>
        <v>ELOG for 11050</v>
      </c>
      <c r="L51" s="10" t="str">
        <f t="shared" si="0"/>
        <v>ELOG for 11050</v>
      </c>
    </row>
    <row r="52" spans="1:12" ht="12.75">
      <c r="A52">
        <v>11051</v>
      </c>
      <c r="B52" s="8" t="s">
        <v>28</v>
      </c>
      <c r="C52">
        <v>2</v>
      </c>
      <c r="D52">
        <v>2</v>
      </c>
      <c r="E52">
        <v>2</v>
      </c>
      <c r="F52">
        <v>3</v>
      </c>
      <c r="G52" s="8" t="s">
        <v>32</v>
      </c>
      <c r="H52">
        <v>5</v>
      </c>
      <c r="I52">
        <v>2</v>
      </c>
      <c r="J52">
        <f>COUNTIF(Sheet1!C:C,A52)</f>
        <v>0</v>
      </c>
      <c r="K52" s="10" t="str">
        <f t="shared" si="1"/>
        <v>ELOG for 11051</v>
      </c>
      <c r="L52" s="10" t="str">
        <f t="shared" si="0"/>
        <v>ELOG for 11051</v>
      </c>
    </row>
    <row r="53" spans="1:12" ht="12.75">
      <c r="A53">
        <v>11052</v>
      </c>
      <c r="B53" s="8" t="s">
        <v>28</v>
      </c>
      <c r="C53">
        <v>2</v>
      </c>
      <c r="D53">
        <v>2</v>
      </c>
      <c r="E53">
        <v>2</v>
      </c>
      <c r="F53">
        <v>4</v>
      </c>
      <c r="G53" s="8" t="s">
        <v>32</v>
      </c>
      <c r="H53">
        <v>5</v>
      </c>
      <c r="I53">
        <v>2</v>
      </c>
      <c r="J53">
        <f>COUNTIF(Sheet1!C:C,A53)</f>
        <v>0</v>
      </c>
      <c r="K53" s="10" t="str">
        <f t="shared" si="1"/>
        <v>ELOG for 11052</v>
      </c>
      <c r="L53" s="10" t="str">
        <f t="shared" si="0"/>
        <v>ELOG for 11052</v>
      </c>
    </row>
    <row r="54" spans="1:12" ht="12.75">
      <c r="A54">
        <v>11053</v>
      </c>
      <c r="B54" s="8" t="s">
        <v>28</v>
      </c>
      <c r="C54">
        <v>2</v>
      </c>
      <c r="D54">
        <v>2</v>
      </c>
      <c r="E54">
        <v>3</v>
      </c>
      <c r="F54">
        <v>5</v>
      </c>
      <c r="G54" s="8" t="s">
        <v>32</v>
      </c>
      <c r="H54">
        <v>5</v>
      </c>
      <c r="I54">
        <v>3</v>
      </c>
      <c r="J54">
        <f>COUNTIF(Sheet1!C:C,A54)</f>
        <v>0</v>
      </c>
      <c r="K54" s="10" t="str">
        <f t="shared" si="1"/>
        <v>ELOG for 11053</v>
      </c>
      <c r="L54" s="10" t="str">
        <f t="shared" si="0"/>
        <v>ELOG for 11053</v>
      </c>
    </row>
    <row r="55" spans="1:12" ht="12.75">
      <c r="A55">
        <v>11054</v>
      </c>
      <c r="B55" s="8" t="s">
        <v>28</v>
      </c>
      <c r="C55">
        <v>2</v>
      </c>
      <c r="D55">
        <v>2</v>
      </c>
      <c r="E55">
        <v>3</v>
      </c>
      <c r="F55">
        <v>6</v>
      </c>
      <c r="G55" s="8" t="s">
        <v>32</v>
      </c>
      <c r="H55">
        <v>5</v>
      </c>
      <c r="I55">
        <v>3</v>
      </c>
      <c r="J55">
        <f>COUNTIF(Sheet1!C:C,A55)</f>
        <v>0</v>
      </c>
      <c r="K55" s="10" t="str">
        <f t="shared" si="1"/>
        <v>ELOG for 11054</v>
      </c>
      <c r="L55" s="10" t="str">
        <f t="shared" si="0"/>
        <v>ELOG for 11054</v>
      </c>
    </row>
    <row r="56" spans="1:12" ht="12.75">
      <c r="A56">
        <v>11055</v>
      </c>
      <c r="B56" s="8" t="s">
        <v>28</v>
      </c>
      <c r="C56">
        <v>2</v>
      </c>
      <c r="D56">
        <v>2</v>
      </c>
      <c r="E56">
        <v>4</v>
      </c>
      <c r="F56">
        <v>7</v>
      </c>
      <c r="G56" s="8" t="s">
        <v>32</v>
      </c>
      <c r="H56">
        <v>5</v>
      </c>
      <c r="I56">
        <v>4</v>
      </c>
      <c r="J56">
        <f>COUNTIF(Sheet1!C:C,A56)</f>
        <v>0</v>
      </c>
      <c r="K56" s="10" t="str">
        <f t="shared" si="1"/>
        <v>ELOG for 11055</v>
      </c>
      <c r="L56" s="10" t="str">
        <f t="shared" si="0"/>
        <v>ELOG for 11055</v>
      </c>
    </row>
    <row r="57" spans="1:12" ht="12.75">
      <c r="A57">
        <v>11056</v>
      </c>
      <c r="B57" s="8" t="s">
        <v>28</v>
      </c>
      <c r="C57">
        <v>2</v>
      </c>
      <c r="D57">
        <v>2</v>
      </c>
      <c r="E57">
        <v>4</v>
      </c>
      <c r="F57">
        <v>8</v>
      </c>
      <c r="G57" s="8" t="s">
        <v>32</v>
      </c>
      <c r="H57">
        <v>5</v>
      </c>
      <c r="I57">
        <v>4</v>
      </c>
      <c r="J57">
        <f>COUNTIF(Sheet1!C:C,A57)</f>
        <v>0</v>
      </c>
      <c r="K57" s="10" t="str">
        <f t="shared" si="1"/>
        <v>ELOG for 11056</v>
      </c>
      <c r="L57" s="10" t="str">
        <f t="shared" si="0"/>
        <v>ELOG for 11056</v>
      </c>
    </row>
    <row r="58" spans="1:12" ht="12.75">
      <c r="A58">
        <v>11057</v>
      </c>
      <c r="B58" s="8" t="s">
        <v>28</v>
      </c>
      <c r="C58">
        <v>2</v>
      </c>
      <c r="D58">
        <v>3</v>
      </c>
      <c r="E58">
        <v>1</v>
      </c>
      <c r="F58">
        <v>1</v>
      </c>
      <c r="G58" s="8" t="s">
        <v>32</v>
      </c>
      <c r="H58">
        <v>6</v>
      </c>
      <c r="I58">
        <v>1</v>
      </c>
      <c r="J58">
        <f>COUNTIF(Sheet1!C:C,A58)</f>
        <v>0</v>
      </c>
      <c r="K58" s="10" t="str">
        <f t="shared" si="1"/>
        <v>ELOG for 11057</v>
      </c>
      <c r="L58" s="10" t="str">
        <f t="shared" si="0"/>
        <v>ELOG for 11057</v>
      </c>
    </row>
    <row r="59" spans="1:12" ht="12.75">
      <c r="A59">
        <v>11058</v>
      </c>
      <c r="B59" s="8" t="s">
        <v>28</v>
      </c>
      <c r="C59">
        <v>2</v>
      </c>
      <c r="D59">
        <v>3</v>
      </c>
      <c r="E59">
        <v>1</v>
      </c>
      <c r="F59">
        <v>2</v>
      </c>
      <c r="G59" s="8" t="s">
        <v>32</v>
      </c>
      <c r="H59">
        <v>6</v>
      </c>
      <c r="I59">
        <v>1</v>
      </c>
      <c r="J59">
        <f>COUNTIF(Sheet1!C:C,A59)</f>
        <v>0</v>
      </c>
      <c r="K59" s="10" t="str">
        <f t="shared" si="1"/>
        <v>ELOG for 11058</v>
      </c>
      <c r="L59" s="10" t="str">
        <f t="shared" si="0"/>
        <v>ELOG for 11058</v>
      </c>
    </row>
    <row r="60" spans="1:12" ht="12.75">
      <c r="A60">
        <v>11059</v>
      </c>
      <c r="B60" s="8" t="s">
        <v>28</v>
      </c>
      <c r="C60">
        <v>2</v>
      </c>
      <c r="D60">
        <v>3</v>
      </c>
      <c r="E60">
        <v>2</v>
      </c>
      <c r="F60">
        <v>3</v>
      </c>
      <c r="G60" s="8" t="s">
        <v>32</v>
      </c>
      <c r="H60">
        <v>6</v>
      </c>
      <c r="I60">
        <v>2</v>
      </c>
      <c r="J60">
        <f>COUNTIF(Sheet1!C:C,A60)</f>
        <v>0</v>
      </c>
      <c r="K60" s="10" t="str">
        <f t="shared" si="1"/>
        <v>ELOG for 11059</v>
      </c>
      <c r="L60" s="10" t="str">
        <f t="shared" si="0"/>
        <v>ELOG for 11059</v>
      </c>
    </row>
    <row r="61" spans="1:12" ht="12.75">
      <c r="A61">
        <v>11060</v>
      </c>
      <c r="B61" s="8" t="s">
        <v>28</v>
      </c>
      <c r="C61">
        <v>2</v>
      </c>
      <c r="D61">
        <v>3</v>
      </c>
      <c r="E61">
        <v>2</v>
      </c>
      <c r="F61">
        <v>4</v>
      </c>
      <c r="G61" s="8" t="s">
        <v>32</v>
      </c>
      <c r="H61">
        <v>6</v>
      </c>
      <c r="I61">
        <v>2</v>
      </c>
      <c r="J61">
        <f>COUNTIF(Sheet1!C:C,A61)</f>
        <v>0</v>
      </c>
      <c r="K61" s="10" t="str">
        <f t="shared" si="1"/>
        <v>ELOG for 11060</v>
      </c>
      <c r="L61" s="10" t="str">
        <f t="shared" si="0"/>
        <v>ELOG for 11060</v>
      </c>
    </row>
    <row r="62" spans="1:12" ht="12.75">
      <c r="A62">
        <v>11061</v>
      </c>
      <c r="B62" s="8" t="s">
        <v>28</v>
      </c>
      <c r="C62">
        <v>2</v>
      </c>
      <c r="D62">
        <v>3</v>
      </c>
      <c r="E62">
        <v>3</v>
      </c>
      <c r="F62">
        <v>5</v>
      </c>
      <c r="G62" s="8" t="s">
        <v>32</v>
      </c>
      <c r="H62">
        <v>6</v>
      </c>
      <c r="I62">
        <v>3</v>
      </c>
      <c r="J62">
        <f>COUNTIF(Sheet1!C:C,A62)</f>
        <v>0</v>
      </c>
      <c r="K62" s="10" t="str">
        <f t="shared" si="1"/>
        <v>ELOG for 11061</v>
      </c>
      <c r="L62" s="10" t="str">
        <f t="shared" si="0"/>
        <v>ELOG for 11061</v>
      </c>
    </row>
    <row r="63" spans="1:12" ht="12.75">
      <c r="A63">
        <v>11062</v>
      </c>
      <c r="B63" s="8" t="s">
        <v>28</v>
      </c>
      <c r="C63">
        <v>2</v>
      </c>
      <c r="D63">
        <v>3</v>
      </c>
      <c r="E63">
        <v>3</v>
      </c>
      <c r="F63">
        <v>6</v>
      </c>
      <c r="G63" s="8" t="s">
        <v>32</v>
      </c>
      <c r="H63">
        <v>6</v>
      </c>
      <c r="I63">
        <v>3</v>
      </c>
      <c r="J63">
        <f>COUNTIF(Sheet1!C:C,A63)</f>
        <v>2</v>
      </c>
      <c r="K63" s="10" t="str">
        <f t="shared" si="1"/>
        <v>ELOG for 11062</v>
      </c>
      <c r="L63" s="10" t="str">
        <f t="shared" si="0"/>
        <v>ELOG for 11062</v>
      </c>
    </row>
    <row r="64" spans="1:12" ht="12.75">
      <c r="A64">
        <v>11063</v>
      </c>
      <c r="B64" s="8" t="s">
        <v>28</v>
      </c>
      <c r="C64">
        <v>2</v>
      </c>
      <c r="D64">
        <v>3</v>
      </c>
      <c r="E64">
        <v>4</v>
      </c>
      <c r="F64">
        <v>7</v>
      </c>
      <c r="G64" s="8" t="s">
        <v>32</v>
      </c>
      <c r="H64">
        <v>6</v>
      </c>
      <c r="I64">
        <v>4</v>
      </c>
      <c r="J64">
        <f>COUNTIF(Sheet1!C:C,A64)</f>
        <v>0</v>
      </c>
      <c r="K64" s="10" t="str">
        <f t="shared" si="1"/>
        <v>ELOG for 11063</v>
      </c>
      <c r="L64" s="10" t="str">
        <f t="shared" si="0"/>
        <v>ELOG for 11063</v>
      </c>
    </row>
    <row r="65" spans="1:12" ht="12.75">
      <c r="A65">
        <v>11064</v>
      </c>
      <c r="B65" s="8" t="s">
        <v>28</v>
      </c>
      <c r="C65">
        <v>2</v>
      </c>
      <c r="D65">
        <v>3</v>
      </c>
      <c r="E65">
        <v>4</v>
      </c>
      <c r="F65">
        <v>8</v>
      </c>
      <c r="G65" s="8" t="s">
        <v>32</v>
      </c>
      <c r="H65">
        <v>6</v>
      </c>
      <c r="I65">
        <v>4</v>
      </c>
      <c r="J65">
        <f>COUNTIF(Sheet1!C:C,A65)</f>
        <v>0</v>
      </c>
      <c r="K65" s="10" t="str">
        <f t="shared" si="1"/>
        <v>ELOG for 11064</v>
      </c>
      <c r="L65" s="10" t="str">
        <f t="shared" si="0"/>
        <v>ELOG for 11064</v>
      </c>
    </row>
    <row r="66" spans="1:12" ht="12.75">
      <c r="A66">
        <v>11065</v>
      </c>
      <c r="B66" s="8" t="s">
        <v>28</v>
      </c>
      <c r="C66">
        <v>2</v>
      </c>
      <c r="D66">
        <v>4</v>
      </c>
      <c r="E66">
        <v>1</v>
      </c>
      <c r="F66">
        <v>1</v>
      </c>
      <c r="G66" s="8" t="s">
        <v>32</v>
      </c>
      <c r="H66">
        <v>7</v>
      </c>
      <c r="I66">
        <v>1</v>
      </c>
      <c r="J66">
        <f>COUNTIF(Sheet1!C:C,A66)</f>
        <v>0</v>
      </c>
      <c r="K66" s="10" t="str">
        <f t="shared" si="1"/>
        <v>ELOG for 11065</v>
      </c>
      <c r="L66" s="10" t="str">
        <f aca="true" t="shared" si="2" ref="L66:L129">HYPERLINK(CONCATENATE("http://localhost:7298/MUTR/?mode=full&amp;reverse=1&amp;npp=20&amp;subtext=",A66,"&amp;icase=1"),CONCATENATE("ELOG for ",A66))</f>
        <v>ELOG for 11065</v>
      </c>
    </row>
    <row r="67" spans="1:12" ht="12.75">
      <c r="A67">
        <v>11066</v>
      </c>
      <c r="B67" s="8" t="s">
        <v>28</v>
      </c>
      <c r="C67">
        <v>2</v>
      </c>
      <c r="D67">
        <v>4</v>
      </c>
      <c r="E67">
        <v>1</v>
      </c>
      <c r="F67">
        <v>2</v>
      </c>
      <c r="G67" s="8" t="s">
        <v>32</v>
      </c>
      <c r="H67">
        <v>7</v>
      </c>
      <c r="I67">
        <v>1</v>
      </c>
      <c r="J67">
        <f>COUNTIF(Sheet1!C:C,A67)</f>
        <v>0</v>
      </c>
      <c r="K67" s="10" t="str">
        <f aca="true" t="shared" si="3" ref="K67:K130">HYPERLINK(CONCATENATE("http://logbook.phenix.bnl.gov/elog/MUTR/?mode=full&amp;reverse=1&amp;npp=20&amp;subtext=",A67,"&amp;icase=1"),CONCATENATE("ELOG for ",A67))</f>
        <v>ELOG for 11066</v>
      </c>
      <c r="L67" s="10" t="str">
        <f t="shared" si="2"/>
        <v>ELOG for 11066</v>
      </c>
    </row>
    <row r="68" spans="1:12" ht="12.75">
      <c r="A68">
        <v>11067</v>
      </c>
      <c r="B68" s="8" t="s">
        <v>28</v>
      </c>
      <c r="C68">
        <v>2</v>
      </c>
      <c r="D68">
        <v>4</v>
      </c>
      <c r="E68">
        <v>2</v>
      </c>
      <c r="F68">
        <v>3</v>
      </c>
      <c r="G68" s="8" t="s">
        <v>32</v>
      </c>
      <c r="H68">
        <v>7</v>
      </c>
      <c r="I68">
        <v>2</v>
      </c>
      <c r="J68">
        <f>COUNTIF(Sheet1!C:C,A68)</f>
        <v>0</v>
      </c>
      <c r="K68" s="10" t="str">
        <f t="shared" si="3"/>
        <v>ELOG for 11067</v>
      </c>
      <c r="L68" s="10" t="str">
        <f t="shared" si="2"/>
        <v>ELOG for 11067</v>
      </c>
    </row>
    <row r="69" spans="1:12" ht="12.75">
      <c r="A69">
        <v>11068</v>
      </c>
      <c r="B69" s="8" t="s">
        <v>28</v>
      </c>
      <c r="C69">
        <v>2</v>
      </c>
      <c r="D69">
        <v>4</v>
      </c>
      <c r="E69">
        <v>2</v>
      </c>
      <c r="F69">
        <v>4</v>
      </c>
      <c r="G69" s="8" t="s">
        <v>32</v>
      </c>
      <c r="H69">
        <v>7</v>
      </c>
      <c r="I69">
        <v>2</v>
      </c>
      <c r="J69">
        <f>COUNTIF(Sheet1!C:C,A69)</f>
        <v>0</v>
      </c>
      <c r="K69" s="10" t="str">
        <f t="shared" si="3"/>
        <v>ELOG for 11068</v>
      </c>
      <c r="L69" s="10" t="str">
        <f t="shared" si="2"/>
        <v>ELOG for 11068</v>
      </c>
    </row>
    <row r="70" spans="1:12" ht="12.75">
      <c r="A70">
        <v>11069</v>
      </c>
      <c r="B70" s="8" t="s">
        <v>28</v>
      </c>
      <c r="C70">
        <v>2</v>
      </c>
      <c r="D70">
        <v>4</v>
      </c>
      <c r="E70">
        <v>3</v>
      </c>
      <c r="F70">
        <v>5</v>
      </c>
      <c r="G70" s="8" t="s">
        <v>32</v>
      </c>
      <c r="H70">
        <v>7</v>
      </c>
      <c r="I70">
        <v>3</v>
      </c>
      <c r="J70">
        <f>COUNTIF(Sheet1!C:C,A70)</f>
        <v>0</v>
      </c>
      <c r="K70" s="10" t="str">
        <f t="shared" si="3"/>
        <v>ELOG for 11069</v>
      </c>
      <c r="L70" s="10" t="str">
        <f t="shared" si="2"/>
        <v>ELOG for 11069</v>
      </c>
    </row>
    <row r="71" spans="1:12" ht="12.75">
      <c r="A71">
        <v>11070</v>
      </c>
      <c r="B71" s="8" t="s">
        <v>28</v>
      </c>
      <c r="C71">
        <v>2</v>
      </c>
      <c r="D71">
        <v>4</v>
      </c>
      <c r="E71">
        <v>3</v>
      </c>
      <c r="F71">
        <v>6</v>
      </c>
      <c r="G71" s="8" t="s">
        <v>32</v>
      </c>
      <c r="H71">
        <v>7</v>
      </c>
      <c r="I71">
        <v>3</v>
      </c>
      <c r="J71">
        <f>COUNTIF(Sheet1!C:C,A71)</f>
        <v>2</v>
      </c>
      <c r="K71" s="10" t="str">
        <f t="shared" si="3"/>
        <v>ELOG for 11070</v>
      </c>
      <c r="L71" s="10" t="str">
        <f t="shared" si="2"/>
        <v>ELOG for 11070</v>
      </c>
    </row>
    <row r="72" spans="1:12" ht="12.75">
      <c r="A72">
        <v>11071</v>
      </c>
      <c r="B72" s="8" t="s">
        <v>28</v>
      </c>
      <c r="C72">
        <v>2</v>
      </c>
      <c r="D72">
        <v>4</v>
      </c>
      <c r="E72">
        <v>4</v>
      </c>
      <c r="F72">
        <v>7</v>
      </c>
      <c r="G72" s="8" t="s">
        <v>32</v>
      </c>
      <c r="H72">
        <v>7</v>
      </c>
      <c r="I72">
        <v>4</v>
      </c>
      <c r="J72">
        <f>COUNTIF(Sheet1!C:C,A72)</f>
        <v>0</v>
      </c>
      <c r="K72" s="10" t="str">
        <f t="shared" si="3"/>
        <v>ELOG for 11071</v>
      </c>
      <c r="L72" s="10" t="str">
        <f t="shared" si="2"/>
        <v>ELOG for 11071</v>
      </c>
    </row>
    <row r="73" spans="1:12" ht="12.75">
      <c r="A73">
        <v>11072</v>
      </c>
      <c r="B73" s="8" t="s">
        <v>28</v>
      </c>
      <c r="C73">
        <v>2</v>
      </c>
      <c r="D73">
        <v>4</v>
      </c>
      <c r="E73">
        <v>4</v>
      </c>
      <c r="F73">
        <v>8</v>
      </c>
      <c r="G73" s="8" t="s">
        <v>32</v>
      </c>
      <c r="H73">
        <v>7</v>
      </c>
      <c r="I73">
        <v>4</v>
      </c>
      <c r="J73">
        <f>COUNTIF(Sheet1!C:C,A73)</f>
        <v>0</v>
      </c>
      <c r="K73" s="10" t="str">
        <f t="shared" si="3"/>
        <v>ELOG for 11072</v>
      </c>
      <c r="L73" s="10" t="str">
        <f t="shared" si="2"/>
        <v>ELOG for 11072</v>
      </c>
    </row>
    <row r="74" spans="1:12" ht="12.75">
      <c r="A74">
        <v>11073</v>
      </c>
      <c r="B74" s="8" t="s">
        <v>28</v>
      </c>
      <c r="C74">
        <v>2</v>
      </c>
      <c r="D74">
        <v>5</v>
      </c>
      <c r="E74">
        <v>1</v>
      </c>
      <c r="F74">
        <v>1</v>
      </c>
      <c r="G74" s="8" t="s">
        <v>32</v>
      </c>
      <c r="H74">
        <v>8</v>
      </c>
      <c r="I74">
        <v>1</v>
      </c>
      <c r="J74">
        <f>COUNTIF(Sheet1!C:C,A74)</f>
        <v>0</v>
      </c>
      <c r="K74" s="10" t="str">
        <f t="shared" si="3"/>
        <v>ELOG for 11073</v>
      </c>
      <c r="L74" s="10" t="str">
        <f t="shared" si="2"/>
        <v>ELOG for 11073</v>
      </c>
    </row>
    <row r="75" spans="1:12" ht="12.75">
      <c r="A75">
        <v>11074</v>
      </c>
      <c r="B75" s="8" t="s">
        <v>28</v>
      </c>
      <c r="C75">
        <v>2</v>
      </c>
      <c r="D75">
        <v>5</v>
      </c>
      <c r="E75">
        <v>1</v>
      </c>
      <c r="F75">
        <v>2</v>
      </c>
      <c r="G75" s="8" t="s">
        <v>32</v>
      </c>
      <c r="H75">
        <v>8</v>
      </c>
      <c r="I75">
        <v>1</v>
      </c>
      <c r="J75">
        <f>COUNTIF(Sheet1!C:C,A75)</f>
        <v>0</v>
      </c>
      <c r="K75" s="10" t="str">
        <f t="shared" si="3"/>
        <v>ELOG for 11074</v>
      </c>
      <c r="L75" s="10" t="str">
        <f t="shared" si="2"/>
        <v>ELOG for 11074</v>
      </c>
    </row>
    <row r="76" spans="1:12" ht="12.75">
      <c r="A76">
        <v>11075</v>
      </c>
      <c r="B76" s="8" t="s">
        <v>28</v>
      </c>
      <c r="C76">
        <v>2</v>
      </c>
      <c r="D76">
        <v>5</v>
      </c>
      <c r="E76">
        <v>2</v>
      </c>
      <c r="F76">
        <v>3</v>
      </c>
      <c r="G76" s="8" t="s">
        <v>32</v>
      </c>
      <c r="H76">
        <v>8</v>
      </c>
      <c r="I76">
        <v>2</v>
      </c>
      <c r="J76">
        <f>COUNTIF(Sheet1!C:C,A76)</f>
        <v>0</v>
      </c>
      <c r="K76" s="10" t="str">
        <f t="shared" si="3"/>
        <v>ELOG for 11075</v>
      </c>
      <c r="L76" s="10" t="str">
        <f t="shared" si="2"/>
        <v>ELOG for 11075</v>
      </c>
    </row>
    <row r="77" spans="1:12" ht="12.75">
      <c r="A77">
        <v>11076</v>
      </c>
      <c r="B77" s="8" t="s">
        <v>28</v>
      </c>
      <c r="C77">
        <v>2</v>
      </c>
      <c r="D77">
        <v>5</v>
      </c>
      <c r="E77">
        <v>2</v>
      </c>
      <c r="F77">
        <v>4</v>
      </c>
      <c r="G77" s="8" t="s">
        <v>32</v>
      </c>
      <c r="H77">
        <v>8</v>
      </c>
      <c r="I77">
        <v>2</v>
      </c>
      <c r="J77">
        <f>COUNTIF(Sheet1!C:C,A77)</f>
        <v>0</v>
      </c>
      <c r="K77" s="10" t="str">
        <f t="shared" si="3"/>
        <v>ELOG for 11076</v>
      </c>
      <c r="L77" s="10" t="str">
        <f t="shared" si="2"/>
        <v>ELOG for 11076</v>
      </c>
    </row>
    <row r="78" spans="1:12" ht="12.75">
      <c r="A78">
        <v>11077</v>
      </c>
      <c r="B78" s="8" t="s">
        <v>28</v>
      </c>
      <c r="C78">
        <v>2</v>
      </c>
      <c r="D78">
        <v>5</v>
      </c>
      <c r="E78">
        <v>3</v>
      </c>
      <c r="F78">
        <v>5</v>
      </c>
      <c r="G78" s="8" t="s">
        <v>32</v>
      </c>
      <c r="H78">
        <v>8</v>
      </c>
      <c r="I78">
        <v>3</v>
      </c>
      <c r="J78">
        <f>COUNTIF(Sheet1!C:C,A78)</f>
        <v>0</v>
      </c>
      <c r="K78" s="10" t="str">
        <f t="shared" si="3"/>
        <v>ELOG for 11077</v>
      </c>
      <c r="L78" s="10" t="str">
        <f t="shared" si="2"/>
        <v>ELOG for 11077</v>
      </c>
    </row>
    <row r="79" spans="1:12" ht="12.75">
      <c r="A79">
        <v>11078</v>
      </c>
      <c r="B79" s="8" t="s">
        <v>28</v>
      </c>
      <c r="C79">
        <v>2</v>
      </c>
      <c r="D79">
        <v>5</v>
      </c>
      <c r="E79">
        <v>3</v>
      </c>
      <c r="F79">
        <v>6</v>
      </c>
      <c r="G79" s="8" t="s">
        <v>32</v>
      </c>
      <c r="H79">
        <v>8</v>
      </c>
      <c r="I79">
        <v>3</v>
      </c>
      <c r="J79">
        <f>COUNTIF(Sheet1!C:C,A79)</f>
        <v>0</v>
      </c>
      <c r="K79" s="10" t="str">
        <f t="shared" si="3"/>
        <v>ELOG for 11078</v>
      </c>
      <c r="L79" s="10" t="str">
        <f t="shared" si="2"/>
        <v>ELOG for 11078</v>
      </c>
    </row>
    <row r="80" spans="1:12" ht="12.75">
      <c r="A80">
        <v>11079</v>
      </c>
      <c r="B80" s="8" t="s">
        <v>28</v>
      </c>
      <c r="C80">
        <v>2</v>
      </c>
      <c r="D80">
        <v>5</v>
      </c>
      <c r="E80">
        <v>4</v>
      </c>
      <c r="F80">
        <v>7</v>
      </c>
      <c r="G80" s="8" t="s">
        <v>32</v>
      </c>
      <c r="H80">
        <v>8</v>
      </c>
      <c r="I80">
        <v>4</v>
      </c>
      <c r="J80">
        <f>COUNTIF(Sheet1!C:C,A80)</f>
        <v>0</v>
      </c>
      <c r="K80" s="10" t="str">
        <f t="shared" si="3"/>
        <v>ELOG for 11079</v>
      </c>
      <c r="L80" s="10" t="str">
        <f t="shared" si="2"/>
        <v>ELOG for 11079</v>
      </c>
    </row>
    <row r="81" spans="1:12" ht="12.75">
      <c r="A81">
        <v>11080</v>
      </c>
      <c r="B81" s="8" t="s">
        <v>28</v>
      </c>
      <c r="C81">
        <v>2</v>
      </c>
      <c r="D81">
        <v>5</v>
      </c>
      <c r="E81">
        <v>4</v>
      </c>
      <c r="F81">
        <v>8</v>
      </c>
      <c r="G81" s="8" t="s">
        <v>32</v>
      </c>
      <c r="H81">
        <v>8</v>
      </c>
      <c r="I81">
        <v>4</v>
      </c>
      <c r="J81">
        <f>COUNTIF(Sheet1!C:C,A81)</f>
        <v>0</v>
      </c>
      <c r="K81" s="10" t="str">
        <f t="shared" si="3"/>
        <v>ELOG for 11080</v>
      </c>
      <c r="L81" s="10" t="str">
        <f t="shared" si="2"/>
        <v>ELOG for 11080</v>
      </c>
    </row>
    <row r="82" spans="1:12" ht="12.75">
      <c r="A82">
        <v>11081</v>
      </c>
      <c r="B82" s="8" t="s">
        <v>28</v>
      </c>
      <c r="C82">
        <v>2</v>
      </c>
      <c r="D82">
        <v>6</v>
      </c>
      <c r="E82">
        <v>1</v>
      </c>
      <c r="F82">
        <v>1</v>
      </c>
      <c r="G82" s="8" t="s">
        <v>32</v>
      </c>
      <c r="H82">
        <v>9</v>
      </c>
      <c r="I82">
        <v>1</v>
      </c>
      <c r="J82">
        <f>COUNTIF(Sheet1!C:C,A82)</f>
        <v>3</v>
      </c>
      <c r="K82" s="10" t="str">
        <f t="shared" si="3"/>
        <v>ELOG for 11081</v>
      </c>
      <c r="L82" s="10" t="str">
        <f t="shared" si="2"/>
        <v>ELOG for 11081</v>
      </c>
    </row>
    <row r="83" spans="1:12" ht="12.75">
      <c r="A83">
        <v>11082</v>
      </c>
      <c r="B83" s="8" t="s">
        <v>28</v>
      </c>
      <c r="C83">
        <v>2</v>
      </c>
      <c r="D83">
        <v>6</v>
      </c>
      <c r="E83">
        <v>1</v>
      </c>
      <c r="F83">
        <v>2</v>
      </c>
      <c r="G83" s="8" t="s">
        <v>32</v>
      </c>
      <c r="H83">
        <v>9</v>
      </c>
      <c r="I83">
        <v>1</v>
      </c>
      <c r="J83">
        <f>COUNTIF(Sheet1!C:C,A83)</f>
        <v>0</v>
      </c>
      <c r="K83" s="10" t="str">
        <f t="shared" si="3"/>
        <v>ELOG for 11082</v>
      </c>
      <c r="L83" s="10" t="str">
        <f t="shared" si="2"/>
        <v>ELOG for 11082</v>
      </c>
    </row>
    <row r="84" spans="1:12" ht="12.75">
      <c r="A84">
        <v>11083</v>
      </c>
      <c r="B84" s="8" t="s">
        <v>28</v>
      </c>
      <c r="C84">
        <v>2</v>
      </c>
      <c r="D84">
        <v>6</v>
      </c>
      <c r="E84">
        <v>2</v>
      </c>
      <c r="F84">
        <v>3</v>
      </c>
      <c r="G84" s="8" t="s">
        <v>32</v>
      </c>
      <c r="H84">
        <v>9</v>
      </c>
      <c r="I84">
        <v>2</v>
      </c>
      <c r="J84">
        <f>COUNTIF(Sheet1!C:C,A84)</f>
        <v>0</v>
      </c>
      <c r="K84" s="10" t="str">
        <f t="shared" si="3"/>
        <v>ELOG for 11083</v>
      </c>
      <c r="L84" s="10" t="str">
        <f t="shared" si="2"/>
        <v>ELOG for 11083</v>
      </c>
    </row>
    <row r="85" spans="1:12" ht="12.75">
      <c r="A85">
        <v>11084</v>
      </c>
      <c r="B85" s="8" t="s">
        <v>28</v>
      </c>
      <c r="C85">
        <v>2</v>
      </c>
      <c r="D85">
        <v>6</v>
      </c>
      <c r="E85">
        <v>2</v>
      </c>
      <c r="F85">
        <v>4</v>
      </c>
      <c r="G85" s="8" t="s">
        <v>32</v>
      </c>
      <c r="H85">
        <v>9</v>
      </c>
      <c r="I85">
        <v>2</v>
      </c>
      <c r="J85">
        <f>COUNTIF(Sheet1!C:C,A85)</f>
        <v>0</v>
      </c>
      <c r="K85" s="10" t="str">
        <f t="shared" si="3"/>
        <v>ELOG for 11084</v>
      </c>
      <c r="L85" s="10" t="str">
        <f t="shared" si="2"/>
        <v>ELOG for 11084</v>
      </c>
    </row>
    <row r="86" spans="1:12" ht="12.75">
      <c r="A86">
        <v>11085</v>
      </c>
      <c r="B86" s="8" t="s">
        <v>28</v>
      </c>
      <c r="C86">
        <v>2</v>
      </c>
      <c r="D86">
        <v>6</v>
      </c>
      <c r="E86">
        <v>3</v>
      </c>
      <c r="F86">
        <v>5</v>
      </c>
      <c r="G86" s="8" t="s">
        <v>32</v>
      </c>
      <c r="H86">
        <v>9</v>
      </c>
      <c r="I86">
        <v>3</v>
      </c>
      <c r="J86">
        <f>COUNTIF(Sheet1!C:C,A86)</f>
        <v>0</v>
      </c>
      <c r="K86" s="10" t="str">
        <f t="shared" si="3"/>
        <v>ELOG for 11085</v>
      </c>
      <c r="L86" s="10" t="str">
        <f t="shared" si="2"/>
        <v>ELOG for 11085</v>
      </c>
    </row>
    <row r="87" spans="1:12" ht="12.75">
      <c r="A87">
        <v>11086</v>
      </c>
      <c r="B87" s="8" t="s">
        <v>28</v>
      </c>
      <c r="C87">
        <v>2</v>
      </c>
      <c r="D87">
        <v>6</v>
      </c>
      <c r="E87">
        <v>3</v>
      </c>
      <c r="F87">
        <v>6</v>
      </c>
      <c r="G87" s="8" t="s">
        <v>32</v>
      </c>
      <c r="H87">
        <v>9</v>
      </c>
      <c r="I87">
        <v>3</v>
      </c>
      <c r="J87">
        <f>COUNTIF(Sheet1!C:C,A87)</f>
        <v>0</v>
      </c>
      <c r="K87" s="10" t="str">
        <f t="shared" si="3"/>
        <v>ELOG for 11086</v>
      </c>
      <c r="L87" s="10" t="str">
        <f t="shared" si="2"/>
        <v>ELOG for 11086</v>
      </c>
    </row>
    <row r="88" spans="1:12" ht="12.75">
      <c r="A88">
        <v>11087</v>
      </c>
      <c r="B88" s="8" t="s">
        <v>28</v>
      </c>
      <c r="C88">
        <v>2</v>
      </c>
      <c r="D88">
        <v>6</v>
      </c>
      <c r="E88">
        <v>4</v>
      </c>
      <c r="F88">
        <v>7</v>
      </c>
      <c r="G88" s="8" t="s">
        <v>32</v>
      </c>
      <c r="H88">
        <v>9</v>
      </c>
      <c r="I88">
        <v>4</v>
      </c>
      <c r="J88">
        <f>COUNTIF(Sheet1!C:C,A88)</f>
        <v>0</v>
      </c>
      <c r="K88" s="10" t="str">
        <f t="shared" si="3"/>
        <v>ELOG for 11087</v>
      </c>
      <c r="L88" s="10" t="str">
        <f t="shared" si="2"/>
        <v>ELOG for 11087</v>
      </c>
    </row>
    <row r="89" spans="1:12" ht="12.75">
      <c r="A89">
        <v>11088</v>
      </c>
      <c r="B89" s="8" t="s">
        <v>28</v>
      </c>
      <c r="C89">
        <v>2</v>
      </c>
      <c r="D89">
        <v>6</v>
      </c>
      <c r="E89">
        <v>4</v>
      </c>
      <c r="F89">
        <v>8</v>
      </c>
      <c r="G89" s="8" t="s">
        <v>32</v>
      </c>
      <c r="H89">
        <v>9</v>
      </c>
      <c r="I89">
        <v>4</v>
      </c>
      <c r="J89">
        <f>COUNTIF(Sheet1!C:C,A89)</f>
        <v>0</v>
      </c>
      <c r="K89" s="10" t="str">
        <f t="shared" si="3"/>
        <v>ELOG for 11088</v>
      </c>
      <c r="L89" s="10" t="str">
        <f t="shared" si="2"/>
        <v>ELOG for 11088</v>
      </c>
    </row>
    <row r="90" spans="1:12" ht="12.75">
      <c r="A90">
        <v>11089</v>
      </c>
      <c r="B90" s="8" t="s">
        <v>28</v>
      </c>
      <c r="C90">
        <v>2</v>
      </c>
      <c r="D90">
        <v>7</v>
      </c>
      <c r="E90">
        <v>1</v>
      </c>
      <c r="F90">
        <v>1</v>
      </c>
      <c r="G90" s="8" t="s">
        <v>32</v>
      </c>
      <c r="H90">
        <v>10</v>
      </c>
      <c r="I90">
        <v>1</v>
      </c>
      <c r="J90">
        <f>COUNTIF(Sheet1!C:C,A90)</f>
        <v>0</v>
      </c>
      <c r="K90" s="10" t="str">
        <f t="shared" si="3"/>
        <v>ELOG for 11089</v>
      </c>
      <c r="L90" s="10" t="str">
        <f t="shared" si="2"/>
        <v>ELOG for 11089</v>
      </c>
    </row>
    <row r="91" spans="1:12" ht="12.75">
      <c r="A91">
        <v>11090</v>
      </c>
      <c r="B91" s="8" t="s">
        <v>28</v>
      </c>
      <c r="C91">
        <v>2</v>
      </c>
      <c r="D91">
        <v>7</v>
      </c>
      <c r="E91">
        <v>1</v>
      </c>
      <c r="F91">
        <v>2</v>
      </c>
      <c r="G91" s="8" t="s">
        <v>32</v>
      </c>
      <c r="H91">
        <v>10</v>
      </c>
      <c r="I91">
        <v>1</v>
      </c>
      <c r="J91">
        <f>COUNTIF(Sheet1!C:C,A91)</f>
        <v>0</v>
      </c>
      <c r="K91" s="10" t="str">
        <f t="shared" si="3"/>
        <v>ELOG for 11090</v>
      </c>
      <c r="L91" s="10" t="str">
        <f t="shared" si="2"/>
        <v>ELOG for 11090</v>
      </c>
    </row>
    <row r="92" spans="1:12" ht="12.75">
      <c r="A92">
        <v>11091</v>
      </c>
      <c r="B92" s="8" t="s">
        <v>28</v>
      </c>
      <c r="C92">
        <v>2</v>
      </c>
      <c r="D92">
        <v>7</v>
      </c>
      <c r="E92">
        <v>2</v>
      </c>
      <c r="F92">
        <v>3</v>
      </c>
      <c r="G92" s="8" t="s">
        <v>32</v>
      </c>
      <c r="H92">
        <v>10</v>
      </c>
      <c r="I92">
        <v>2</v>
      </c>
      <c r="J92">
        <f>COUNTIF(Sheet1!C:C,A92)</f>
        <v>0</v>
      </c>
      <c r="K92" s="10" t="str">
        <f t="shared" si="3"/>
        <v>ELOG for 11091</v>
      </c>
      <c r="L92" s="10" t="str">
        <f t="shared" si="2"/>
        <v>ELOG for 11091</v>
      </c>
    </row>
    <row r="93" spans="1:12" ht="12.75">
      <c r="A93">
        <v>11092</v>
      </c>
      <c r="B93" s="8" t="s">
        <v>28</v>
      </c>
      <c r="C93">
        <v>2</v>
      </c>
      <c r="D93">
        <v>7</v>
      </c>
      <c r="E93">
        <v>2</v>
      </c>
      <c r="F93">
        <v>4</v>
      </c>
      <c r="G93" s="8" t="s">
        <v>32</v>
      </c>
      <c r="H93">
        <v>10</v>
      </c>
      <c r="I93">
        <v>2</v>
      </c>
      <c r="J93">
        <f>COUNTIF(Sheet1!C:C,A93)</f>
        <v>0</v>
      </c>
      <c r="K93" s="10" t="str">
        <f t="shared" si="3"/>
        <v>ELOG for 11092</v>
      </c>
      <c r="L93" s="10" t="str">
        <f t="shared" si="2"/>
        <v>ELOG for 11092</v>
      </c>
    </row>
    <row r="94" spans="1:12" ht="12.75">
      <c r="A94">
        <v>11093</v>
      </c>
      <c r="B94" s="8" t="s">
        <v>28</v>
      </c>
      <c r="C94">
        <v>2</v>
      </c>
      <c r="D94">
        <v>7</v>
      </c>
      <c r="E94">
        <v>3</v>
      </c>
      <c r="F94">
        <v>5</v>
      </c>
      <c r="G94" s="8" t="s">
        <v>32</v>
      </c>
      <c r="H94">
        <v>10</v>
      </c>
      <c r="I94">
        <v>3</v>
      </c>
      <c r="J94">
        <f>COUNTIF(Sheet1!C:C,A94)</f>
        <v>0</v>
      </c>
      <c r="K94" s="10" t="str">
        <f t="shared" si="3"/>
        <v>ELOG for 11093</v>
      </c>
      <c r="L94" s="10" t="str">
        <f t="shared" si="2"/>
        <v>ELOG for 11093</v>
      </c>
    </row>
    <row r="95" spans="1:12" ht="12.75">
      <c r="A95">
        <v>11094</v>
      </c>
      <c r="B95" s="8" t="s">
        <v>28</v>
      </c>
      <c r="C95">
        <v>2</v>
      </c>
      <c r="D95">
        <v>7</v>
      </c>
      <c r="E95">
        <v>3</v>
      </c>
      <c r="F95">
        <v>6</v>
      </c>
      <c r="G95" s="8" t="s">
        <v>32</v>
      </c>
      <c r="H95">
        <v>10</v>
      </c>
      <c r="I95">
        <v>3</v>
      </c>
      <c r="J95">
        <f>COUNTIF(Sheet1!C:C,A95)</f>
        <v>0</v>
      </c>
      <c r="K95" s="10" t="str">
        <f t="shared" si="3"/>
        <v>ELOG for 11094</v>
      </c>
      <c r="L95" s="10" t="str">
        <f t="shared" si="2"/>
        <v>ELOG for 11094</v>
      </c>
    </row>
    <row r="96" spans="1:12" ht="12.75">
      <c r="A96">
        <v>11095</v>
      </c>
      <c r="B96" s="8" t="s">
        <v>28</v>
      </c>
      <c r="C96">
        <v>2</v>
      </c>
      <c r="D96">
        <v>7</v>
      </c>
      <c r="E96">
        <v>4</v>
      </c>
      <c r="F96">
        <v>7</v>
      </c>
      <c r="G96" s="8" t="s">
        <v>32</v>
      </c>
      <c r="H96">
        <v>10</v>
      </c>
      <c r="I96">
        <v>4</v>
      </c>
      <c r="J96">
        <f>COUNTIF(Sheet1!C:C,A96)</f>
        <v>0</v>
      </c>
      <c r="K96" s="10" t="str">
        <f t="shared" si="3"/>
        <v>ELOG for 11095</v>
      </c>
      <c r="L96" s="10" t="str">
        <f t="shared" si="2"/>
        <v>ELOG for 11095</v>
      </c>
    </row>
    <row r="97" spans="1:12" ht="12.75">
      <c r="A97">
        <v>11096</v>
      </c>
      <c r="B97" s="8" t="s">
        <v>28</v>
      </c>
      <c r="C97">
        <v>2</v>
      </c>
      <c r="D97">
        <v>7</v>
      </c>
      <c r="E97">
        <v>4</v>
      </c>
      <c r="F97">
        <v>8</v>
      </c>
      <c r="G97" s="8" t="s">
        <v>32</v>
      </c>
      <c r="H97">
        <v>10</v>
      </c>
      <c r="I97">
        <v>4</v>
      </c>
      <c r="J97">
        <f>COUNTIF(Sheet1!C:C,A97)</f>
        <v>0</v>
      </c>
      <c r="K97" s="10" t="str">
        <f t="shared" si="3"/>
        <v>ELOG for 11096</v>
      </c>
      <c r="L97" s="10" t="str">
        <f t="shared" si="2"/>
        <v>ELOG for 11096</v>
      </c>
    </row>
    <row r="98" spans="1:12" ht="12.75">
      <c r="A98">
        <v>11097</v>
      </c>
      <c r="B98" s="8" t="s">
        <v>28</v>
      </c>
      <c r="C98">
        <v>2</v>
      </c>
      <c r="D98">
        <v>8</v>
      </c>
      <c r="E98">
        <v>1</v>
      </c>
      <c r="F98">
        <v>1</v>
      </c>
      <c r="G98" s="8" t="s">
        <v>32</v>
      </c>
      <c r="H98">
        <v>11</v>
      </c>
      <c r="I98">
        <v>1</v>
      </c>
      <c r="J98">
        <f>COUNTIF(Sheet1!C:C,A98)</f>
        <v>0</v>
      </c>
      <c r="K98" s="10" t="str">
        <f t="shared" si="3"/>
        <v>ELOG for 11097</v>
      </c>
      <c r="L98" s="10" t="str">
        <f t="shared" si="2"/>
        <v>ELOG for 11097</v>
      </c>
    </row>
    <row r="99" spans="1:12" ht="12.75">
      <c r="A99">
        <v>11098</v>
      </c>
      <c r="B99" s="8" t="s">
        <v>28</v>
      </c>
      <c r="C99">
        <v>2</v>
      </c>
      <c r="D99">
        <v>8</v>
      </c>
      <c r="E99">
        <v>1</v>
      </c>
      <c r="F99">
        <v>2</v>
      </c>
      <c r="G99" s="8" t="s">
        <v>32</v>
      </c>
      <c r="H99">
        <v>11</v>
      </c>
      <c r="I99">
        <v>1</v>
      </c>
      <c r="J99">
        <f>COUNTIF(Sheet1!C:C,A99)</f>
        <v>0</v>
      </c>
      <c r="K99" s="10" t="str">
        <f t="shared" si="3"/>
        <v>ELOG for 11098</v>
      </c>
      <c r="L99" s="10" t="str">
        <f t="shared" si="2"/>
        <v>ELOG for 11098</v>
      </c>
    </row>
    <row r="100" spans="1:12" ht="12.75">
      <c r="A100">
        <v>11099</v>
      </c>
      <c r="B100" s="8" t="s">
        <v>28</v>
      </c>
      <c r="C100">
        <v>2</v>
      </c>
      <c r="D100">
        <v>8</v>
      </c>
      <c r="E100">
        <v>2</v>
      </c>
      <c r="F100">
        <v>3</v>
      </c>
      <c r="G100" s="8" t="s">
        <v>32</v>
      </c>
      <c r="H100">
        <v>11</v>
      </c>
      <c r="I100">
        <v>2</v>
      </c>
      <c r="J100">
        <f>COUNTIF(Sheet1!C:C,A100)</f>
        <v>0</v>
      </c>
      <c r="K100" s="10" t="str">
        <f t="shared" si="3"/>
        <v>ELOG for 11099</v>
      </c>
      <c r="L100" s="10" t="str">
        <f t="shared" si="2"/>
        <v>ELOG for 11099</v>
      </c>
    </row>
    <row r="101" spans="1:12" ht="12.75">
      <c r="A101">
        <v>11100</v>
      </c>
      <c r="B101" s="8" t="s">
        <v>28</v>
      </c>
      <c r="C101">
        <v>2</v>
      </c>
      <c r="D101">
        <v>8</v>
      </c>
      <c r="E101">
        <v>2</v>
      </c>
      <c r="F101">
        <v>4</v>
      </c>
      <c r="G101" s="8" t="s">
        <v>32</v>
      </c>
      <c r="H101">
        <v>11</v>
      </c>
      <c r="I101">
        <v>2</v>
      </c>
      <c r="J101">
        <f>COUNTIF(Sheet1!C:C,A101)</f>
        <v>0</v>
      </c>
      <c r="K101" s="10" t="str">
        <f t="shared" si="3"/>
        <v>ELOG for 11100</v>
      </c>
      <c r="L101" s="10" t="str">
        <f t="shared" si="2"/>
        <v>ELOG for 11100</v>
      </c>
    </row>
    <row r="102" spans="1:12" ht="12.75">
      <c r="A102">
        <v>11101</v>
      </c>
      <c r="B102" s="8" t="s">
        <v>28</v>
      </c>
      <c r="C102">
        <v>2</v>
      </c>
      <c r="D102">
        <v>8</v>
      </c>
      <c r="E102">
        <v>3</v>
      </c>
      <c r="F102">
        <v>5</v>
      </c>
      <c r="G102" s="8" t="s">
        <v>32</v>
      </c>
      <c r="H102">
        <v>11</v>
      </c>
      <c r="I102">
        <v>3</v>
      </c>
      <c r="J102">
        <f>COUNTIF(Sheet1!C:C,A102)</f>
        <v>0</v>
      </c>
      <c r="K102" s="10" t="str">
        <f t="shared" si="3"/>
        <v>ELOG for 11101</v>
      </c>
      <c r="L102" s="10" t="str">
        <f t="shared" si="2"/>
        <v>ELOG for 11101</v>
      </c>
    </row>
    <row r="103" spans="1:12" ht="12.75">
      <c r="A103">
        <v>11102</v>
      </c>
      <c r="B103" s="8" t="s">
        <v>28</v>
      </c>
      <c r="C103">
        <v>2</v>
      </c>
      <c r="D103">
        <v>8</v>
      </c>
      <c r="E103">
        <v>3</v>
      </c>
      <c r="F103">
        <v>6</v>
      </c>
      <c r="G103" s="8" t="s">
        <v>32</v>
      </c>
      <c r="H103">
        <v>11</v>
      </c>
      <c r="I103">
        <v>3</v>
      </c>
      <c r="J103">
        <f>COUNTIF(Sheet1!C:C,A103)</f>
        <v>0</v>
      </c>
      <c r="K103" s="10" t="str">
        <f t="shared" si="3"/>
        <v>ELOG for 11102</v>
      </c>
      <c r="L103" s="10" t="str">
        <f t="shared" si="2"/>
        <v>ELOG for 11102</v>
      </c>
    </row>
    <row r="104" spans="1:12" ht="12.75">
      <c r="A104">
        <v>11103</v>
      </c>
      <c r="B104" s="8" t="s">
        <v>28</v>
      </c>
      <c r="C104">
        <v>2</v>
      </c>
      <c r="D104">
        <v>8</v>
      </c>
      <c r="E104">
        <v>4</v>
      </c>
      <c r="F104">
        <v>7</v>
      </c>
      <c r="G104" s="8" t="s">
        <v>32</v>
      </c>
      <c r="H104">
        <v>11</v>
      </c>
      <c r="I104">
        <v>4</v>
      </c>
      <c r="J104">
        <f>COUNTIF(Sheet1!C:C,A104)</f>
        <v>0</v>
      </c>
      <c r="K104" s="10" t="str">
        <f t="shared" si="3"/>
        <v>ELOG for 11103</v>
      </c>
      <c r="L104" s="10" t="str">
        <f t="shared" si="2"/>
        <v>ELOG for 11103</v>
      </c>
    </row>
    <row r="105" spans="1:12" ht="12.75">
      <c r="A105">
        <v>11104</v>
      </c>
      <c r="B105" s="8" t="s">
        <v>28</v>
      </c>
      <c r="C105">
        <v>2</v>
      </c>
      <c r="D105">
        <v>8</v>
      </c>
      <c r="E105">
        <v>4</v>
      </c>
      <c r="F105">
        <v>8</v>
      </c>
      <c r="G105" s="8" t="s">
        <v>32</v>
      </c>
      <c r="H105">
        <v>11</v>
      </c>
      <c r="I105">
        <v>4</v>
      </c>
      <c r="J105">
        <f>COUNTIF(Sheet1!C:C,A105)</f>
        <v>0</v>
      </c>
      <c r="K105" s="10" t="str">
        <f t="shared" si="3"/>
        <v>ELOG for 11104</v>
      </c>
      <c r="L105" s="10" t="str">
        <f t="shared" si="2"/>
        <v>ELOG for 11104</v>
      </c>
    </row>
    <row r="106" spans="1:12" ht="12.75">
      <c r="A106">
        <v>11105</v>
      </c>
      <c r="B106" s="8" t="s">
        <v>28</v>
      </c>
      <c r="C106">
        <v>3</v>
      </c>
      <c r="D106">
        <v>1</v>
      </c>
      <c r="E106">
        <v>1</v>
      </c>
      <c r="F106">
        <v>1</v>
      </c>
      <c r="G106" s="8" t="s">
        <v>31</v>
      </c>
      <c r="H106">
        <v>4</v>
      </c>
      <c r="I106">
        <v>1</v>
      </c>
      <c r="J106">
        <f>COUNTIF(Sheet1!C:C,A106)</f>
        <v>0</v>
      </c>
      <c r="K106" s="10" t="str">
        <f t="shared" si="3"/>
        <v>ELOG for 11105</v>
      </c>
      <c r="L106" s="10" t="str">
        <f t="shared" si="2"/>
        <v>ELOG for 11105</v>
      </c>
    </row>
    <row r="107" spans="1:12" ht="12.75">
      <c r="A107">
        <v>11106</v>
      </c>
      <c r="B107" s="8" t="s">
        <v>28</v>
      </c>
      <c r="C107">
        <v>3</v>
      </c>
      <c r="D107">
        <v>1</v>
      </c>
      <c r="E107">
        <v>2</v>
      </c>
      <c r="F107">
        <v>2</v>
      </c>
      <c r="G107" s="8" t="s">
        <v>31</v>
      </c>
      <c r="H107">
        <v>4</v>
      </c>
      <c r="I107">
        <v>2</v>
      </c>
      <c r="J107">
        <f>COUNTIF(Sheet1!C:C,A107)</f>
        <v>0</v>
      </c>
      <c r="K107" s="10" t="str">
        <f t="shared" si="3"/>
        <v>ELOG for 11106</v>
      </c>
      <c r="L107" s="10" t="str">
        <f t="shared" si="2"/>
        <v>ELOG for 11106</v>
      </c>
    </row>
    <row r="108" spans="1:12" ht="12.75">
      <c r="A108">
        <v>11107</v>
      </c>
      <c r="B108" s="8" t="s">
        <v>28</v>
      </c>
      <c r="C108">
        <v>3</v>
      </c>
      <c r="D108">
        <v>1</v>
      </c>
      <c r="E108">
        <v>2</v>
      </c>
      <c r="F108">
        <v>3</v>
      </c>
      <c r="G108" s="8" t="s">
        <v>31</v>
      </c>
      <c r="H108">
        <v>4</v>
      </c>
      <c r="I108">
        <v>2</v>
      </c>
      <c r="J108">
        <f>COUNTIF(Sheet1!C:C,A108)</f>
        <v>0</v>
      </c>
      <c r="K108" s="10" t="str">
        <f t="shared" si="3"/>
        <v>ELOG for 11107</v>
      </c>
      <c r="L108" s="10" t="str">
        <f t="shared" si="2"/>
        <v>ELOG for 11107</v>
      </c>
    </row>
    <row r="109" spans="1:12" ht="12.75">
      <c r="A109">
        <v>11108</v>
      </c>
      <c r="B109" s="8" t="s">
        <v>28</v>
      </c>
      <c r="C109">
        <v>3</v>
      </c>
      <c r="D109">
        <v>1</v>
      </c>
      <c r="E109">
        <v>3</v>
      </c>
      <c r="F109">
        <v>4</v>
      </c>
      <c r="G109" s="8" t="s">
        <v>31</v>
      </c>
      <c r="H109">
        <v>4</v>
      </c>
      <c r="I109">
        <v>3</v>
      </c>
      <c r="J109">
        <f>COUNTIF(Sheet1!C:C,A109)</f>
        <v>0</v>
      </c>
      <c r="K109" s="10" t="str">
        <f t="shared" si="3"/>
        <v>ELOG for 11108</v>
      </c>
      <c r="L109" s="10" t="str">
        <f t="shared" si="2"/>
        <v>ELOG for 11108</v>
      </c>
    </row>
    <row r="110" spans="1:12" ht="12.75">
      <c r="A110">
        <v>11109</v>
      </c>
      <c r="B110" s="8" t="s">
        <v>28</v>
      </c>
      <c r="C110">
        <v>3</v>
      </c>
      <c r="D110">
        <v>1</v>
      </c>
      <c r="E110">
        <v>4</v>
      </c>
      <c r="F110">
        <v>5</v>
      </c>
      <c r="G110" s="8" t="s">
        <v>31</v>
      </c>
      <c r="H110">
        <v>4</v>
      </c>
      <c r="I110">
        <v>4</v>
      </c>
      <c r="J110">
        <f>COUNTIF(Sheet1!C:C,A110)</f>
        <v>0</v>
      </c>
      <c r="K110" s="10" t="str">
        <f t="shared" si="3"/>
        <v>ELOG for 11109</v>
      </c>
      <c r="L110" s="10" t="str">
        <f t="shared" si="2"/>
        <v>ELOG for 11109</v>
      </c>
    </row>
    <row r="111" spans="1:12" ht="12.75">
      <c r="A111">
        <v>11110</v>
      </c>
      <c r="B111" s="8" t="s">
        <v>28</v>
      </c>
      <c r="C111">
        <v>3</v>
      </c>
      <c r="D111">
        <v>1</v>
      </c>
      <c r="E111">
        <v>5</v>
      </c>
      <c r="F111">
        <v>6</v>
      </c>
      <c r="G111" s="8" t="s">
        <v>31</v>
      </c>
      <c r="H111">
        <v>5</v>
      </c>
      <c r="I111">
        <v>1</v>
      </c>
      <c r="J111">
        <f>COUNTIF(Sheet1!C:C,A111)</f>
        <v>0</v>
      </c>
      <c r="K111" s="10" t="str">
        <f t="shared" si="3"/>
        <v>ELOG for 11110</v>
      </c>
      <c r="L111" s="10" t="str">
        <f t="shared" si="2"/>
        <v>ELOG for 11110</v>
      </c>
    </row>
    <row r="112" spans="1:12" ht="12.75">
      <c r="A112">
        <v>11111</v>
      </c>
      <c r="B112" s="8" t="s">
        <v>28</v>
      </c>
      <c r="C112">
        <v>3</v>
      </c>
      <c r="D112">
        <v>1</v>
      </c>
      <c r="E112">
        <v>5</v>
      </c>
      <c r="F112">
        <v>7</v>
      </c>
      <c r="G112" s="8" t="s">
        <v>31</v>
      </c>
      <c r="H112">
        <v>5</v>
      </c>
      <c r="I112">
        <v>1</v>
      </c>
      <c r="J112">
        <f>COUNTIF(Sheet1!C:C,A112)</f>
        <v>0</v>
      </c>
      <c r="K112" s="10" t="str">
        <f t="shared" si="3"/>
        <v>ELOG for 11111</v>
      </c>
      <c r="L112" s="10" t="str">
        <f t="shared" si="2"/>
        <v>ELOG for 11111</v>
      </c>
    </row>
    <row r="113" spans="1:12" ht="12.75">
      <c r="A113">
        <v>11112</v>
      </c>
      <c r="B113" s="8" t="s">
        <v>28</v>
      </c>
      <c r="C113">
        <v>3</v>
      </c>
      <c r="D113">
        <v>1</v>
      </c>
      <c r="E113">
        <v>6</v>
      </c>
      <c r="F113">
        <v>8</v>
      </c>
      <c r="G113" s="8" t="s">
        <v>31</v>
      </c>
      <c r="H113">
        <v>5</v>
      </c>
      <c r="I113">
        <v>2</v>
      </c>
      <c r="J113">
        <f>COUNTIF(Sheet1!C:C,A113)</f>
        <v>0</v>
      </c>
      <c r="K113" s="10" t="str">
        <f t="shared" si="3"/>
        <v>ELOG for 11112</v>
      </c>
      <c r="L113" s="10" t="str">
        <f t="shared" si="2"/>
        <v>ELOG for 11112</v>
      </c>
    </row>
    <row r="114" spans="1:12" ht="12.75">
      <c r="A114">
        <v>11113</v>
      </c>
      <c r="B114" s="8" t="s">
        <v>28</v>
      </c>
      <c r="C114">
        <v>3</v>
      </c>
      <c r="D114">
        <v>2</v>
      </c>
      <c r="E114">
        <v>1</v>
      </c>
      <c r="F114">
        <v>1</v>
      </c>
      <c r="G114" s="8" t="s">
        <v>31</v>
      </c>
      <c r="H114">
        <v>5</v>
      </c>
      <c r="I114">
        <v>3</v>
      </c>
      <c r="J114">
        <f>COUNTIF(Sheet1!C:C,A114)</f>
        <v>0</v>
      </c>
      <c r="K114" s="10" t="str">
        <f t="shared" si="3"/>
        <v>ELOG for 11113</v>
      </c>
      <c r="L114" s="10" t="str">
        <f t="shared" si="2"/>
        <v>ELOG for 11113</v>
      </c>
    </row>
    <row r="115" spans="1:12" ht="12.75">
      <c r="A115">
        <v>11114</v>
      </c>
      <c r="B115" s="8" t="s">
        <v>28</v>
      </c>
      <c r="C115">
        <v>3</v>
      </c>
      <c r="D115">
        <v>2</v>
      </c>
      <c r="E115">
        <v>2</v>
      </c>
      <c r="F115">
        <v>2</v>
      </c>
      <c r="G115" s="8" t="s">
        <v>31</v>
      </c>
      <c r="H115">
        <v>5</v>
      </c>
      <c r="I115">
        <v>4</v>
      </c>
      <c r="J115">
        <f>COUNTIF(Sheet1!C:C,A115)</f>
        <v>0</v>
      </c>
      <c r="K115" s="10" t="str">
        <f t="shared" si="3"/>
        <v>ELOG for 11114</v>
      </c>
      <c r="L115" s="10" t="str">
        <f t="shared" si="2"/>
        <v>ELOG for 11114</v>
      </c>
    </row>
    <row r="116" spans="1:12" ht="12.75">
      <c r="A116">
        <v>11115</v>
      </c>
      <c r="B116" s="8" t="s">
        <v>28</v>
      </c>
      <c r="C116">
        <v>3</v>
      </c>
      <c r="D116">
        <v>2</v>
      </c>
      <c r="E116">
        <v>2</v>
      </c>
      <c r="F116">
        <v>3</v>
      </c>
      <c r="G116" s="8" t="s">
        <v>31</v>
      </c>
      <c r="H116">
        <v>5</v>
      </c>
      <c r="I116">
        <v>4</v>
      </c>
      <c r="J116">
        <f>COUNTIF(Sheet1!C:C,A116)</f>
        <v>1</v>
      </c>
      <c r="K116" s="10" t="str">
        <f t="shared" si="3"/>
        <v>ELOG for 11115</v>
      </c>
      <c r="L116" s="10" t="str">
        <f t="shared" si="2"/>
        <v>ELOG for 11115</v>
      </c>
    </row>
    <row r="117" spans="1:12" ht="12.75">
      <c r="A117">
        <v>11116</v>
      </c>
      <c r="B117" s="8" t="s">
        <v>28</v>
      </c>
      <c r="C117">
        <v>3</v>
      </c>
      <c r="D117">
        <v>2</v>
      </c>
      <c r="E117">
        <v>3</v>
      </c>
      <c r="F117">
        <v>4</v>
      </c>
      <c r="G117" s="8" t="s">
        <v>31</v>
      </c>
      <c r="H117">
        <v>6</v>
      </c>
      <c r="I117">
        <v>1</v>
      </c>
      <c r="J117">
        <f>COUNTIF(Sheet1!C:C,A117)</f>
        <v>0</v>
      </c>
      <c r="K117" s="10" t="str">
        <f t="shared" si="3"/>
        <v>ELOG for 11116</v>
      </c>
      <c r="L117" s="10" t="str">
        <f t="shared" si="2"/>
        <v>ELOG for 11116</v>
      </c>
    </row>
    <row r="118" spans="1:12" ht="12.75">
      <c r="A118">
        <v>11117</v>
      </c>
      <c r="B118" s="8" t="s">
        <v>28</v>
      </c>
      <c r="C118">
        <v>3</v>
      </c>
      <c r="D118">
        <v>2</v>
      </c>
      <c r="E118">
        <v>4</v>
      </c>
      <c r="F118">
        <v>5</v>
      </c>
      <c r="G118" s="8" t="s">
        <v>31</v>
      </c>
      <c r="H118">
        <v>6</v>
      </c>
      <c r="I118">
        <v>2</v>
      </c>
      <c r="J118">
        <f>COUNTIF(Sheet1!C:C,A118)</f>
        <v>0</v>
      </c>
      <c r="K118" s="10" t="str">
        <f t="shared" si="3"/>
        <v>ELOG for 11117</v>
      </c>
      <c r="L118" s="10" t="str">
        <f t="shared" si="2"/>
        <v>ELOG for 11117</v>
      </c>
    </row>
    <row r="119" spans="1:12" ht="12.75">
      <c r="A119">
        <v>11118</v>
      </c>
      <c r="B119" s="8" t="s">
        <v>28</v>
      </c>
      <c r="C119">
        <v>3</v>
      </c>
      <c r="D119">
        <v>2</v>
      </c>
      <c r="E119">
        <v>5</v>
      </c>
      <c r="F119">
        <v>6</v>
      </c>
      <c r="G119" s="8" t="s">
        <v>31</v>
      </c>
      <c r="H119">
        <v>6</v>
      </c>
      <c r="I119">
        <v>3</v>
      </c>
      <c r="J119">
        <f>COUNTIF(Sheet1!C:C,A119)</f>
        <v>0</v>
      </c>
      <c r="K119" s="10" t="str">
        <f t="shared" si="3"/>
        <v>ELOG for 11118</v>
      </c>
      <c r="L119" s="10" t="str">
        <f t="shared" si="2"/>
        <v>ELOG for 11118</v>
      </c>
    </row>
    <row r="120" spans="1:12" ht="12.75">
      <c r="A120">
        <v>11119</v>
      </c>
      <c r="B120" s="8" t="s">
        <v>28</v>
      </c>
      <c r="C120">
        <v>3</v>
      </c>
      <c r="D120">
        <v>2</v>
      </c>
      <c r="E120">
        <v>5</v>
      </c>
      <c r="F120">
        <v>7</v>
      </c>
      <c r="G120" s="8" t="s">
        <v>31</v>
      </c>
      <c r="H120">
        <v>6</v>
      </c>
      <c r="I120">
        <v>3</v>
      </c>
      <c r="J120">
        <f>COUNTIF(Sheet1!C:C,A120)</f>
        <v>0</v>
      </c>
      <c r="K120" s="10" t="str">
        <f t="shared" si="3"/>
        <v>ELOG for 11119</v>
      </c>
      <c r="L120" s="10" t="str">
        <f t="shared" si="2"/>
        <v>ELOG for 11119</v>
      </c>
    </row>
    <row r="121" spans="1:12" ht="12.75">
      <c r="A121">
        <v>11120</v>
      </c>
      <c r="B121" s="8" t="s">
        <v>28</v>
      </c>
      <c r="C121">
        <v>3</v>
      </c>
      <c r="D121">
        <v>2</v>
      </c>
      <c r="E121">
        <v>6</v>
      </c>
      <c r="F121">
        <v>8</v>
      </c>
      <c r="G121" s="8" t="s">
        <v>31</v>
      </c>
      <c r="H121">
        <v>6</v>
      </c>
      <c r="I121">
        <v>4</v>
      </c>
      <c r="J121">
        <f>COUNTIF(Sheet1!C:C,A121)</f>
        <v>0</v>
      </c>
      <c r="K121" s="10" t="str">
        <f t="shared" si="3"/>
        <v>ELOG for 11120</v>
      </c>
      <c r="L121" s="10" t="str">
        <f t="shared" si="2"/>
        <v>ELOG for 11120</v>
      </c>
    </row>
    <row r="122" spans="1:12" ht="12.75">
      <c r="A122">
        <v>11121</v>
      </c>
      <c r="B122" s="8" t="s">
        <v>28</v>
      </c>
      <c r="C122">
        <v>3</v>
      </c>
      <c r="D122">
        <v>3</v>
      </c>
      <c r="E122">
        <v>1</v>
      </c>
      <c r="F122">
        <v>1</v>
      </c>
      <c r="G122" s="8" t="s">
        <v>31</v>
      </c>
      <c r="H122">
        <v>7</v>
      </c>
      <c r="I122">
        <v>1</v>
      </c>
      <c r="J122">
        <f>COUNTIF(Sheet1!C:C,A122)</f>
        <v>0</v>
      </c>
      <c r="K122" s="10" t="str">
        <f t="shared" si="3"/>
        <v>ELOG for 11121</v>
      </c>
      <c r="L122" s="10" t="str">
        <f t="shared" si="2"/>
        <v>ELOG for 11121</v>
      </c>
    </row>
    <row r="123" spans="1:12" ht="12.75">
      <c r="A123">
        <v>11122</v>
      </c>
      <c r="B123" s="8" t="s">
        <v>28</v>
      </c>
      <c r="C123">
        <v>3</v>
      </c>
      <c r="D123">
        <v>3</v>
      </c>
      <c r="E123">
        <v>2</v>
      </c>
      <c r="F123">
        <v>2</v>
      </c>
      <c r="G123" s="8" t="s">
        <v>31</v>
      </c>
      <c r="H123">
        <v>7</v>
      </c>
      <c r="I123">
        <v>2</v>
      </c>
      <c r="J123">
        <f>COUNTIF(Sheet1!C:C,A123)</f>
        <v>0</v>
      </c>
      <c r="K123" s="10" t="str">
        <f t="shared" si="3"/>
        <v>ELOG for 11122</v>
      </c>
      <c r="L123" s="10" t="str">
        <f t="shared" si="2"/>
        <v>ELOG for 11122</v>
      </c>
    </row>
    <row r="124" spans="1:12" ht="12.75">
      <c r="A124">
        <v>11123</v>
      </c>
      <c r="B124" s="8" t="s">
        <v>28</v>
      </c>
      <c r="C124">
        <v>3</v>
      </c>
      <c r="D124">
        <v>3</v>
      </c>
      <c r="E124">
        <v>2</v>
      </c>
      <c r="F124">
        <v>3</v>
      </c>
      <c r="G124" s="8" t="s">
        <v>31</v>
      </c>
      <c r="H124">
        <v>7</v>
      </c>
      <c r="I124">
        <v>2</v>
      </c>
      <c r="J124">
        <f>COUNTIF(Sheet1!C:C,A124)</f>
        <v>0</v>
      </c>
      <c r="K124" s="10" t="str">
        <f t="shared" si="3"/>
        <v>ELOG for 11123</v>
      </c>
      <c r="L124" s="10" t="str">
        <f t="shared" si="2"/>
        <v>ELOG for 11123</v>
      </c>
    </row>
    <row r="125" spans="1:12" ht="12.75">
      <c r="A125">
        <v>11124</v>
      </c>
      <c r="B125" s="8" t="s">
        <v>28</v>
      </c>
      <c r="C125">
        <v>3</v>
      </c>
      <c r="D125">
        <v>3</v>
      </c>
      <c r="E125">
        <v>3</v>
      </c>
      <c r="F125">
        <v>4</v>
      </c>
      <c r="G125" s="8" t="s">
        <v>31</v>
      </c>
      <c r="H125">
        <v>7</v>
      </c>
      <c r="I125">
        <v>3</v>
      </c>
      <c r="J125">
        <f>COUNTIF(Sheet1!C:C,A125)</f>
        <v>3</v>
      </c>
      <c r="K125" s="10" t="str">
        <f t="shared" si="3"/>
        <v>ELOG for 11124</v>
      </c>
      <c r="L125" s="10" t="str">
        <f t="shared" si="2"/>
        <v>ELOG for 11124</v>
      </c>
    </row>
    <row r="126" spans="1:12" ht="12.75">
      <c r="A126">
        <v>11125</v>
      </c>
      <c r="B126" s="8" t="s">
        <v>28</v>
      </c>
      <c r="C126">
        <v>3</v>
      </c>
      <c r="D126">
        <v>3</v>
      </c>
      <c r="E126">
        <v>4</v>
      </c>
      <c r="F126">
        <v>5</v>
      </c>
      <c r="G126" s="8" t="s">
        <v>31</v>
      </c>
      <c r="H126">
        <v>7</v>
      </c>
      <c r="I126">
        <v>4</v>
      </c>
      <c r="J126">
        <f>COUNTIF(Sheet1!C:C,A126)</f>
        <v>0</v>
      </c>
      <c r="K126" s="10" t="str">
        <f t="shared" si="3"/>
        <v>ELOG for 11125</v>
      </c>
      <c r="L126" s="10" t="str">
        <f t="shared" si="2"/>
        <v>ELOG for 11125</v>
      </c>
    </row>
    <row r="127" spans="1:12" ht="12.75">
      <c r="A127">
        <v>11126</v>
      </c>
      <c r="B127" s="8" t="s">
        <v>28</v>
      </c>
      <c r="C127">
        <v>3</v>
      </c>
      <c r="D127">
        <v>3</v>
      </c>
      <c r="E127">
        <v>5</v>
      </c>
      <c r="F127">
        <v>6</v>
      </c>
      <c r="G127" s="8" t="s">
        <v>31</v>
      </c>
      <c r="H127">
        <v>8</v>
      </c>
      <c r="I127">
        <v>1</v>
      </c>
      <c r="J127">
        <f>COUNTIF(Sheet1!C:C,A127)</f>
        <v>0</v>
      </c>
      <c r="K127" s="10" t="str">
        <f t="shared" si="3"/>
        <v>ELOG for 11126</v>
      </c>
      <c r="L127" s="10" t="str">
        <f t="shared" si="2"/>
        <v>ELOG for 11126</v>
      </c>
    </row>
    <row r="128" spans="1:12" ht="12.75">
      <c r="A128">
        <v>11127</v>
      </c>
      <c r="B128" s="8" t="s">
        <v>28</v>
      </c>
      <c r="C128">
        <v>3</v>
      </c>
      <c r="D128">
        <v>3</v>
      </c>
      <c r="E128">
        <v>5</v>
      </c>
      <c r="F128">
        <v>7</v>
      </c>
      <c r="G128" s="8" t="s">
        <v>31</v>
      </c>
      <c r="H128">
        <v>8</v>
      </c>
      <c r="I128">
        <v>1</v>
      </c>
      <c r="J128">
        <f>COUNTIF(Sheet1!C:C,A128)</f>
        <v>0</v>
      </c>
      <c r="K128" s="10" t="str">
        <f t="shared" si="3"/>
        <v>ELOG for 11127</v>
      </c>
      <c r="L128" s="10" t="str">
        <f t="shared" si="2"/>
        <v>ELOG for 11127</v>
      </c>
    </row>
    <row r="129" spans="1:12" ht="12.75">
      <c r="A129">
        <v>11128</v>
      </c>
      <c r="B129" s="8" t="s">
        <v>28</v>
      </c>
      <c r="C129">
        <v>3</v>
      </c>
      <c r="D129">
        <v>3</v>
      </c>
      <c r="E129">
        <v>6</v>
      </c>
      <c r="F129">
        <v>8</v>
      </c>
      <c r="G129" s="8" t="s">
        <v>31</v>
      </c>
      <c r="H129">
        <v>8</v>
      </c>
      <c r="I129">
        <v>2</v>
      </c>
      <c r="J129">
        <f>COUNTIF(Sheet1!C:C,A129)</f>
        <v>0</v>
      </c>
      <c r="K129" s="10" t="str">
        <f t="shared" si="3"/>
        <v>ELOG for 11128</v>
      </c>
      <c r="L129" s="10" t="str">
        <f t="shared" si="2"/>
        <v>ELOG for 11128</v>
      </c>
    </row>
    <row r="130" spans="1:12" ht="12.75">
      <c r="A130">
        <v>11129</v>
      </c>
      <c r="B130" s="8" t="s">
        <v>28</v>
      </c>
      <c r="C130">
        <v>3</v>
      </c>
      <c r="D130">
        <v>4</v>
      </c>
      <c r="E130">
        <v>1</v>
      </c>
      <c r="F130">
        <v>1</v>
      </c>
      <c r="G130" s="8" t="s">
        <v>31</v>
      </c>
      <c r="H130">
        <v>8</v>
      </c>
      <c r="I130">
        <v>3</v>
      </c>
      <c r="J130">
        <f>COUNTIF(Sheet1!C:C,A130)</f>
        <v>0</v>
      </c>
      <c r="K130" s="10" t="str">
        <f t="shared" si="3"/>
        <v>ELOG for 11129</v>
      </c>
      <c r="L130" s="10" t="str">
        <f aca="true" t="shared" si="4" ref="L130:L193">HYPERLINK(CONCATENATE("http://localhost:7298/MUTR/?mode=full&amp;reverse=1&amp;npp=20&amp;subtext=",A130,"&amp;icase=1"),CONCATENATE("ELOG for ",A130))</f>
        <v>ELOG for 11129</v>
      </c>
    </row>
    <row r="131" spans="1:12" ht="12.75">
      <c r="A131">
        <v>11130</v>
      </c>
      <c r="B131" s="8" t="s">
        <v>28</v>
      </c>
      <c r="C131">
        <v>3</v>
      </c>
      <c r="D131">
        <v>4</v>
      </c>
      <c r="E131">
        <v>2</v>
      </c>
      <c r="F131">
        <v>2</v>
      </c>
      <c r="G131" s="8" t="s">
        <v>31</v>
      </c>
      <c r="H131">
        <v>8</v>
      </c>
      <c r="I131">
        <v>4</v>
      </c>
      <c r="J131">
        <f>COUNTIF(Sheet1!C:C,A131)</f>
        <v>0</v>
      </c>
      <c r="K131" s="10" t="str">
        <f aca="true" t="shared" si="5" ref="K131:K194">HYPERLINK(CONCATENATE("http://logbook.phenix.bnl.gov/elog/MUTR/?mode=full&amp;reverse=1&amp;npp=20&amp;subtext=",A131,"&amp;icase=1"),CONCATENATE("ELOG for ",A131))</f>
        <v>ELOG for 11130</v>
      </c>
      <c r="L131" s="10" t="str">
        <f t="shared" si="4"/>
        <v>ELOG for 11130</v>
      </c>
    </row>
    <row r="132" spans="1:12" ht="12.75">
      <c r="A132">
        <v>11131</v>
      </c>
      <c r="B132" s="8" t="s">
        <v>28</v>
      </c>
      <c r="C132">
        <v>3</v>
      </c>
      <c r="D132">
        <v>4</v>
      </c>
      <c r="E132">
        <v>2</v>
      </c>
      <c r="F132">
        <v>3</v>
      </c>
      <c r="G132" s="8" t="s">
        <v>31</v>
      </c>
      <c r="H132">
        <v>8</v>
      </c>
      <c r="I132">
        <v>4</v>
      </c>
      <c r="J132">
        <f>COUNTIF(Sheet1!C:C,A132)</f>
        <v>0</v>
      </c>
      <c r="K132" s="10" t="str">
        <f t="shared" si="5"/>
        <v>ELOG for 11131</v>
      </c>
      <c r="L132" s="10" t="str">
        <f t="shared" si="4"/>
        <v>ELOG for 11131</v>
      </c>
    </row>
    <row r="133" spans="1:12" ht="12.75">
      <c r="A133">
        <v>11132</v>
      </c>
      <c r="B133" s="8" t="s">
        <v>28</v>
      </c>
      <c r="C133">
        <v>3</v>
      </c>
      <c r="D133">
        <v>4</v>
      </c>
      <c r="E133">
        <v>3</v>
      </c>
      <c r="F133">
        <v>4</v>
      </c>
      <c r="G133" s="8" t="s">
        <v>31</v>
      </c>
      <c r="H133">
        <v>9</v>
      </c>
      <c r="I133">
        <v>1</v>
      </c>
      <c r="J133">
        <f>COUNTIF(Sheet1!C:C,A133)</f>
        <v>0</v>
      </c>
      <c r="K133" s="10" t="str">
        <f t="shared" si="5"/>
        <v>ELOG for 11132</v>
      </c>
      <c r="L133" s="10" t="str">
        <f t="shared" si="4"/>
        <v>ELOG for 11132</v>
      </c>
    </row>
    <row r="134" spans="1:12" ht="12.75">
      <c r="A134">
        <v>11133</v>
      </c>
      <c r="B134" s="8" t="s">
        <v>28</v>
      </c>
      <c r="C134">
        <v>3</v>
      </c>
      <c r="D134">
        <v>4</v>
      </c>
      <c r="E134">
        <v>4</v>
      </c>
      <c r="F134">
        <v>5</v>
      </c>
      <c r="G134" s="8" t="s">
        <v>31</v>
      </c>
      <c r="H134">
        <v>9</v>
      </c>
      <c r="I134">
        <v>2</v>
      </c>
      <c r="J134">
        <f>COUNTIF(Sheet1!C:C,A134)</f>
        <v>0</v>
      </c>
      <c r="K134" s="10" t="str">
        <f t="shared" si="5"/>
        <v>ELOG for 11133</v>
      </c>
      <c r="L134" s="10" t="str">
        <f t="shared" si="4"/>
        <v>ELOG for 11133</v>
      </c>
    </row>
    <row r="135" spans="1:12" ht="12.75">
      <c r="A135">
        <v>11134</v>
      </c>
      <c r="B135" s="8" t="s">
        <v>28</v>
      </c>
      <c r="C135">
        <v>3</v>
      </c>
      <c r="D135">
        <v>4</v>
      </c>
      <c r="E135">
        <v>5</v>
      </c>
      <c r="F135">
        <v>6</v>
      </c>
      <c r="G135" s="8" t="s">
        <v>31</v>
      </c>
      <c r="H135">
        <v>9</v>
      </c>
      <c r="I135">
        <v>3</v>
      </c>
      <c r="J135">
        <f>COUNTIF(Sheet1!C:C,A135)</f>
        <v>0</v>
      </c>
      <c r="K135" s="10" t="str">
        <f t="shared" si="5"/>
        <v>ELOG for 11134</v>
      </c>
      <c r="L135" s="10" t="str">
        <f t="shared" si="4"/>
        <v>ELOG for 11134</v>
      </c>
    </row>
    <row r="136" spans="1:12" ht="12.75">
      <c r="A136">
        <v>11135</v>
      </c>
      <c r="B136" s="8" t="s">
        <v>28</v>
      </c>
      <c r="C136">
        <v>3</v>
      </c>
      <c r="D136">
        <v>4</v>
      </c>
      <c r="E136">
        <v>5</v>
      </c>
      <c r="F136">
        <v>7</v>
      </c>
      <c r="G136" s="8" t="s">
        <v>31</v>
      </c>
      <c r="H136">
        <v>9</v>
      </c>
      <c r="I136">
        <v>3</v>
      </c>
      <c r="J136">
        <f>COUNTIF(Sheet1!C:C,A136)</f>
        <v>0</v>
      </c>
      <c r="K136" s="10" t="str">
        <f t="shared" si="5"/>
        <v>ELOG for 11135</v>
      </c>
      <c r="L136" s="10" t="str">
        <f t="shared" si="4"/>
        <v>ELOG for 11135</v>
      </c>
    </row>
    <row r="137" spans="1:12" ht="12.75">
      <c r="A137">
        <v>11136</v>
      </c>
      <c r="B137" s="8" t="s">
        <v>28</v>
      </c>
      <c r="C137">
        <v>3</v>
      </c>
      <c r="D137">
        <v>4</v>
      </c>
      <c r="E137">
        <v>6</v>
      </c>
      <c r="F137">
        <v>8</v>
      </c>
      <c r="G137" s="8" t="s">
        <v>31</v>
      </c>
      <c r="H137">
        <v>9</v>
      </c>
      <c r="I137">
        <v>4</v>
      </c>
      <c r="J137">
        <f>COUNTIF(Sheet1!C:C,A137)</f>
        <v>0</v>
      </c>
      <c r="K137" s="10" t="str">
        <f t="shared" si="5"/>
        <v>ELOG for 11136</v>
      </c>
      <c r="L137" s="10" t="str">
        <f t="shared" si="4"/>
        <v>ELOG for 11136</v>
      </c>
    </row>
    <row r="138" spans="1:12" ht="12.75">
      <c r="A138">
        <v>11137</v>
      </c>
      <c r="B138" s="8" t="s">
        <v>28</v>
      </c>
      <c r="C138">
        <v>3</v>
      </c>
      <c r="D138">
        <v>5</v>
      </c>
      <c r="E138">
        <v>1</v>
      </c>
      <c r="F138">
        <v>1</v>
      </c>
      <c r="G138" s="8" t="s">
        <v>31</v>
      </c>
      <c r="H138">
        <v>13</v>
      </c>
      <c r="I138">
        <v>1</v>
      </c>
      <c r="J138">
        <f>COUNTIF(Sheet1!C:C,A138)</f>
        <v>0</v>
      </c>
      <c r="K138" s="10" t="str">
        <f t="shared" si="5"/>
        <v>ELOG for 11137</v>
      </c>
      <c r="L138" s="10" t="str">
        <f t="shared" si="4"/>
        <v>ELOG for 11137</v>
      </c>
    </row>
    <row r="139" spans="1:12" ht="12.75">
      <c r="A139">
        <v>11138</v>
      </c>
      <c r="B139" s="8" t="s">
        <v>28</v>
      </c>
      <c r="C139">
        <v>3</v>
      </c>
      <c r="D139">
        <v>5</v>
      </c>
      <c r="E139">
        <v>2</v>
      </c>
      <c r="F139">
        <v>2</v>
      </c>
      <c r="G139" s="8" t="s">
        <v>31</v>
      </c>
      <c r="H139">
        <v>13</v>
      </c>
      <c r="I139">
        <v>2</v>
      </c>
      <c r="J139">
        <f>COUNTIF(Sheet1!C:C,A139)</f>
        <v>0</v>
      </c>
      <c r="K139" s="10" t="str">
        <f t="shared" si="5"/>
        <v>ELOG for 11138</v>
      </c>
      <c r="L139" s="10" t="str">
        <f t="shared" si="4"/>
        <v>ELOG for 11138</v>
      </c>
    </row>
    <row r="140" spans="1:12" ht="12.75">
      <c r="A140">
        <v>11139</v>
      </c>
      <c r="B140" s="8" t="s">
        <v>28</v>
      </c>
      <c r="C140">
        <v>3</v>
      </c>
      <c r="D140">
        <v>5</v>
      </c>
      <c r="E140">
        <v>2</v>
      </c>
      <c r="F140">
        <v>3</v>
      </c>
      <c r="G140" s="8" t="s">
        <v>31</v>
      </c>
      <c r="H140">
        <v>13</v>
      </c>
      <c r="I140">
        <v>2</v>
      </c>
      <c r="J140">
        <f>COUNTIF(Sheet1!C:C,A140)</f>
        <v>0</v>
      </c>
      <c r="K140" s="10" t="str">
        <f t="shared" si="5"/>
        <v>ELOG for 11139</v>
      </c>
      <c r="L140" s="10" t="str">
        <f t="shared" si="4"/>
        <v>ELOG for 11139</v>
      </c>
    </row>
    <row r="141" spans="1:12" ht="12.75">
      <c r="A141">
        <v>11140</v>
      </c>
      <c r="B141" s="8" t="s">
        <v>28</v>
      </c>
      <c r="C141">
        <v>3</v>
      </c>
      <c r="D141">
        <v>5</v>
      </c>
      <c r="E141">
        <v>3</v>
      </c>
      <c r="F141">
        <v>4</v>
      </c>
      <c r="G141" s="8" t="s">
        <v>31</v>
      </c>
      <c r="H141">
        <v>13</v>
      </c>
      <c r="I141">
        <v>3</v>
      </c>
      <c r="J141">
        <f>COUNTIF(Sheet1!C:C,A141)</f>
        <v>0</v>
      </c>
      <c r="K141" s="10" t="str">
        <f t="shared" si="5"/>
        <v>ELOG for 11140</v>
      </c>
      <c r="L141" s="10" t="str">
        <f t="shared" si="4"/>
        <v>ELOG for 11140</v>
      </c>
    </row>
    <row r="142" spans="1:12" ht="12.75">
      <c r="A142">
        <v>11141</v>
      </c>
      <c r="B142" s="8" t="s">
        <v>28</v>
      </c>
      <c r="C142">
        <v>3</v>
      </c>
      <c r="D142">
        <v>5</v>
      </c>
      <c r="E142">
        <v>4</v>
      </c>
      <c r="F142">
        <v>5</v>
      </c>
      <c r="G142" s="8" t="s">
        <v>31</v>
      </c>
      <c r="H142">
        <v>13</v>
      </c>
      <c r="I142">
        <v>4</v>
      </c>
      <c r="J142">
        <f>COUNTIF(Sheet1!C:C,A142)</f>
        <v>0</v>
      </c>
      <c r="K142" s="10" t="str">
        <f t="shared" si="5"/>
        <v>ELOG for 11141</v>
      </c>
      <c r="L142" s="10" t="str">
        <f t="shared" si="4"/>
        <v>ELOG for 11141</v>
      </c>
    </row>
    <row r="143" spans="1:12" ht="12.75">
      <c r="A143">
        <v>11142</v>
      </c>
      <c r="B143" s="8" t="s">
        <v>28</v>
      </c>
      <c r="C143">
        <v>3</v>
      </c>
      <c r="D143">
        <v>5</v>
      </c>
      <c r="E143">
        <v>5</v>
      </c>
      <c r="F143">
        <v>6</v>
      </c>
      <c r="G143" s="8" t="s">
        <v>31</v>
      </c>
      <c r="H143">
        <v>14</v>
      </c>
      <c r="I143">
        <v>1</v>
      </c>
      <c r="J143">
        <f>COUNTIF(Sheet1!C:C,A143)</f>
        <v>0</v>
      </c>
      <c r="K143" s="10" t="str">
        <f t="shared" si="5"/>
        <v>ELOG for 11142</v>
      </c>
      <c r="L143" s="10" t="str">
        <f t="shared" si="4"/>
        <v>ELOG for 11142</v>
      </c>
    </row>
    <row r="144" spans="1:12" ht="12.75">
      <c r="A144">
        <v>11143</v>
      </c>
      <c r="B144" s="8" t="s">
        <v>28</v>
      </c>
      <c r="C144">
        <v>3</v>
      </c>
      <c r="D144">
        <v>5</v>
      </c>
      <c r="E144">
        <v>5</v>
      </c>
      <c r="F144">
        <v>7</v>
      </c>
      <c r="G144" s="8" t="s">
        <v>31</v>
      </c>
      <c r="H144">
        <v>14</v>
      </c>
      <c r="I144">
        <v>1</v>
      </c>
      <c r="J144">
        <f>COUNTIF(Sheet1!C:C,A144)</f>
        <v>0</v>
      </c>
      <c r="K144" s="10" t="str">
        <f t="shared" si="5"/>
        <v>ELOG for 11143</v>
      </c>
      <c r="L144" s="10" t="str">
        <f t="shared" si="4"/>
        <v>ELOG for 11143</v>
      </c>
    </row>
    <row r="145" spans="1:12" ht="12.75">
      <c r="A145">
        <v>11144</v>
      </c>
      <c r="B145" s="8" t="s">
        <v>28</v>
      </c>
      <c r="C145">
        <v>3</v>
      </c>
      <c r="D145">
        <v>5</v>
      </c>
      <c r="E145">
        <v>6</v>
      </c>
      <c r="F145">
        <v>8</v>
      </c>
      <c r="G145" s="8" t="s">
        <v>31</v>
      </c>
      <c r="H145">
        <v>14</v>
      </c>
      <c r="I145">
        <v>2</v>
      </c>
      <c r="J145">
        <f>COUNTIF(Sheet1!C:C,A145)</f>
        <v>0</v>
      </c>
      <c r="K145" s="10" t="str">
        <f t="shared" si="5"/>
        <v>ELOG for 11144</v>
      </c>
      <c r="L145" s="10" t="str">
        <f t="shared" si="4"/>
        <v>ELOG for 11144</v>
      </c>
    </row>
    <row r="146" spans="1:12" ht="12.75">
      <c r="A146">
        <v>11145</v>
      </c>
      <c r="B146" s="8" t="s">
        <v>28</v>
      </c>
      <c r="C146">
        <v>3</v>
      </c>
      <c r="D146">
        <v>6</v>
      </c>
      <c r="E146">
        <v>1</v>
      </c>
      <c r="F146">
        <v>1</v>
      </c>
      <c r="G146" s="8" t="s">
        <v>31</v>
      </c>
      <c r="H146">
        <v>14</v>
      </c>
      <c r="I146">
        <v>3</v>
      </c>
      <c r="J146">
        <f>COUNTIF(Sheet1!C:C,A146)</f>
        <v>0</v>
      </c>
      <c r="K146" s="10" t="str">
        <f t="shared" si="5"/>
        <v>ELOG for 11145</v>
      </c>
      <c r="L146" s="10" t="str">
        <f t="shared" si="4"/>
        <v>ELOG for 11145</v>
      </c>
    </row>
    <row r="147" spans="1:12" ht="12.75">
      <c r="A147">
        <v>11146</v>
      </c>
      <c r="B147" s="8" t="s">
        <v>28</v>
      </c>
      <c r="C147">
        <v>3</v>
      </c>
      <c r="D147">
        <v>6</v>
      </c>
      <c r="E147">
        <v>2</v>
      </c>
      <c r="F147">
        <v>2</v>
      </c>
      <c r="G147" s="8" t="s">
        <v>31</v>
      </c>
      <c r="H147">
        <v>14</v>
      </c>
      <c r="I147">
        <v>4</v>
      </c>
      <c r="J147">
        <f>COUNTIF(Sheet1!C:C,A147)</f>
        <v>0</v>
      </c>
      <c r="K147" s="10" t="str">
        <f t="shared" si="5"/>
        <v>ELOG for 11146</v>
      </c>
      <c r="L147" s="10" t="str">
        <f t="shared" si="4"/>
        <v>ELOG for 11146</v>
      </c>
    </row>
    <row r="148" spans="1:12" ht="12.75">
      <c r="A148">
        <v>11147</v>
      </c>
      <c r="B148" s="8" t="s">
        <v>28</v>
      </c>
      <c r="C148">
        <v>3</v>
      </c>
      <c r="D148">
        <v>6</v>
      </c>
      <c r="E148">
        <v>2</v>
      </c>
      <c r="F148">
        <v>3</v>
      </c>
      <c r="G148" s="8" t="s">
        <v>31</v>
      </c>
      <c r="H148">
        <v>14</v>
      </c>
      <c r="I148">
        <v>4</v>
      </c>
      <c r="J148">
        <f>COUNTIF(Sheet1!C:C,A148)</f>
        <v>0</v>
      </c>
      <c r="K148" s="10" t="str">
        <f t="shared" si="5"/>
        <v>ELOG for 11147</v>
      </c>
      <c r="L148" s="10" t="str">
        <f t="shared" si="4"/>
        <v>ELOG for 11147</v>
      </c>
    </row>
    <row r="149" spans="1:12" ht="12.75">
      <c r="A149">
        <v>11148</v>
      </c>
      <c r="B149" s="8" t="s">
        <v>28</v>
      </c>
      <c r="C149">
        <v>3</v>
      </c>
      <c r="D149">
        <v>6</v>
      </c>
      <c r="E149">
        <v>3</v>
      </c>
      <c r="F149">
        <v>4</v>
      </c>
      <c r="G149" s="8" t="s">
        <v>31</v>
      </c>
      <c r="H149">
        <v>15</v>
      </c>
      <c r="I149">
        <v>1</v>
      </c>
      <c r="J149">
        <f>COUNTIF(Sheet1!C:C,A149)</f>
        <v>0</v>
      </c>
      <c r="K149" s="10" t="str">
        <f t="shared" si="5"/>
        <v>ELOG for 11148</v>
      </c>
      <c r="L149" s="10" t="str">
        <f t="shared" si="4"/>
        <v>ELOG for 11148</v>
      </c>
    </row>
    <row r="150" spans="1:12" ht="12.75">
      <c r="A150">
        <v>11149</v>
      </c>
      <c r="B150" s="8" t="s">
        <v>28</v>
      </c>
      <c r="C150">
        <v>3</v>
      </c>
      <c r="D150">
        <v>6</v>
      </c>
      <c r="E150">
        <v>4</v>
      </c>
      <c r="F150">
        <v>5</v>
      </c>
      <c r="G150" s="8" t="s">
        <v>31</v>
      </c>
      <c r="H150">
        <v>15</v>
      </c>
      <c r="I150">
        <v>2</v>
      </c>
      <c r="J150">
        <f>COUNTIF(Sheet1!C:C,A150)</f>
        <v>0</v>
      </c>
      <c r="K150" s="10" t="str">
        <f t="shared" si="5"/>
        <v>ELOG for 11149</v>
      </c>
      <c r="L150" s="10" t="str">
        <f t="shared" si="4"/>
        <v>ELOG for 11149</v>
      </c>
    </row>
    <row r="151" spans="1:12" ht="12.75">
      <c r="A151">
        <v>11150</v>
      </c>
      <c r="B151" s="8" t="s">
        <v>28</v>
      </c>
      <c r="C151">
        <v>3</v>
      </c>
      <c r="D151">
        <v>6</v>
      </c>
      <c r="E151">
        <v>5</v>
      </c>
      <c r="F151">
        <v>6</v>
      </c>
      <c r="G151" s="8" t="s">
        <v>31</v>
      </c>
      <c r="H151">
        <v>15</v>
      </c>
      <c r="I151">
        <v>3</v>
      </c>
      <c r="J151">
        <f>COUNTIF(Sheet1!C:C,A151)</f>
        <v>1</v>
      </c>
      <c r="K151" s="10" t="str">
        <f t="shared" si="5"/>
        <v>ELOG for 11150</v>
      </c>
      <c r="L151" s="10" t="str">
        <f t="shared" si="4"/>
        <v>ELOG for 11150</v>
      </c>
    </row>
    <row r="152" spans="1:12" ht="12.75">
      <c r="A152">
        <v>11151</v>
      </c>
      <c r="B152" s="8" t="s">
        <v>28</v>
      </c>
      <c r="C152">
        <v>3</v>
      </c>
      <c r="D152">
        <v>6</v>
      </c>
      <c r="E152">
        <v>5</v>
      </c>
      <c r="F152">
        <v>7</v>
      </c>
      <c r="G152" s="8" t="s">
        <v>31</v>
      </c>
      <c r="H152">
        <v>15</v>
      </c>
      <c r="I152">
        <v>3</v>
      </c>
      <c r="J152">
        <f>COUNTIF(Sheet1!C:C,A152)</f>
        <v>0</v>
      </c>
      <c r="K152" s="10" t="str">
        <f t="shared" si="5"/>
        <v>ELOG for 11151</v>
      </c>
      <c r="L152" s="10" t="str">
        <f t="shared" si="4"/>
        <v>ELOG for 11151</v>
      </c>
    </row>
    <row r="153" spans="1:12" ht="12.75">
      <c r="A153">
        <v>11152</v>
      </c>
      <c r="B153" s="8" t="s">
        <v>28</v>
      </c>
      <c r="C153">
        <v>3</v>
      </c>
      <c r="D153">
        <v>6</v>
      </c>
      <c r="E153">
        <v>6</v>
      </c>
      <c r="F153">
        <v>8</v>
      </c>
      <c r="G153" s="8" t="s">
        <v>31</v>
      </c>
      <c r="H153">
        <v>15</v>
      </c>
      <c r="I153">
        <v>4</v>
      </c>
      <c r="J153">
        <f>COUNTIF(Sheet1!C:C,A153)</f>
        <v>0</v>
      </c>
      <c r="K153" s="10" t="str">
        <f t="shared" si="5"/>
        <v>ELOG for 11152</v>
      </c>
      <c r="L153" s="10" t="str">
        <f t="shared" si="4"/>
        <v>ELOG for 11152</v>
      </c>
    </row>
    <row r="154" spans="1:12" ht="12.75">
      <c r="A154">
        <v>11153</v>
      </c>
      <c r="B154" s="8" t="s">
        <v>28</v>
      </c>
      <c r="C154">
        <v>3</v>
      </c>
      <c r="D154">
        <v>7</v>
      </c>
      <c r="E154">
        <v>1</v>
      </c>
      <c r="F154">
        <v>1</v>
      </c>
      <c r="G154" s="8" t="s">
        <v>31</v>
      </c>
      <c r="H154">
        <v>16</v>
      </c>
      <c r="I154">
        <v>1</v>
      </c>
      <c r="J154">
        <f>COUNTIF(Sheet1!C:C,A154)</f>
        <v>0</v>
      </c>
      <c r="K154" s="10" t="str">
        <f t="shared" si="5"/>
        <v>ELOG for 11153</v>
      </c>
      <c r="L154" s="10" t="str">
        <f t="shared" si="4"/>
        <v>ELOG for 11153</v>
      </c>
    </row>
    <row r="155" spans="1:12" ht="12.75">
      <c r="A155">
        <v>11154</v>
      </c>
      <c r="B155" s="8" t="s">
        <v>28</v>
      </c>
      <c r="C155">
        <v>3</v>
      </c>
      <c r="D155">
        <v>7</v>
      </c>
      <c r="E155">
        <v>2</v>
      </c>
      <c r="F155">
        <v>2</v>
      </c>
      <c r="G155" s="8" t="s">
        <v>31</v>
      </c>
      <c r="H155">
        <v>16</v>
      </c>
      <c r="I155">
        <v>2</v>
      </c>
      <c r="J155">
        <f>COUNTIF(Sheet1!C:C,A155)</f>
        <v>0</v>
      </c>
      <c r="K155" s="10" t="str">
        <f t="shared" si="5"/>
        <v>ELOG for 11154</v>
      </c>
      <c r="L155" s="10" t="str">
        <f t="shared" si="4"/>
        <v>ELOG for 11154</v>
      </c>
    </row>
    <row r="156" spans="1:12" ht="12.75">
      <c r="A156">
        <v>11155</v>
      </c>
      <c r="B156" s="8" t="s">
        <v>28</v>
      </c>
      <c r="C156">
        <v>3</v>
      </c>
      <c r="D156">
        <v>7</v>
      </c>
      <c r="E156">
        <v>2</v>
      </c>
      <c r="F156">
        <v>3</v>
      </c>
      <c r="G156" s="8" t="s">
        <v>31</v>
      </c>
      <c r="H156">
        <v>16</v>
      </c>
      <c r="I156">
        <v>2</v>
      </c>
      <c r="J156">
        <f>COUNTIF(Sheet1!C:C,A156)</f>
        <v>0</v>
      </c>
      <c r="K156" s="10" t="str">
        <f t="shared" si="5"/>
        <v>ELOG for 11155</v>
      </c>
      <c r="L156" s="10" t="str">
        <f t="shared" si="4"/>
        <v>ELOG for 11155</v>
      </c>
    </row>
    <row r="157" spans="1:12" ht="12.75">
      <c r="A157">
        <v>11156</v>
      </c>
      <c r="B157" s="8" t="s">
        <v>28</v>
      </c>
      <c r="C157">
        <v>3</v>
      </c>
      <c r="D157">
        <v>7</v>
      </c>
      <c r="E157">
        <v>3</v>
      </c>
      <c r="F157">
        <v>4</v>
      </c>
      <c r="G157" s="8" t="s">
        <v>31</v>
      </c>
      <c r="H157">
        <v>16</v>
      </c>
      <c r="I157">
        <v>3</v>
      </c>
      <c r="J157">
        <f>COUNTIF(Sheet1!C:C,A157)</f>
        <v>0</v>
      </c>
      <c r="K157" s="10" t="str">
        <f t="shared" si="5"/>
        <v>ELOG for 11156</v>
      </c>
      <c r="L157" s="10" t="str">
        <f t="shared" si="4"/>
        <v>ELOG for 11156</v>
      </c>
    </row>
    <row r="158" spans="1:12" ht="12.75">
      <c r="A158">
        <v>11157</v>
      </c>
      <c r="B158" s="8" t="s">
        <v>28</v>
      </c>
      <c r="C158">
        <v>3</v>
      </c>
      <c r="D158">
        <v>7</v>
      </c>
      <c r="E158">
        <v>4</v>
      </c>
      <c r="F158">
        <v>5</v>
      </c>
      <c r="G158" s="8" t="s">
        <v>31</v>
      </c>
      <c r="H158">
        <v>16</v>
      </c>
      <c r="I158">
        <v>4</v>
      </c>
      <c r="J158">
        <f>COUNTIF(Sheet1!C:C,A158)</f>
        <v>0</v>
      </c>
      <c r="K158" s="10" t="str">
        <f t="shared" si="5"/>
        <v>ELOG for 11157</v>
      </c>
      <c r="L158" s="10" t="str">
        <f t="shared" si="4"/>
        <v>ELOG for 11157</v>
      </c>
    </row>
    <row r="159" spans="1:12" ht="12.75">
      <c r="A159">
        <v>11158</v>
      </c>
      <c r="B159" s="8" t="s">
        <v>28</v>
      </c>
      <c r="C159">
        <v>3</v>
      </c>
      <c r="D159">
        <v>7</v>
      </c>
      <c r="E159">
        <v>5</v>
      </c>
      <c r="F159">
        <v>6</v>
      </c>
      <c r="G159" s="8" t="s">
        <v>31</v>
      </c>
      <c r="H159">
        <v>17</v>
      </c>
      <c r="I159">
        <v>1</v>
      </c>
      <c r="J159">
        <f>COUNTIF(Sheet1!C:C,A159)</f>
        <v>0</v>
      </c>
      <c r="K159" s="10" t="str">
        <f t="shared" si="5"/>
        <v>ELOG for 11158</v>
      </c>
      <c r="L159" s="10" t="str">
        <f t="shared" si="4"/>
        <v>ELOG for 11158</v>
      </c>
    </row>
    <row r="160" spans="1:12" ht="12.75">
      <c r="A160">
        <v>11159</v>
      </c>
      <c r="B160" s="8" t="s">
        <v>28</v>
      </c>
      <c r="C160">
        <v>3</v>
      </c>
      <c r="D160">
        <v>7</v>
      </c>
      <c r="E160">
        <v>5</v>
      </c>
      <c r="F160">
        <v>7</v>
      </c>
      <c r="G160" s="8" t="s">
        <v>31</v>
      </c>
      <c r="H160">
        <v>17</v>
      </c>
      <c r="I160">
        <v>1</v>
      </c>
      <c r="J160">
        <f>COUNTIF(Sheet1!C:C,A160)</f>
        <v>0</v>
      </c>
      <c r="K160" s="10" t="str">
        <f t="shared" si="5"/>
        <v>ELOG for 11159</v>
      </c>
      <c r="L160" s="10" t="str">
        <f t="shared" si="4"/>
        <v>ELOG for 11159</v>
      </c>
    </row>
    <row r="161" spans="1:12" ht="12.75">
      <c r="A161">
        <v>11160</v>
      </c>
      <c r="B161" s="8" t="s">
        <v>28</v>
      </c>
      <c r="C161">
        <v>3</v>
      </c>
      <c r="D161">
        <v>7</v>
      </c>
      <c r="E161">
        <v>6</v>
      </c>
      <c r="F161">
        <v>8</v>
      </c>
      <c r="G161" s="8" t="s">
        <v>31</v>
      </c>
      <c r="H161">
        <v>17</v>
      </c>
      <c r="I161">
        <v>2</v>
      </c>
      <c r="J161">
        <f>COUNTIF(Sheet1!C:C,A161)</f>
        <v>0</v>
      </c>
      <c r="K161" s="10" t="str">
        <f t="shared" si="5"/>
        <v>ELOG for 11160</v>
      </c>
      <c r="L161" s="10" t="str">
        <f t="shared" si="4"/>
        <v>ELOG for 11160</v>
      </c>
    </row>
    <row r="162" spans="1:12" ht="12.75">
      <c r="A162">
        <v>11161</v>
      </c>
      <c r="B162" s="8" t="s">
        <v>28</v>
      </c>
      <c r="C162">
        <v>3</v>
      </c>
      <c r="D162">
        <v>8</v>
      </c>
      <c r="E162">
        <v>1</v>
      </c>
      <c r="F162">
        <v>1</v>
      </c>
      <c r="G162" s="8" t="s">
        <v>31</v>
      </c>
      <c r="H162">
        <v>17</v>
      </c>
      <c r="I162">
        <v>3</v>
      </c>
      <c r="J162">
        <f>COUNTIF(Sheet1!C:C,A162)</f>
        <v>0</v>
      </c>
      <c r="K162" s="10" t="str">
        <f t="shared" si="5"/>
        <v>ELOG for 11161</v>
      </c>
      <c r="L162" s="10" t="str">
        <f t="shared" si="4"/>
        <v>ELOG for 11161</v>
      </c>
    </row>
    <row r="163" spans="1:12" ht="12.75">
      <c r="A163">
        <v>11162</v>
      </c>
      <c r="B163" s="8" t="s">
        <v>28</v>
      </c>
      <c r="C163">
        <v>3</v>
      </c>
      <c r="D163">
        <v>8</v>
      </c>
      <c r="E163">
        <v>2</v>
      </c>
      <c r="F163">
        <v>2</v>
      </c>
      <c r="G163" s="8" t="s">
        <v>31</v>
      </c>
      <c r="H163">
        <v>17</v>
      </c>
      <c r="I163">
        <v>4</v>
      </c>
      <c r="J163">
        <f>COUNTIF(Sheet1!C:C,A163)</f>
        <v>0</v>
      </c>
      <c r="K163" s="10" t="str">
        <f t="shared" si="5"/>
        <v>ELOG for 11162</v>
      </c>
      <c r="L163" s="10" t="str">
        <f t="shared" si="4"/>
        <v>ELOG for 11162</v>
      </c>
    </row>
    <row r="164" spans="1:12" ht="12.75">
      <c r="A164">
        <v>11163</v>
      </c>
      <c r="B164" s="8" t="s">
        <v>28</v>
      </c>
      <c r="C164">
        <v>3</v>
      </c>
      <c r="D164">
        <v>8</v>
      </c>
      <c r="E164">
        <v>2</v>
      </c>
      <c r="F164">
        <v>3</v>
      </c>
      <c r="G164" s="8" t="s">
        <v>31</v>
      </c>
      <c r="H164">
        <v>17</v>
      </c>
      <c r="I164">
        <v>4</v>
      </c>
      <c r="J164">
        <f>COUNTIF(Sheet1!C:C,A164)</f>
        <v>0</v>
      </c>
      <c r="K164" s="10" t="str">
        <f t="shared" si="5"/>
        <v>ELOG for 11163</v>
      </c>
      <c r="L164" s="10" t="str">
        <f t="shared" si="4"/>
        <v>ELOG for 11163</v>
      </c>
    </row>
    <row r="165" spans="1:12" ht="12.75">
      <c r="A165">
        <v>11164</v>
      </c>
      <c r="B165" s="8" t="s">
        <v>28</v>
      </c>
      <c r="C165">
        <v>3</v>
      </c>
      <c r="D165">
        <v>8</v>
      </c>
      <c r="E165">
        <v>3</v>
      </c>
      <c r="F165">
        <v>4</v>
      </c>
      <c r="G165" s="8" t="s">
        <v>31</v>
      </c>
      <c r="H165">
        <v>18</v>
      </c>
      <c r="I165">
        <v>1</v>
      </c>
      <c r="J165">
        <f>COUNTIF(Sheet1!C:C,A165)</f>
        <v>0</v>
      </c>
      <c r="K165" s="10" t="str">
        <f t="shared" si="5"/>
        <v>ELOG for 11164</v>
      </c>
      <c r="L165" s="10" t="str">
        <f t="shared" si="4"/>
        <v>ELOG for 11164</v>
      </c>
    </row>
    <row r="166" spans="1:12" ht="12.75">
      <c r="A166">
        <v>11165</v>
      </c>
      <c r="B166" s="8" t="s">
        <v>28</v>
      </c>
      <c r="C166">
        <v>3</v>
      </c>
      <c r="D166">
        <v>8</v>
      </c>
      <c r="E166">
        <v>4</v>
      </c>
      <c r="F166">
        <v>5</v>
      </c>
      <c r="G166" s="8" t="s">
        <v>31</v>
      </c>
      <c r="H166">
        <v>18</v>
      </c>
      <c r="I166">
        <v>2</v>
      </c>
      <c r="J166">
        <f>COUNTIF(Sheet1!C:C,A166)</f>
        <v>0</v>
      </c>
      <c r="K166" s="10" t="str">
        <f t="shared" si="5"/>
        <v>ELOG for 11165</v>
      </c>
      <c r="L166" s="10" t="str">
        <f t="shared" si="4"/>
        <v>ELOG for 11165</v>
      </c>
    </row>
    <row r="167" spans="1:12" ht="12.75">
      <c r="A167">
        <v>11166</v>
      </c>
      <c r="B167" s="8" t="s">
        <v>28</v>
      </c>
      <c r="C167">
        <v>3</v>
      </c>
      <c r="D167">
        <v>8</v>
      </c>
      <c r="E167">
        <v>5</v>
      </c>
      <c r="F167">
        <v>6</v>
      </c>
      <c r="G167" s="8" t="s">
        <v>31</v>
      </c>
      <c r="H167">
        <v>18</v>
      </c>
      <c r="I167">
        <v>3</v>
      </c>
      <c r="J167">
        <f>COUNTIF(Sheet1!C:C,A167)</f>
        <v>0</v>
      </c>
      <c r="K167" s="10" t="str">
        <f t="shared" si="5"/>
        <v>ELOG for 11166</v>
      </c>
      <c r="L167" s="10" t="str">
        <f t="shared" si="4"/>
        <v>ELOG for 11166</v>
      </c>
    </row>
    <row r="168" spans="1:12" ht="12.75">
      <c r="A168">
        <v>11167</v>
      </c>
      <c r="B168" s="8" t="s">
        <v>28</v>
      </c>
      <c r="C168">
        <v>3</v>
      </c>
      <c r="D168">
        <v>8</v>
      </c>
      <c r="E168">
        <v>5</v>
      </c>
      <c r="F168">
        <v>7</v>
      </c>
      <c r="G168" s="8" t="s">
        <v>31</v>
      </c>
      <c r="H168">
        <v>18</v>
      </c>
      <c r="I168">
        <v>3</v>
      </c>
      <c r="J168">
        <f>COUNTIF(Sheet1!C:C,A168)</f>
        <v>1</v>
      </c>
      <c r="K168" s="10" t="str">
        <f t="shared" si="5"/>
        <v>ELOG for 11167</v>
      </c>
      <c r="L168" s="10" t="str">
        <f t="shared" si="4"/>
        <v>ELOG for 11167</v>
      </c>
    </row>
    <row r="169" spans="1:12" ht="12.75">
      <c r="A169">
        <v>11168</v>
      </c>
      <c r="B169" s="8" t="s">
        <v>28</v>
      </c>
      <c r="C169">
        <v>3</v>
      </c>
      <c r="D169">
        <v>8</v>
      </c>
      <c r="E169">
        <v>6</v>
      </c>
      <c r="F169">
        <v>8</v>
      </c>
      <c r="G169" s="8" t="s">
        <v>31</v>
      </c>
      <c r="H169">
        <v>18</v>
      </c>
      <c r="I169">
        <v>4</v>
      </c>
      <c r="J169">
        <f>COUNTIF(Sheet1!C:C,A169)</f>
        <v>0</v>
      </c>
      <c r="K169" s="10" t="str">
        <f t="shared" si="5"/>
        <v>ELOG for 11168</v>
      </c>
      <c r="L169" s="10" t="str">
        <f t="shared" si="4"/>
        <v>ELOG for 11168</v>
      </c>
    </row>
    <row r="170" spans="1:12" ht="12.75">
      <c r="A170">
        <v>11171</v>
      </c>
      <c r="B170" s="8" t="s">
        <v>29</v>
      </c>
      <c r="C170">
        <v>1</v>
      </c>
      <c r="D170">
        <v>1</v>
      </c>
      <c r="E170">
        <v>1</v>
      </c>
      <c r="F170">
        <v>1</v>
      </c>
      <c r="G170" s="8" t="s">
        <v>27</v>
      </c>
      <c r="H170">
        <v>14</v>
      </c>
      <c r="I170">
        <v>1</v>
      </c>
      <c r="J170">
        <f>COUNTIF(Sheet1!C:C,A170)</f>
        <v>0</v>
      </c>
      <c r="K170" s="10" t="str">
        <f t="shared" si="5"/>
        <v>ELOG for 11171</v>
      </c>
      <c r="L170" s="10" t="str">
        <f t="shared" si="4"/>
        <v>ELOG for 11171</v>
      </c>
    </row>
    <row r="171" spans="1:12" ht="12.75">
      <c r="A171">
        <v>11172</v>
      </c>
      <c r="B171" s="8" t="s">
        <v>29</v>
      </c>
      <c r="C171">
        <v>1</v>
      </c>
      <c r="D171">
        <v>1</v>
      </c>
      <c r="E171">
        <v>1</v>
      </c>
      <c r="F171">
        <v>2</v>
      </c>
      <c r="G171" s="8" t="s">
        <v>27</v>
      </c>
      <c r="H171">
        <v>14</v>
      </c>
      <c r="I171">
        <v>1</v>
      </c>
      <c r="J171">
        <f>COUNTIF(Sheet1!C:C,A171)</f>
        <v>0</v>
      </c>
      <c r="K171" s="10" t="str">
        <f t="shared" si="5"/>
        <v>ELOG for 11172</v>
      </c>
      <c r="L171" s="10" t="str">
        <f t="shared" si="4"/>
        <v>ELOG for 11172</v>
      </c>
    </row>
    <row r="172" spans="1:12" ht="12.75">
      <c r="A172">
        <v>11173</v>
      </c>
      <c r="B172" s="8" t="s">
        <v>29</v>
      </c>
      <c r="C172">
        <v>1</v>
      </c>
      <c r="D172">
        <v>1</v>
      </c>
      <c r="E172">
        <v>2</v>
      </c>
      <c r="F172">
        <v>3</v>
      </c>
      <c r="G172" s="8" t="s">
        <v>27</v>
      </c>
      <c r="H172">
        <v>14</v>
      </c>
      <c r="I172">
        <v>2</v>
      </c>
      <c r="J172">
        <f>COUNTIF(Sheet1!C:C,A172)</f>
        <v>0</v>
      </c>
      <c r="K172" s="10" t="str">
        <f t="shared" si="5"/>
        <v>ELOG for 11173</v>
      </c>
      <c r="L172" s="10" t="str">
        <f t="shared" si="4"/>
        <v>ELOG for 11173</v>
      </c>
    </row>
    <row r="173" spans="1:12" ht="12.75">
      <c r="A173">
        <v>11174</v>
      </c>
      <c r="B173" s="8" t="s">
        <v>29</v>
      </c>
      <c r="C173">
        <v>1</v>
      </c>
      <c r="D173">
        <v>1</v>
      </c>
      <c r="E173">
        <v>2</v>
      </c>
      <c r="F173">
        <v>4</v>
      </c>
      <c r="G173" s="8" t="s">
        <v>27</v>
      </c>
      <c r="H173">
        <v>14</v>
      </c>
      <c r="I173">
        <v>2</v>
      </c>
      <c r="J173">
        <f>COUNTIF(Sheet1!C:C,A173)</f>
        <v>0</v>
      </c>
      <c r="K173" s="10" t="str">
        <f t="shared" si="5"/>
        <v>ELOG for 11174</v>
      </c>
      <c r="L173" s="10" t="str">
        <f t="shared" si="4"/>
        <v>ELOG for 11174</v>
      </c>
    </row>
    <row r="174" spans="1:12" ht="12.75">
      <c r="A174">
        <v>11175</v>
      </c>
      <c r="B174" s="8" t="s">
        <v>29</v>
      </c>
      <c r="C174">
        <v>1</v>
      </c>
      <c r="D174">
        <v>1</v>
      </c>
      <c r="E174">
        <v>3</v>
      </c>
      <c r="F174">
        <v>5</v>
      </c>
      <c r="G174" s="8" t="s">
        <v>27</v>
      </c>
      <c r="H174">
        <v>14</v>
      </c>
      <c r="I174">
        <v>3</v>
      </c>
      <c r="J174">
        <f>COUNTIF(Sheet1!C:C,A174)</f>
        <v>0</v>
      </c>
      <c r="K174" s="10" t="str">
        <f t="shared" si="5"/>
        <v>ELOG for 11175</v>
      </c>
      <c r="L174" s="10" t="str">
        <f t="shared" si="4"/>
        <v>ELOG for 11175</v>
      </c>
    </row>
    <row r="175" spans="1:12" ht="12.75">
      <c r="A175">
        <v>11176</v>
      </c>
      <c r="B175" s="8" t="s">
        <v>29</v>
      </c>
      <c r="C175">
        <v>1</v>
      </c>
      <c r="D175">
        <v>1</v>
      </c>
      <c r="E175">
        <v>3</v>
      </c>
      <c r="F175">
        <v>6</v>
      </c>
      <c r="G175" s="8" t="s">
        <v>27</v>
      </c>
      <c r="H175">
        <v>14</v>
      </c>
      <c r="I175">
        <v>3</v>
      </c>
      <c r="J175">
        <f>COUNTIF(Sheet1!C:C,A175)</f>
        <v>0</v>
      </c>
      <c r="K175" s="10" t="str">
        <f t="shared" si="5"/>
        <v>ELOG for 11176</v>
      </c>
      <c r="L175" s="10" t="str">
        <f t="shared" si="4"/>
        <v>ELOG for 11176</v>
      </c>
    </row>
    <row r="176" spans="1:12" ht="12.75">
      <c r="A176">
        <v>11177</v>
      </c>
      <c r="B176" s="8" t="s">
        <v>29</v>
      </c>
      <c r="C176">
        <v>1</v>
      </c>
      <c r="D176">
        <v>1</v>
      </c>
      <c r="E176">
        <v>4</v>
      </c>
      <c r="F176">
        <v>7</v>
      </c>
      <c r="G176" s="8" t="s">
        <v>27</v>
      </c>
      <c r="H176">
        <v>14</v>
      </c>
      <c r="I176">
        <v>4</v>
      </c>
      <c r="J176">
        <f>COUNTIF(Sheet1!C:C,A176)</f>
        <v>0</v>
      </c>
      <c r="K176" s="10" t="str">
        <f t="shared" si="5"/>
        <v>ELOG for 11177</v>
      </c>
      <c r="L176" s="10" t="str">
        <f t="shared" si="4"/>
        <v>ELOG for 11177</v>
      </c>
    </row>
    <row r="177" spans="1:12" ht="12.75">
      <c r="A177">
        <v>11178</v>
      </c>
      <c r="B177" s="8" t="s">
        <v>29</v>
      </c>
      <c r="C177">
        <v>1</v>
      </c>
      <c r="D177">
        <v>1</v>
      </c>
      <c r="E177">
        <v>4</v>
      </c>
      <c r="F177">
        <v>8</v>
      </c>
      <c r="G177" s="8" t="s">
        <v>27</v>
      </c>
      <c r="H177">
        <v>14</v>
      </c>
      <c r="I177">
        <v>4</v>
      </c>
      <c r="J177">
        <f>COUNTIF(Sheet1!C:C,A177)</f>
        <v>0</v>
      </c>
      <c r="K177" s="10" t="str">
        <f t="shared" si="5"/>
        <v>ELOG for 11178</v>
      </c>
      <c r="L177" s="10" t="str">
        <f t="shared" si="4"/>
        <v>ELOG for 11178</v>
      </c>
    </row>
    <row r="178" spans="1:12" ht="12.75">
      <c r="A178">
        <v>11179</v>
      </c>
      <c r="B178" s="8" t="s">
        <v>29</v>
      </c>
      <c r="C178">
        <v>1</v>
      </c>
      <c r="D178">
        <v>1</v>
      </c>
      <c r="E178">
        <v>5</v>
      </c>
      <c r="F178">
        <v>9</v>
      </c>
      <c r="G178" s="8" t="s">
        <v>27</v>
      </c>
      <c r="H178">
        <v>15</v>
      </c>
      <c r="I178">
        <v>1</v>
      </c>
      <c r="J178">
        <f>COUNTIF(Sheet1!C:C,A178)</f>
        <v>0</v>
      </c>
      <c r="K178" s="10" t="str">
        <f t="shared" si="5"/>
        <v>ELOG for 11179</v>
      </c>
      <c r="L178" s="10" t="str">
        <f t="shared" si="4"/>
        <v>ELOG for 11179</v>
      </c>
    </row>
    <row r="179" spans="1:12" ht="12.75">
      <c r="A179">
        <v>11180</v>
      </c>
      <c r="B179" s="8" t="s">
        <v>29</v>
      </c>
      <c r="C179">
        <v>1</v>
      </c>
      <c r="D179">
        <v>1</v>
      </c>
      <c r="E179">
        <v>5</v>
      </c>
      <c r="F179">
        <v>10</v>
      </c>
      <c r="G179" s="8" t="s">
        <v>27</v>
      </c>
      <c r="H179">
        <v>15</v>
      </c>
      <c r="I179">
        <v>1</v>
      </c>
      <c r="J179">
        <f>COUNTIF(Sheet1!C:C,A179)</f>
        <v>0</v>
      </c>
      <c r="K179" s="10" t="str">
        <f t="shared" si="5"/>
        <v>ELOG for 11180</v>
      </c>
      <c r="L179" s="10" t="str">
        <f t="shared" si="4"/>
        <v>ELOG for 11180</v>
      </c>
    </row>
    <row r="180" spans="1:12" ht="12.75">
      <c r="A180">
        <v>11181</v>
      </c>
      <c r="B180" s="8" t="s">
        <v>29</v>
      </c>
      <c r="C180">
        <v>1</v>
      </c>
      <c r="D180">
        <v>2</v>
      </c>
      <c r="E180">
        <v>1</v>
      </c>
      <c r="F180">
        <v>1</v>
      </c>
      <c r="G180" s="8" t="s">
        <v>27</v>
      </c>
      <c r="H180">
        <v>15</v>
      </c>
      <c r="I180">
        <v>2</v>
      </c>
      <c r="J180">
        <f>COUNTIF(Sheet1!C:C,A180)</f>
        <v>0</v>
      </c>
      <c r="K180" s="10" t="str">
        <f t="shared" si="5"/>
        <v>ELOG for 11181</v>
      </c>
      <c r="L180" s="10" t="str">
        <f t="shared" si="4"/>
        <v>ELOG for 11181</v>
      </c>
    </row>
    <row r="181" spans="1:12" ht="12.75">
      <c r="A181">
        <v>11182</v>
      </c>
      <c r="B181" s="8" t="s">
        <v>29</v>
      </c>
      <c r="C181">
        <v>1</v>
      </c>
      <c r="D181">
        <v>2</v>
      </c>
      <c r="E181">
        <v>1</v>
      </c>
      <c r="F181">
        <v>2</v>
      </c>
      <c r="G181" s="8" t="s">
        <v>27</v>
      </c>
      <c r="H181">
        <v>15</v>
      </c>
      <c r="I181">
        <v>2</v>
      </c>
      <c r="J181">
        <f>COUNTIF(Sheet1!C:C,A181)</f>
        <v>0</v>
      </c>
      <c r="K181" s="10" t="str">
        <f t="shared" si="5"/>
        <v>ELOG for 11182</v>
      </c>
      <c r="L181" s="10" t="str">
        <f t="shared" si="4"/>
        <v>ELOG for 11182</v>
      </c>
    </row>
    <row r="182" spans="1:12" ht="12.75">
      <c r="A182">
        <v>11183</v>
      </c>
      <c r="B182" s="8" t="s">
        <v>29</v>
      </c>
      <c r="C182">
        <v>1</v>
      </c>
      <c r="D182">
        <v>2</v>
      </c>
      <c r="E182">
        <v>2</v>
      </c>
      <c r="F182">
        <v>3</v>
      </c>
      <c r="G182" s="8" t="s">
        <v>27</v>
      </c>
      <c r="H182">
        <v>15</v>
      </c>
      <c r="I182">
        <v>3</v>
      </c>
      <c r="J182">
        <f>COUNTIF(Sheet1!C:C,A182)</f>
        <v>0</v>
      </c>
      <c r="K182" s="10" t="str">
        <f t="shared" si="5"/>
        <v>ELOG for 11183</v>
      </c>
      <c r="L182" s="10" t="str">
        <f t="shared" si="4"/>
        <v>ELOG for 11183</v>
      </c>
    </row>
    <row r="183" spans="1:12" ht="12.75">
      <c r="A183">
        <v>11184</v>
      </c>
      <c r="B183" s="8" t="s">
        <v>29</v>
      </c>
      <c r="C183">
        <v>1</v>
      </c>
      <c r="D183">
        <v>2</v>
      </c>
      <c r="E183">
        <v>2</v>
      </c>
      <c r="F183">
        <v>4</v>
      </c>
      <c r="G183" s="8" t="s">
        <v>27</v>
      </c>
      <c r="H183">
        <v>15</v>
      </c>
      <c r="I183">
        <v>3</v>
      </c>
      <c r="J183">
        <f>COUNTIF(Sheet1!C:C,A183)</f>
        <v>0</v>
      </c>
      <c r="K183" s="10" t="str">
        <f t="shared" si="5"/>
        <v>ELOG for 11184</v>
      </c>
      <c r="L183" s="10" t="str">
        <f t="shared" si="4"/>
        <v>ELOG for 11184</v>
      </c>
    </row>
    <row r="184" spans="1:12" ht="12.75">
      <c r="A184">
        <v>11185</v>
      </c>
      <c r="B184" s="8" t="s">
        <v>29</v>
      </c>
      <c r="C184">
        <v>1</v>
      </c>
      <c r="D184">
        <v>2</v>
      </c>
      <c r="E184">
        <v>3</v>
      </c>
      <c r="F184">
        <v>5</v>
      </c>
      <c r="G184" s="8" t="s">
        <v>27</v>
      </c>
      <c r="H184">
        <v>15</v>
      </c>
      <c r="I184">
        <v>4</v>
      </c>
      <c r="J184">
        <f>COUNTIF(Sheet1!C:C,A184)</f>
        <v>0</v>
      </c>
      <c r="K184" s="10" t="str">
        <f t="shared" si="5"/>
        <v>ELOG for 11185</v>
      </c>
      <c r="L184" s="10" t="str">
        <f t="shared" si="4"/>
        <v>ELOG for 11185</v>
      </c>
    </row>
    <row r="185" spans="1:12" ht="12.75">
      <c r="A185">
        <v>11186</v>
      </c>
      <c r="B185" s="8" t="s">
        <v>29</v>
      </c>
      <c r="C185">
        <v>1</v>
      </c>
      <c r="D185">
        <v>2</v>
      </c>
      <c r="E185">
        <v>3</v>
      </c>
      <c r="F185">
        <v>6</v>
      </c>
      <c r="G185" s="8" t="s">
        <v>27</v>
      </c>
      <c r="H185">
        <v>15</v>
      </c>
      <c r="I185">
        <v>4</v>
      </c>
      <c r="J185">
        <f>COUNTIF(Sheet1!C:C,A185)</f>
        <v>0</v>
      </c>
      <c r="K185" s="10" t="str">
        <f t="shared" si="5"/>
        <v>ELOG for 11186</v>
      </c>
      <c r="L185" s="10" t="str">
        <f t="shared" si="4"/>
        <v>ELOG for 11186</v>
      </c>
    </row>
    <row r="186" spans="1:12" ht="12.75">
      <c r="A186">
        <v>11187</v>
      </c>
      <c r="B186" s="8" t="s">
        <v>29</v>
      </c>
      <c r="C186">
        <v>1</v>
      </c>
      <c r="D186">
        <v>2</v>
      </c>
      <c r="E186">
        <v>4</v>
      </c>
      <c r="F186">
        <v>7</v>
      </c>
      <c r="G186" s="8" t="s">
        <v>27</v>
      </c>
      <c r="H186">
        <v>16</v>
      </c>
      <c r="I186">
        <v>1</v>
      </c>
      <c r="J186">
        <f>COUNTIF(Sheet1!C:C,A186)</f>
        <v>0</v>
      </c>
      <c r="K186" s="10" t="str">
        <f t="shared" si="5"/>
        <v>ELOG for 11187</v>
      </c>
      <c r="L186" s="10" t="str">
        <f t="shared" si="4"/>
        <v>ELOG for 11187</v>
      </c>
    </row>
    <row r="187" spans="1:12" ht="12.75">
      <c r="A187">
        <v>11188</v>
      </c>
      <c r="B187" s="8" t="s">
        <v>29</v>
      </c>
      <c r="C187">
        <v>1</v>
      </c>
      <c r="D187">
        <v>2</v>
      </c>
      <c r="E187">
        <v>4</v>
      </c>
      <c r="F187">
        <v>8</v>
      </c>
      <c r="G187" s="8" t="s">
        <v>27</v>
      </c>
      <c r="H187">
        <v>16</v>
      </c>
      <c r="I187">
        <v>1</v>
      </c>
      <c r="J187">
        <f>COUNTIF(Sheet1!C:C,A187)</f>
        <v>0</v>
      </c>
      <c r="K187" s="10" t="str">
        <f t="shared" si="5"/>
        <v>ELOG for 11188</v>
      </c>
      <c r="L187" s="10" t="str">
        <f t="shared" si="4"/>
        <v>ELOG for 11188</v>
      </c>
    </row>
    <row r="188" spans="1:12" ht="12.75">
      <c r="A188">
        <v>11189</v>
      </c>
      <c r="B188" s="8" t="s">
        <v>29</v>
      </c>
      <c r="C188">
        <v>1</v>
      </c>
      <c r="D188">
        <v>2</v>
      </c>
      <c r="E188">
        <v>5</v>
      </c>
      <c r="F188">
        <v>9</v>
      </c>
      <c r="G188" s="8" t="s">
        <v>27</v>
      </c>
      <c r="H188">
        <v>16</v>
      </c>
      <c r="I188">
        <v>2</v>
      </c>
      <c r="J188">
        <f>COUNTIF(Sheet1!C:C,A188)</f>
        <v>0</v>
      </c>
      <c r="K188" s="10" t="str">
        <f t="shared" si="5"/>
        <v>ELOG for 11189</v>
      </c>
      <c r="L188" s="10" t="str">
        <f t="shared" si="4"/>
        <v>ELOG for 11189</v>
      </c>
    </row>
    <row r="189" spans="1:12" ht="12.75">
      <c r="A189">
        <v>11190</v>
      </c>
      <c r="B189" s="8" t="s">
        <v>29</v>
      </c>
      <c r="C189">
        <v>1</v>
      </c>
      <c r="D189">
        <v>2</v>
      </c>
      <c r="E189">
        <v>5</v>
      </c>
      <c r="F189">
        <v>10</v>
      </c>
      <c r="G189" s="8" t="s">
        <v>27</v>
      </c>
      <c r="H189">
        <v>16</v>
      </c>
      <c r="I189">
        <v>2</v>
      </c>
      <c r="J189">
        <f>COUNTIF(Sheet1!C:C,A189)</f>
        <v>0</v>
      </c>
      <c r="K189" s="10" t="str">
        <f t="shared" si="5"/>
        <v>ELOG for 11190</v>
      </c>
      <c r="L189" s="10" t="str">
        <f t="shared" si="4"/>
        <v>ELOG for 11190</v>
      </c>
    </row>
    <row r="190" spans="1:12" ht="12.75">
      <c r="A190">
        <v>11191</v>
      </c>
      <c r="B190" s="8" t="s">
        <v>29</v>
      </c>
      <c r="C190">
        <v>1</v>
      </c>
      <c r="D190">
        <v>3</v>
      </c>
      <c r="E190">
        <v>1</v>
      </c>
      <c r="F190">
        <v>1</v>
      </c>
      <c r="G190" s="8" t="s">
        <v>27</v>
      </c>
      <c r="H190">
        <v>16</v>
      </c>
      <c r="I190">
        <v>3</v>
      </c>
      <c r="J190">
        <f>COUNTIF(Sheet1!C:C,A190)</f>
        <v>0</v>
      </c>
      <c r="K190" s="10" t="str">
        <f t="shared" si="5"/>
        <v>ELOG for 11191</v>
      </c>
      <c r="L190" s="10" t="str">
        <f t="shared" si="4"/>
        <v>ELOG for 11191</v>
      </c>
    </row>
    <row r="191" spans="1:12" ht="12.75">
      <c r="A191">
        <v>11192</v>
      </c>
      <c r="B191" s="8" t="s">
        <v>29</v>
      </c>
      <c r="C191">
        <v>1</v>
      </c>
      <c r="D191">
        <v>3</v>
      </c>
      <c r="E191">
        <v>1</v>
      </c>
      <c r="F191">
        <v>2</v>
      </c>
      <c r="G191" s="8" t="s">
        <v>27</v>
      </c>
      <c r="H191">
        <v>16</v>
      </c>
      <c r="I191">
        <v>3</v>
      </c>
      <c r="J191">
        <f>COUNTIF(Sheet1!C:C,A191)</f>
        <v>0</v>
      </c>
      <c r="K191" s="10" t="str">
        <f t="shared" si="5"/>
        <v>ELOG for 11192</v>
      </c>
      <c r="L191" s="10" t="str">
        <f t="shared" si="4"/>
        <v>ELOG for 11192</v>
      </c>
    </row>
    <row r="192" spans="1:12" ht="12.75">
      <c r="A192">
        <v>11193</v>
      </c>
      <c r="B192" s="8" t="s">
        <v>29</v>
      </c>
      <c r="C192">
        <v>1</v>
      </c>
      <c r="D192">
        <v>3</v>
      </c>
      <c r="E192">
        <v>2</v>
      </c>
      <c r="F192">
        <v>3</v>
      </c>
      <c r="G192" s="8" t="s">
        <v>27</v>
      </c>
      <c r="H192">
        <v>16</v>
      </c>
      <c r="I192">
        <v>4</v>
      </c>
      <c r="J192">
        <f>COUNTIF(Sheet1!C:C,A192)</f>
        <v>0</v>
      </c>
      <c r="K192" s="10" t="str">
        <f t="shared" si="5"/>
        <v>ELOG for 11193</v>
      </c>
      <c r="L192" s="10" t="str">
        <f t="shared" si="4"/>
        <v>ELOG for 11193</v>
      </c>
    </row>
    <row r="193" spans="1:12" ht="12.75">
      <c r="A193">
        <v>11194</v>
      </c>
      <c r="B193" s="8" t="s">
        <v>29</v>
      </c>
      <c r="C193">
        <v>1</v>
      </c>
      <c r="D193">
        <v>3</v>
      </c>
      <c r="E193">
        <v>2</v>
      </c>
      <c r="F193">
        <v>4</v>
      </c>
      <c r="G193" s="8" t="s">
        <v>27</v>
      </c>
      <c r="H193">
        <v>16</v>
      </c>
      <c r="I193">
        <v>4</v>
      </c>
      <c r="J193">
        <f>COUNTIF(Sheet1!C:C,A193)</f>
        <v>0</v>
      </c>
      <c r="K193" s="10" t="str">
        <f t="shared" si="5"/>
        <v>ELOG for 11194</v>
      </c>
      <c r="L193" s="10" t="str">
        <f t="shared" si="4"/>
        <v>ELOG for 11194</v>
      </c>
    </row>
    <row r="194" spans="1:12" ht="12.75">
      <c r="A194">
        <v>11195</v>
      </c>
      <c r="B194" s="8" t="s">
        <v>29</v>
      </c>
      <c r="C194">
        <v>1</v>
      </c>
      <c r="D194">
        <v>3</v>
      </c>
      <c r="E194">
        <v>3</v>
      </c>
      <c r="F194">
        <v>5</v>
      </c>
      <c r="G194" s="8" t="s">
        <v>27</v>
      </c>
      <c r="H194">
        <v>17</v>
      </c>
      <c r="I194">
        <v>1</v>
      </c>
      <c r="J194">
        <f>COUNTIF(Sheet1!C:C,A194)</f>
        <v>0</v>
      </c>
      <c r="K194" s="10" t="str">
        <f t="shared" si="5"/>
        <v>ELOG for 11195</v>
      </c>
      <c r="L194" s="10" t="str">
        <f aca="true" t="shared" si="6" ref="L194:L249">HYPERLINK(CONCATENATE("http://localhost:7298/MUTR/?mode=full&amp;reverse=1&amp;npp=20&amp;subtext=",A194,"&amp;icase=1"),CONCATENATE("ELOG for ",A194))</f>
        <v>ELOG for 11195</v>
      </c>
    </row>
    <row r="195" spans="1:12" ht="12.75">
      <c r="A195">
        <v>11196</v>
      </c>
      <c r="B195" s="8" t="s">
        <v>29</v>
      </c>
      <c r="C195">
        <v>1</v>
      </c>
      <c r="D195">
        <v>3</v>
      </c>
      <c r="E195">
        <v>3</v>
      </c>
      <c r="F195">
        <v>6</v>
      </c>
      <c r="G195" s="8" t="s">
        <v>27</v>
      </c>
      <c r="H195">
        <v>17</v>
      </c>
      <c r="I195">
        <v>1</v>
      </c>
      <c r="J195">
        <f>COUNTIF(Sheet1!C:C,A195)</f>
        <v>0</v>
      </c>
      <c r="K195" s="10" t="str">
        <f aca="true" t="shared" si="7" ref="K195:K258">HYPERLINK(CONCATENATE("http://logbook.phenix.bnl.gov/elog/MUTR/?mode=full&amp;reverse=1&amp;npp=20&amp;subtext=",A195,"&amp;icase=1"),CONCATENATE("ELOG for ",A195))</f>
        <v>ELOG for 11196</v>
      </c>
      <c r="L195" s="10" t="str">
        <f t="shared" si="6"/>
        <v>ELOG for 11196</v>
      </c>
    </row>
    <row r="196" spans="1:12" ht="12.75">
      <c r="A196">
        <v>11197</v>
      </c>
      <c r="B196" s="8" t="s">
        <v>29</v>
      </c>
      <c r="C196">
        <v>1</v>
      </c>
      <c r="D196">
        <v>3</v>
      </c>
      <c r="E196">
        <v>4</v>
      </c>
      <c r="F196">
        <v>7</v>
      </c>
      <c r="G196" s="8" t="s">
        <v>27</v>
      </c>
      <c r="H196">
        <v>17</v>
      </c>
      <c r="I196">
        <v>2</v>
      </c>
      <c r="J196">
        <f>COUNTIF(Sheet1!C:C,A196)</f>
        <v>0</v>
      </c>
      <c r="K196" s="10" t="str">
        <f t="shared" si="7"/>
        <v>ELOG for 11197</v>
      </c>
      <c r="L196" s="10" t="str">
        <f t="shared" si="6"/>
        <v>ELOG for 11197</v>
      </c>
    </row>
    <row r="197" spans="1:12" ht="12.75">
      <c r="A197">
        <v>11198</v>
      </c>
      <c r="B197" s="8" t="s">
        <v>29</v>
      </c>
      <c r="C197">
        <v>1</v>
      </c>
      <c r="D197">
        <v>3</v>
      </c>
      <c r="E197">
        <v>4</v>
      </c>
      <c r="F197">
        <v>8</v>
      </c>
      <c r="G197" s="8" t="s">
        <v>27</v>
      </c>
      <c r="H197">
        <v>17</v>
      </c>
      <c r="I197">
        <v>2</v>
      </c>
      <c r="J197">
        <f>COUNTIF(Sheet1!C:C,A197)</f>
        <v>0</v>
      </c>
      <c r="K197" s="10" t="str">
        <f t="shared" si="7"/>
        <v>ELOG for 11198</v>
      </c>
      <c r="L197" s="10" t="str">
        <f t="shared" si="6"/>
        <v>ELOG for 11198</v>
      </c>
    </row>
    <row r="198" spans="1:12" ht="12.75">
      <c r="A198">
        <v>11199</v>
      </c>
      <c r="B198" s="8" t="s">
        <v>29</v>
      </c>
      <c r="C198">
        <v>1</v>
      </c>
      <c r="D198">
        <v>3</v>
      </c>
      <c r="E198">
        <v>5</v>
      </c>
      <c r="F198">
        <v>9</v>
      </c>
      <c r="G198" s="8" t="s">
        <v>27</v>
      </c>
      <c r="H198">
        <v>17</v>
      </c>
      <c r="I198">
        <v>3</v>
      </c>
      <c r="J198">
        <f>COUNTIF(Sheet1!C:C,A198)</f>
        <v>0</v>
      </c>
      <c r="K198" s="10" t="str">
        <f t="shared" si="7"/>
        <v>ELOG for 11199</v>
      </c>
      <c r="L198" s="10" t="str">
        <f t="shared" si="6"/>
        <v>ELOG for 11199</v>
      </c>
    </row>
    <row r="199" spans="1:12" ht="12.75">
      <c r="A199">
        <v>11200</v>
      </c>
      <c r="B199" s="8" t="s">
        <v>29</v>
      </c>
      <c r="C199">
        <v>1</v>
      </c>
      <c r="D199">
        <v>3</v>
      </c>
      <c r="E199">
        <v>5</v>
      </c>
      <c r="F199">
        <v>10</v>
      </c>
      <c r="G199" s="8" t="s">
        <v>27</v>
      </c>
      <c r="H199">
        <v>17</v>
      </c>
      <c r="I199">
        <v>3</v>
      </c>
      <c r="J199">
        <f>COUNTIF(Sheet1!C:C,A199)</f>
        <v>0</v>
      </c>
      <c r="K199" s="10" t="str">
        <f t="shared" si="7"/>
        <v>ELOG for 11200</v>
      </c>
      <c r="L199" s="10" t="str">
        <f t="shared" si="6"/>
        <v>ELOG for 11200</v>
      </c>
    </row>
    <row r="200" spans="1:12" ht="12.75">
      <c r="A200">
        <v>11201</v>
      </c>
      <c r="B200" s="8" t="s">
        <v>29</v>
      </c>
      <c r="C200">
        <v>1</v>
      </c>
      <c r="D200">
        <v>4</v>
      </c>
      <c r="E200">
        <v>1</v>
      </c>
      <c r="F200">
        <v>1</v>
      </c>
      <c r="G200" s="8" t="s">
        <v>27</v>
      </c>
      <c r="H200">
        <v>17</v>
      </c>
      <c r="I200">
        <v>4</v>
      </c>
      <c r="J200">
        <f>COUNTIF(Sheet1!C:C,A200)</f>
        <v>0</v>
      </c>
      <c r="K200" s="10" t="str">
        <f t="shared" si="7"/>
        <v>ELOG for 11201</v>
      </c>
      <c r="L200" s="10" t="str">
        <f t="shared" si="6"/>
        <v>ELOG for 11201</v>
      </c>
    </row>
    <row r="201" spans="1:12" ht="12.75">
      <c r="A201">
        <v>11202</v>
      </c>
      <c r="B201" s="8" t="s">
        <v>29</v>
      </c>
      <c r="C201">
        <v>1</v>
      </c>
      <c r="D201">
        <v>4</v>
      </c>
      <c r="E201">
        <v>1</v>
      </c>
      <c r="F201">
        <v>2</v>
      </c>
      <c r="G201" s="8" t="s">
        <v>27</v>
      </c>
      <c r="H201">
        <v>17</v>
      </c>
      <c r="I201">
        <v>4</v>
      </c>
      <c r="J201">
        <f>COUNTIF(Sheet1!C:C,A201)</f>
        <v>0</v>
      </c>
      <c r="K201" s="10" t="str">
        <f t="shared" si="7"/>
        <v>ELOG for 11202</v>
      </c>
      <c r="L201" s="10" t="str">
        <f t="shared" si="6"/>
        <v>ELOG for 11202</v>
      </c>
    </row>
    <row r="202" spans="1:12" ht="12.75">
      <c r="A202">
        <v>11203</v>
      </c>
      <c r="B202" s="8" t="s">
        <v>29</v>
      </c>
      <c r="C202">
        <v>1</v>
      </c>
      <c r="D202">
        <v>4</v>
      </c>
      <c r="E202">
        <v>2</v>
      </c>
      <c r="F202">
        <v>3</v>
      </c>
      <c r="G202" s="8" t="s">
        <v>27</v>
      </c>
      <c r="H202">
        <v>18</v>
      </c>
      <c r="I202">
        <v>1</v>
      </c>
      <c r="J202">
        <f>COUNTIF(Sheet1!C:C,A202)</f>
        <v>0</v>
      </c>
      <c r="K202" s="10" t="str">
        <f t="shared" si="7"/>
        <v>ELOG for 11203</v>
      </c>
      <c r="L202" s="10" t="str">
        <f t="shared" si="6"/>
        <v>ELOG for 11203</v>
      </c>
    </row>
    <row r="203" spans="1:12" ht="12.75">
      <c r="A203">
        <v>11204</v>
      </c>
      <c r="B203" s="8" t="s">
        <v>29</v>
      </c>
      <c r="C203">
        <v>1</v>
      </c>
      <c r="D203">
        <v>4</v>
      </c>
      <c r="E203">
        <v>2</v>
      </c>
      <c r="F203">
        <v>4</v>
      </c>
      <c r="G203" s="8" t="s">
        <v>27</v>
      </c>
      <c r="H203">
        <v>18</v>
      </c>
      <c r="I203">
        <v>1</v>
      </c>
      <c r="J203">
        <f>COUNTIF(Sheet1!C:C,A203)</f>
        <v>0</v>
      </c>
      <c r="K203" s="10" t="str">
        <f t="shared" si="7"/>
        <v>ELOG for 11204</v>
      </c>
      <c r="L203" s="10" t="str">
        <f t="shared" si="6"/>
        <v>ELOG for 11204</v>
      </c>
    </row>
    <row r="204" spans="1:12" ht="12.75">
      <c r="A204">
        <v>11205</v>
      </c>
      <c r="B204" s="8" t="s">
        <v>29</v>
      </c>
      <c r="C204">
        <v>1</v>
      </c>
      <c r="D204">
        <v>4</v>
      </c>
      <c r="E204">
        <v>3</v>
      </c>
      <c r="F204">
        <v>5</v>
      </c>
      <c r="G204" s="8" t="s">
        <v>27</v>
      </c>
      <c r="H204">
        <v>18</v>
      </c>
      <c r="I204">
        <v>2</v>
      </c>
      <c r="J204">
        <f>COUNTIF(Sheet1!C:C,A204)</f>
        <v>0</v>
      </c>
      <c r="K204" s="10" t="str">
        <f t="shared" si="7"/>
        <v>ELOG for 11205</v>
      </c>
      <c r="L204" s="10" t="str">
        <f t="shared" si="6"/>
        <v>ELOG for 11205</v>
      </c>
    </row>
    <row r="205" spans="1:12" ht="12.75">
      <c r="A205">
        <v>11206</v>
      </c>
      <c r="B205" s="8" t="s">
        <v>29</v>
      </c>
      <c r="C205">
        <v>1</v>
      </c>
      <c r="D205">
        <v>4</v>
      </c>
      <c r="E205">
        <v>3</v>
      </c>
      <c r="F205">
        <v>6</v>
      </c>
      <c r="G205" s="8" t="s">
        <v>27</v>
      </c>
      <c r="H205">
        <v>18</v>
      </c>
      <c r="I205">
        <v>2</v>
      </c>
      <c r="J205">
        <f>COUNTIF(Sheet1!C:C,A205)</f>
        <v>0</v>
      </c>
      <c r="K205" s="10" t="str">
        <f t="shared" si="7"/>
        <v>ELOG for 11206</v>
      </c>
      <c r="L205" s="10" t="str">
        <f t="shared" si="6"/>
        <v>ELOG for 11206</v>
      </c>
    </row>
    <row r="206" spans="1:12" ht="12.75">
      <c r="A206">
        <v>11207</v>
      </c>
      <c r="B206" s="8" t="s">
        <v>29</v>
      </c>
      <c r="C206">
        <v>1</v>
      </c>
      <c r="D206">
        <v>4</v>
      </c>
      <c r="E206">
        <v>4</v>
      </c>
      <c r="F206">
        <v>7</v>
      </c>
      <c r="G206" s="8" t="s">
        <v>27</v>
      </c>
      <c r="H206">
        <v>18</v>
      </c>
      <c r="I206">
        <v>3</v>
      </c>
      <c r="J206">
        <f>COUNTIF(Sheet1!C:C,A206)</f>
        <v>0</v>
      </c>
      <c r="K206" s="10" t="str">
        <f t="shared" si="7"/>
        <v>ELOG for 11207</v>
      </c>
      <c r="L206" s="10" t="str">
        <f t="shared" si="6"/>
        <v>ELOG for 11207</v>
      </c>
    </row>
    <row r="207" spans="1:12" ht="12.75">
      <c r="A207">
        <v>11208</v>
      </c>
      <c r="B207" s="8" t="s">
        <v>29</v>
      </c>
      <c r="C207">
        <v>1</v>
      </c>
      <c r="D207">
        <v>4</v>
      </c>
      <c r="E207">
        <v>4</v>
      </c>
      <c r="F207">
        <v>8</v>
      </c>
      <c r="G207" s="8" t="s">
        <v>27</v>
      </c>
      <c r="H207">
        <v>18</v>
      </c>
      <c r="I207">
        <v>3</v>
      </c>
      <c r="J207">
        <f>COUNTIF(Sheet1!C:C,A207)</f>
        <v>0</v>
      </c>
      <c r="K207" s="10" t="str">
        <f t="shared" si="7"/>
        <v>ELOG for 11208</v>
      </c>
      <c r="L207" s="10" t="str">
        <f t="shared" si="6"/>
        <v>ELOG for 11208</v>
      </c>
    </row>
    <row r="208" spans="1:12" ht="12.75">
      <c r="A208">
        <v>11209</v>
      </c>
      <c r="B208" s="8" t="s">
        <v>29</v>
      </c>
      <c r="C208">
        <v>1</v>
      </c>
      <c r="D208">
        <v>4</v>
      </c>
      <c r="E208">
        <v>5</v>
      </c>
      <c r="F208">
        <v>9</v>
      </c>
      <c r="G208" s="8" t="s">
        <v>27</v>
      </c>
      <c r="H208">
        <v>18</v>
      </c>
      <c r="I208">
        <v>4</v>
      </c>
      <c r="J208">
        <f>COUNTIF(Sheet1!C:C,A208)</f>
        <v>0</v>
      </c>
      <c r="K208" s="10" t="str">
        <f t="shared" si="7"/>
        <v>ELOG for 11209</v>
      </c>
      <c r="L208" s="10" t="str">
        <f t="shared" si="6"/>
        <v>ELOG for 11209</v>
      </c>
    </row>
    <row r="209" spans="1:12" ht="12.75">
      <c r="A209">
        <v>11210</v>
      </c>
      <c r="B209" s="8" t="s">
        <v>29</v>
      </c>
      <c r="C209">
        <v>1</v>
      </c>
      <c r="D209">
        <v>4</v>
      </c>
      <c r="E209">
        <v>5</v>
      </c>
      <c r="F209">
        <v>10</v>
      </c>
      <c r="G209" s="8" t="s">
        <v>27</v>
      </c>
      <c r="H209">
        <v>18</v>
      </c>
      <c r="I209">
        <v>4</v>
      </c>
      <c r="J209">
        <f>COUNTIF(Sheet1!C:C,A209)</f>
        <v>0</v>
      </c>
      <c r="K209" s="10" t="str">
        <f t="shared" si="7"/>
        <v>ELOG for 11210</v>
      </c>
      <c r="L209" s="10" t="str">
        <f t="shared" si="6"/>
        <v>ELOG for 11210</v>
      </c>
    </row>
    <row r="210" spans="1:12" ht="12.75">
      <c r="A210">
        <v>11211</v>
      </c>
      <c r="B210" s="8" t="s">
        <v>29</v>
      </c>
      <c r="C210">
        <v>2</v>
      </c>
      <c r="D210">
        <v>1</v>
      </c>
      <c r="E210">
        <v>1</v>
      </c>
      <c r="F210">
        <v>1</v>
      </c>
      <c r="G210" s="8" t="s">
        <v>30</v>
      </c>
      <c r="H210">
        <v>9</v>
      </c>
      <c r="I210">
        <v>1</v>
      </c>
      <c r="J210">
        <f>COUNTIF(Sheet1!C:C,A210)</f>
        <v>0</v>
      </c>
      <c r="K210" s="10" t="str">
        <f t="shared" si="7"/>
        <v>ELOG for 11211</v>
      </c>
      <c r="L210" s="10" t="str">
        <f t="shared" si="6"/>
        <v>ELOG for 11211</v>
      </c>
    </row>
    <row r="211" spans="1:12" ht="12.75">
      <c r="A211">
        <v>11212</v>
      </c>
      <c r="B211" s="8" t="s">
        <v>29</v>
      </c>
      <c r="C211">
        <v>2</v>
      </c>
      <c r="D211">
        <v>1</v>
      </c>
      <c r="E211">
        <v>1</v>
      </c>
      <c r="F211">
        <v>2</v>
      </c>
      <c r="G211" s="8" t="s">
        <v>30</v>
      </c>
      <c r="H211">
        <v>9</v>
      </c>
      <c r="I211">
        <v>1</v>
      </c>
      <c r="J211">
        <f>COUNTIF(Sheet1!C:C,A211)</f>
        <v>0</v>
      </c>
      <c r="K211" s="10" t="str">
        <f t="shared" si="7"/>
        <v>ELOG for 11212</v>
      </c>
      <c r="L211" s="10" t="str">
        <f t="shared" si="6"/>
        <v>ELOG for 11212</v>
      </c>
    </row>
    <row r="212" spans="1:12" ht="12.75">
      <c r="A212">
        <v>11213</v>
      </c>
      <c r="B212" s="8" t="s">
        <v>29</v>
      </c>
      <c r="C212">
        <v>2</v>
      </c>
      <c r="D212">
        <v>1</v>
      </c>
      <c r="E212">
        <v>2</v>
      </c>
      <c r="F212">
        <v>3</v>
      </c>
      <c r="G212" s="8" t="s">
        <v>30</v>
      </c>
      <c r="H212">
        <v>9</v>
      </c>
      <c r="I212">
        <v>2</v>
      </c>
      <c r="J212">
        <f>COUNTIF(Sheet1!C:C,A212)</f>
        <v>0</v>
      </c>
      <c r="K212" s="10" t="str">
        <f t="shared" si="7"/>
        <v>ELOG for 11213</v>
      </c>
      <c r="L212" s="10" t="str">
        <f t="shared" si="6"/>
        <v>ELOG for 11213</v>
      </c>
    </row>
    <row r="213" spans="1:12" ht="12.75">
      <c r="A213">
        <v>11214</v>
      </c>
      <c r="B213" s="8" t="s">
        <v>29</v>
      </c>
      <c r="C213">
        <v>2</v>
      </c>
      <c r="D213">
        <v>1</v>
      </c>
      <c r="E213">
        <v>2</v>
      </c>
      <c r="F213">
        <v>4</v>
      </c>
      <c r="G213" s="8" t="s">
        <v>30</v>
      </c>
      <c r="H213">
        <v>9</v>
      </c>
      <c r="I213">
        <v>2</v>
      </c>
      <c r="J213">
        <f>COUNTIF(Sheet1!C:C,A213)</f>
        <v>0</v>
      </c>
      <c r="K213" s="10" t="str">
        <f t="shared" si="7"/>
        <v>ELOG for 11214</v>
      </c>
      <c r="L213" s="10" t="str">
        <f t="shared" si="6"/>
        <v>ELOG for 11214</v>
      </c>
    </row>
    <row r="214" spans="1:12" ht="12.75">
      <c r="A214">
        <v>11215</v>
      </c>
      <c r="B214" s="8" t="s">
        <v>29</v>
      </c>
      <c r="C214">
        <v>2</v>
      </c>
      <c r="D214">
        <v>1</v>
      </c>
      <c r="E214">
        <v>3</v>
      </c>
      <c r="F214">
        <v>5</v>
      </c>
      <c r="G214" s="8" t="s">
        <v>30</v>
      </c>
      <c r="H214">
        <v>9</v>
      </c>
      <c r="I214">
        <v>3</v>
      </c>
      <c r="J214">
        <f>COUNTIF(Sheet1!C:C,A214)</f>
        <v>1</v>
      </c>
      <c r="K214" s="10" t="str">
        <f t="shared" si="7"/>
        <v>ELOG for 11215</v>
      </c>
      <c r="L214" s="10" t="str">
        <f t="shared" si="6"/>
        <v>ELOG for 11215</v>
      </c>
    </row>
    <row r="215" spans="1:12" ht="12.75">
      <c r="A215">
        <v>11216</v>
      </c>
      <c r="B215" s="8" t="s">
        <v>29</v>
      </c>
      <c r="C215">
        <v>2</v>
      </c>
      <c r="D215">
        <v>1</v>
      </c>
      <c r="E215">
        <v>4</v>
      </c>
      <c r="F215">
        <v>6</v>
      </c>
      <c r="G215" s="8" t="s">
        <v>30</v>
      </c>
      <c r="H215">
        <v>9</v>
      </c>
      <c r="I215">
        <v>4</v>
      </c>
      <c r="J215">
        <f>COUNTIF(Sheet1!C:C,A215)</f>
        <v>0</v>
      </c>
      <c r="K215" s="10" t="str">
        <f t="shared" si="7"/>
        <v>ELOG for 11216</v>
      </c>
      <c r="L215" s="10" t="str">
        <f t="shared" si="6"/>
        <v>ELOG for 11216</v>
      </c>
    </row>
    <row r="216" spans="1:12" ht="12.75">
      <c r="A216">
        <v>11217</v>
      </c>
      <c r="B216" s="8" t="s">
        <v>29</v>
      </c>
      <c r="C216">
        <v>2</v>
      </c>
      <c r="D216">
        <v>1</v>
      </c>
      <c r="E216">
        <v>4</v>
      </c>
      <c r="F216">
        <v>7</v>
      </c>
      <c r="G216" s="8" t="s">
        <v>30</v>
      </c>
      <c r="H216">
        <v>9</v>
      </c>
      <c r="I216">
        <v>4</v>
      </c>
      <c r="J216">
        <f>COUNTIF(Sheet1!C:C,A216)</f>
        <v>0</v>
      </c>
      <c r="K216" s="10" t="str">
        <f t="shared" si="7"/>
        <v>ELOG for 11217</v>
      </c>
      <c r="L216" s="10" t="str">
        <f t="shared" si="6"/>
        <v>ELOG for 11217</v>
      </c>
    </row>
    <row r="217" spans="1:12" ht="12.75">
      <c r="A217">
        <v>11218</v>
      </c>
      <c r="B217" s="8" t="s">
        <v>29</v>
      </c>
      <c r="C217">
        <v>2</v>
      </c>
      <c r="D217">
        <v>1</v>
      </c>
      <c r="E217">
        <v>5</v>
      </c>
      <c r="F217">
        <v>8</v>
      </c>
      <c r="G217" s="8" t="s">
        <v>30</v>
      </c>
      <c r="H217">
        <v>10</v>
      </c>
      <c r="I217">
        <v>1</v>
      </c>
      <c r="J217">
        <f>COUNTIF(Sheet1!C:C,A217)</f>
        <v>0</v>
      </c>
      <c r="K217" s="10" t="str">
        <f t="shared" si="7"/>
        <v>ELOG for 11218</v>
      </c>
      <c r="L217" s="10" t="str">
        <f t="shared" si="6"/>
        <v>ELOG for 11218</v>
      </c>
    </row>
    <row r="218" spans="1:12" ht="12.75">
      <c r="A218">
        <v>11219</v>
      </c>
      <c r="B218" s="8" t="s">
        <v>29</v>
      </c>
      <c r="C218">
        <v>2</v>
      </c>
      <c r="D218">
        <v>1</v>
      </c>
      <c r="E218">
        <v>5</v>
      </c>
      <c r="F218">
        <v>9</v>
      </c>
      <c r="G218" s="8" t="s">
        <v>30</v>
      </c>
      <c r="H218">
        <v>10</v>
      </c>
      <c r="I218">
        <v>1</v>
      </c>
      <c r="J218">
        <f>COUNTIF(Sheet1!C:C,A218)</f>
        <v>0</v>
      </c>
      <c r="K218" s="10" t="str">
        <f t="shared" si="7"/>
        <v>ELOG for 11219</v>
      </c>
      <c r="L218" s="10" t="str">
        <f t="shared" si="6"/>
        <v>ELOG for 11219</v>
      </c>
    </row>
    <row r="219" spans="1:12" ht="12.75">
      <c r="A219">
        <v>11220</v>
      </c>
      <c r="B219" s="8" t="s">
        <v>29</v>
      </c>
      <c r="C219">
        <v>2</v>
      </c>
      <c r="D219">
        <v>2</v>
      </c>
      <c r="E219">
        <v>1</v>
      </c>
      <c r="F219">
        <v>1</v>
      </c>
      <c r="G219" s="8" t="s">
        <v>30</v>
      </c>
      <c r="H219">
        <v>10</v>
      </c>
      <c r="I219">
        <v>2</v>
      </c>
      <c r="J219">
        <f>COUNTIF(Sheet1!C:C,A219)</f>
        <v>0</v>
      </c>
      <c r="K219" s="10" t="str">
        <f t="shared" si="7"/>
        <v>ELOG for 11220</v>
      </c>
      <c r="L219" s="10" t="str">
        <f t="shared" si="6"/>
        <v>ELOG for 11220</v>
      </c>
    </row>
    <row r="220" spans="1:12" ht="12.75">
      <c r="A220">
        <v>11221</v>
      </c>
      <c r="B220" s="8" t="s">
        <v>29</v>
      </c>
      <c r="C220">
        <v>2</v>
      </c>
      <c r="D220">
        <v>2</v>
      </c>
      <c r="E220">
        <v>1</v>
      </c>
      <c r="F220">
        <v>2</v>
      </c>
      <c r="G220" s="8" t="s">
        <v>30</v>
      </c>
      <c r="H220">
        <v>10</v>
      </c>
      <c r="I220">
        <v>2</v>
      </c>
      <c r="J220">
        <f>COUNTIF(Sheet1!C:C,A220)</f>
        <v>0</v>
      </c>
      <c r="K220" s="10" t="str">
        <f t="shared" si="7"/>
        <v>ELOG for 11221</v>
      </c>
      <c r="L220" s="10" t="str">
        <f t="shared" si="6"/>
        <v>ELOG for 11221</v>
      </c>
    </row>
    <row r="221" spans="1:12" ht="12.75">
      <c r="A221">
        <v>11222</v>
      </c>
      <c r="B221" s="8" t="s">
        <v>29</v>
      </c>
      <c r="C221">
        <v>2</v>
      </c>
      <c r="D221">
        <v>2</v>
      </c>
      <c r="E221">
        <v>2</v>
      </c>
      <c r="F221">
        <v>3</v>
      </c>
      <c r="G221" s="8" t="s">
        <v>30</v>
      </c>
      <c r="H221">
        <v>10</v>
      </c>
      <c r="I221">
        <v>3</v>
      </c>
      <c r="J221">
        <f>COUNTIF(Sheet1!C:C,A221)</f>
        <v>0</v>
      </c>
      <c r="K221" s="10" t="str">
        <f t="shared" si="7"/>
        <v>ELOG for 11222</v>
      </c>
      <c r="L221" s="10" t="str">
        <f t="shared" si="6"/>
        <v>ELOG for 11222</v>
      </c>
    </row>
    <row r="222" spans="1:12" ht="12.75">
      <c r="A222">
        <v>11223</v>
      </c>
      <c r="B222" s="8" t="s">
        <v>29</v>
      </c>
      <c r="C222">
        <v>2</v>
      </c>
      <c r="D222">
        <v>2</v>
      </c>
      <c r="E222">
        <v>2</v>
      </c>
      <c r="F222">
        <v>4</v>
      </c>
      <c r="G222" s="8" t="s">
        <v>30</v>
      </c>
      <c r="H222">
        <v>10</v>
      </c>
      <c r="I222">
        <v>3</v>
      </c>
      <c r="J222">
        <f>COUNTIF(Sheet1!C:C,A222)</f>
        <v>0</v>
      </c>
      <c r="K222" s="10" t="str">
        <f t="shared" si="7"/>
        <v>ELOG for 11223</v>
      </c>
      <c r="L222" s="10" t="str">
        <f t="shared" si="6"/>
        <v>ELOG for 11223</v>
      </c>
    </row>
    <row r="223" spans="1:12" ht="12.75">
      <c r="A223">
        <v>11224</v>
      </c>
      <c r="B223" s="8" t="s">
        <v>29</v>
      </c>
      <c r="C223">
        <v>2</v>
      </c>
      <c r="D223">
        <v>2</v>
      </c>
      <c r="E223">
        <v>3</v>
      </c>
      <c r="F223">
        <v>5</v>
      </c>
      <c r="G223" s="8" t="s">
        <v>30</v>
      </c>
      <c r="H223">
        <v>10</v>
      </c>
      <c r="I223">
        <v>4</v>
      </c>
      <c r="J223">
        <f>COUNTIF(Sheet1!C:C,A223)</f>
        <v>0</v>
      </c>
      <c r="K223" s="10" t="str">
        <f t="shared" si="7"/>
        <v>ELOG for 11224</v>
      </c>
      <c r="L223" s="10" t="str">
        <f t="shared" si="6"/>
        <v>ELOG for 11224</v>
      </c>
    </row>
    <row r="224" spans="1:12" ht="12.75">
      <c r="A224">
        <v>11225</v>
      </c>
      <c r="B224" s="8" t="s">
        <v>29</v>
      </c>
      <c r="C224">
        <v>2</v>
      </c>
      <c r="D224">
        <v>2</v>
      </c>
      <c r="E224">
        <v>4</v>
      </c>
      <c r="F224">
        <v>6</v>
      </c>
      <c r="G224" s="8" t="s">
        <v>30</v>
      </c>
      <c r="H224">
        <v>11</v>
      </c>
      <c r="I224">
        <v>1</v>
      </c>
      <c r="J224">
        <f>COUNTIF(Sheet1!C:C,A224)</f>
        <v>0</v>
      </c>
      <c r="K224" s="10" t="str">
        <f t="shared" si="7"/>
        <v>ELOG for 11225</v>
      </c>
      <c r="L224" s="10" t="str">
        <f t="shared" si="6"/>
        <v>ELOG for 11225</v>
      </c>
    </row>
    <row r="225" spans="1:12" ht="12.75">
      <c r="A225">
        <v>11226</v>
      </c>
      <c r="B225" s="8" t="s">
        <v>29</v>
      </c>
      <c r="C225">
        <v>2</v>
      </c>
      <c r="D225">
        <v>2</v>
      </c>
      <c r="E225">
        <v>4</v>
      </c>
      <c r="F225">
        <v>7</v>
      </c>
      <c r="G225" s="8" t="s">
        <v>30</v>
      </c>
      <c r="H225">
        <v>11</v>
      </c>
      <c r="I225">
        <v>1</v>
      </c>
      <c r="J225">
        <f>COUNTIF(Sheet1!C:C,A225)</f>
        <v>0</v>
      </c>
      <c r="K225" s="10" t="str">
        <f t="shared" si="7"/>
        <v>ELOG for 11226</v>
      </c>
      <c r="L225" s="10" t="str">
        <f t="shared" si="6"/>
        <v>ELOG for 11226</v>
      </c>
    </row>
    <row r="226" spans="1:12" ht="12.75">
      <c r="A226">
        <v>11227</v>
      </c>
      <c r="B226" s="8" t="s">
        <v>29</v>
      </c>
      <c r="C226">
        <v>2</v>
      </c>
      <c r="D226">
        <v>2</v>
      </c>
      <c r="E226">
        <v>5</v>
      </c>
      <c r="F226">
        <v>8</v>
      </c>
      <c r="G226" s="8" t="s">
        <v>30</v>
      </c>
      <c r="H226">
        <v>11</v>
      </c>
      <c r="I226">
        <v>2</v>
      </c>
      <c r="J226">
        <f>COUNTIF(Sheet1!C:C,A226)</f>
        <v>0</v>
      </c>
      <c r="K226" s="10" t="str">
        <f t="shared" si="7"/>
        <v>ELOG for 11227</v>
      </c>
      <c r="L226" s="10" t="str">
        <f t="shared" si="6"/>
        <v>ELOG for 11227</v>
      </c>
    </row>
    <row r="227" spans="1:12" ht="12.75">
      <c r="A227">
        <v>11228</v>
      </c>
      <c r="B227" s="8" t="s">
        <v>29</v>
      </c>
      <c r="C227">
        <v>2</v>
      </c>
      <c r="D227">
        <v>2</v>
      </c>
      <c r="E227">
        <v>5</v>
      </c>
      <c r="F227">
        <v>9</v>
      </c>
      <c r="G227" s="8" t="s">
        <v>30</v>
      </c>
      <c r="H227">
        <v>11</v>
      </c>
      <c r="I227">
        <v>2</v>
      </c>
      <c r="J227">
        <f>COUNTIF(Sheet1!C:C,A227)</f>
        <v>0</v>
      </c>
      <c r="K227" s="10" t="str">
        <f t="shared" si="7"/>
        <v>ELOG for 11228</v>
      </c>
      <c r="L227" s="10" t="str">
        <f t="shared" si="6"/>
        <v>ELOG for 11228</v>
      </c>
    </row>
    <row r="228" spans="1:12" ht="12.75">
      <c r="A228">
        <v>11229</v>
      </c>
      <c r="B228" s="8" t="s">
        <v>29</v>
      </c>
      <c r="C228">
        <v>2</v>
      </c>
      <c r="D228">
        <v>3</v>
      </c>
      <c r="E228">
        <v>1</v>
      </c>
      <c r="F228">
        <v>1</v>
      </c>
      <c r="G228" s="8" t="s">
        <v>30</v>
      </c>
      <c r="H228">
        <v>11</v>
      </c>
      <c r="I228">
        <v>3</v>
      </c>
      <c r="J228">
        <f>COUNTIF(Sheet1!C:C,A228)</f>
        <v>2</v>
      </c>
      <c r="K228" s="10" t="str">
        <f t="shared" si="7"/>
        <v>ELOG for 11229</v>
      </c>
      <c r="L228" s="10" t="str">
        <f t="shared" si="6"/>
        <v>ELOG for 11229</v>
      </c>
    </row>
    <row r="229" spans="1:12" ht="12.75">
      <c r="A229">
        <v>11230</v>
      </c>
      <c r="B229" s="8" t="s">
        <v>29</v>
      </c>
      <c r="C229">
        <v>2</v>
      </c>
      <c r="D229">
        <v>3</v>
      </c>
      <c r="E229">
        <v>1</v>
      </c>
      <c r="F229">
        <v>2</v>
      </c>
      <c r="G229" s="8" t="s">
        <v>30</v>
      </c>
      <c r="H229">
        <v>11</v>
      </c>
      <c r="I229">
        <v>3</v>
      </c>
      <c r="J229">
        <f>COUNTIF(Sheet1!C:C,A229)</f>
        <v>0</v>
      </c>
      <c r="K229" s="10" t="str">
        <f t="shared" si="7"/>
        <v>ELOG for 11230</v>
      </c>
      <c r="L229" s="10" t="str">
        <f t="shared" si="6"/>
        <v>ELOG for 11230</v>
      </c>
    </row>
    <row r="230" spans="1:12" ht="12.75">
      <c r="A230">
        <v>11231</v>
      </c>
      <c r="B230" s="8" t="s">
        <v>29</v>
      </c>
      <c r="C230">
        <v>2</v>
      </c>
      <c r="D230">
        <v>3</v>
      </c>
      <c r="E230">
        <v>2</v>
      </c>
      <c r="F230">
        <v>3</v>
      </c>
      <c r="G230" s="8" t="s">
        <v>30</v>
      </c>
      <c r="H230">
        <v>11</v>
      </c>
      <c r="I230">
        <v>4</v>
      </c>
      <c r="J230">
        <f>COUNTIF(Sheet1!C:C,A230)</f>
        <v>0</v>
      </c>
      <c r="K230" s="10" t="str">
        <f t="shared" si="7"/>
        <v>ELOG for 11231</v>
      </c>
      <c r="L230" s="10" t="str">
        <f t="shared" si="6"/>
        <v>ELOG for 11231</v>
      </c>
    </row>
    <row r="231" spans="1:12" ht="12.75">
      <c r="A231">
        <v>11232</v>
      </c>
      <c r="B231" s="8" t="s">
        <v>29</v>
      </c>
      <c r="C231">
        <v>2</v>
      </c>
      <c r="D231">
        <v>3</v>
      </c>
      <c r="E231">
        <v>2</v>
      </c>
      <c r="F231">
        <v>4</v>
      </c>
      <c r="G231" s="8" t="s">
        <v>30</v>
      </c>
      <c r="H231">
        <v>11</v>
      </c>
      <c r="I231">
        <v>4</v>
      </c>
      <c r="J231">
        <f>COUNTIF(Sheet1!C:C,A231)</f>
        <v>0</v>
      </c>
      <c r="K231" s="10" t="str">
        <f t="shared" si="7"/>
        <v>ELOG for 11232</v>
      </c>
      <c r="L231" s="10" t="str">
        <f t="shared" si="6"/>
        <v>ELOG for 11232</v>
      </c>
    </row>
    <row r="232" spans="1:12" ht="12.75">
      <c r="A232">
        <v>11233</v>
      </c>
      <c r="B232" s="8" t="s">
        <v>29</v>
      </c>
      <c r="C232">
        <v>2</v>
      </c>
      <c r="D232">
        <v>3</v>
      </c>
      <c r="E232">
        <v>3</v>
      </c>
      <c r="F232">
        <v>5</v>
      </c>
      <c r="G232" s="8" t="s">
        <v>30</v>
      </c>
      <c r="H232">
        <v>12</v>
      </c>
      <c r="I232">
        <v>1</v>
      </c>
      <c r="J232">
        <f>COUNTIF(Sheet1!C:C,A232)</f>
        <v>1</v>
      </c>
      <c r="K232" s="10" t="str">
        <f t="shared" si="7"/>
        <v>ELOG for 11233</v>
      </c>
      <c r="L232" s="10" t="str">
        <f t="shared" si="6"/>
        <v>ELOG for 11233</v>
      </c>
    </row>
    <row r="233" spans="1:12" ht="12.75">
      <c r="A233">
        <v>11234</v>
      </c>
      <c r="B233" s="8" t="s">
        <v>29</v>
      </c>
      <c r="C233">
        <v>2</v>
      </c>
      <c r="D233">
        <v>3</v>
      </c>
      <c r="E233">
        <v>4</v>
      </c>
      <c r="F233">
        <v>6</v>
      </c>
      <c r="G233" s="8" t="s">
        <v>30</v>
      </c>
      <c r="H233">
        <v>12</v>
      </c>
      <c r="I233">
        <v>2</v>
      </c>
      <c r="J233">
        <f>COUNTIF(Sheet1!C:C,A233)</f>
        <v>1</v>
      </c>
      <c r="K233" s="10" t="str">
        <f t="shared" si="7"/>
        <v>ELOG for 11234</v>
      </c>
      <c r="L233" s="10" t="str">
        <f t="shared" si="6"/>
        <v>ELOG for 11234</v>
      </c>
    </row>
    <row r="234" spans="1:12" ht="12.75">
      <c r="A234">
        <v>11235</v>
      </c>
      <c r="B234" s="8" t="s">
        <v>29</v>
      </c>
      <c r="C234">
        <v>2</v>
      </c>
      <c r="D234">
        <v>3</v>
      </c>
      <c r="E234">
        <v>4</v>
      </c>
      <c r="F234">
        <v>7</v>
      </c>
      <c r="G234" s="8" t="s">
        <v>30</v>
      </c>
      <c r="H234">
        <v>12</v>
      </c>
      <c r="I234">
        <v>2</v>
      </c>
      <c r="J234">
        <f>COUNTIF(Sheet1!C:C,A234)</f>
        <v>1</v>
      </c>
      <c r="K234" s="10" t="str">
        <f t="shared" si="7"/>
        <v>ELOG for 11235</v>
      </c>
      <c r="L234" s="10" t="str">
        <f t="shared" si="6"/>
        <v>ELOG for 11235</v>
      </c>
    </row>
    <row r="235" spans="1:12" ht="12.75">
      <c r="A235">
        <v>11236</v>
      </c>
      <c r="B235" s="8" t="s">
        <v>29</v>
      </c>
      <c r="C235">
        <v>2</v>
      </c>
      <c r="D235">
        <v>3</v>
      </c>
      <c r="E235">
        <v>5</v>
      </c>
      <c r="F235">
        <v>8</v>
      </c>
      <c r="G235" s="8" t="s">
        <v>30</v>
      </c>
      <c r="H235">
        <v>12</v>
      </c>
      <c r="I235">
        <v>3</v>
      </c>
      <c r="J235">
        <f>COUNTIF(Sheet1!C:C,A235)</f>
        <v>1</v>
      </c>
      <c r="K235" s="10" t="str">
        <f t="shared" si="7"/>
        <v>ELOG for 11236</v>
      </c>
      <c r="L235" s="10" t="str">
        <f t="shared" si="6"/>
        <v>ELOG for 11236</v>
      </c>
    </row>
    <row r="236" spans="1:12" ht="12.75">
      <c r="A236">
        <v>11237</v>
      </c>
      <c r="B236" s="8" t="s">
        <v>29</v>
      </c>
      <c r="C236">
        <v>2</v>
      </c>
      <c r="D236">
        <v>3</v>
      </c>
      <c r="E236">
        <v>5</v>
      </c>
      <c r="F236">
        <v>9</v>
      </c>
      <c r="G236" s="8" t="s">
        <v>30</v>
      </c>
      <c r="H236">
        <v>12</v>
      </c>
      <c r="I236">
        <v>3</v>
      </c>
      <c r="J236">
        <f>COUNTIF(Sheet1!C:C,A236)</f>
        <v>2</v>
      </c>
      <c r="K236" s="10" t="str">
        <f t="shared" si="7"/>
        <v>ELOG for 11237</v>
      </c>
      <c r="L236" s="10" t="str">
        <f t="shared" si="6"/>
        <v>ELOG for 11237</v>
      </c>
    </row>
    <row r="237" spans="1:12" ht="12.75">
      <c r="A237">
        <v>11238</v>
      </c>
      <c r="B237" s="8" t="s">
        <v>29</v>
      </c>
      <c r="C237">
        <v>2</v>
      </c>
      <c r="D237">
        <v>4</v>
      </c>
      <c r="E237">
        <v>1</v>
      </c>
      <c r="F237">
        <v>1</v>
      </c>
      <c r="G237" s="8" t="s">
        <v>30</v>
      </c>
      <c r="H237">
        <v>12</v>
      </c>
      <c r="I237">
        <v>4</v>
      </c>
      <c r="J237">
        <f>COUNTIF(Sheet1!C:C,A237)</f>
        <v>0</v>
      </c>
      <c r="K237" s="10" t="str">
        <f t="shared" si="7"/>
        <v>ELOG for 11238</v>
      </c>
      <c r="L237" s="10" t="str">
        <f t="shared" si="6"/>
        <v>ELOG for 11238</v>
      </c>
    </row>
    <row r="238" spans="1:12" ht="12.75">
      <c r="A238">
        <v>11239</v>
      </c>
      <c r="B238" s="8" t="s">
        <v>29</v>
      </c>
      <c r="C238">
        <v>2</v>
      </c>
      <c r="D238">
        <v>4</v>
      </c>
      <c r="E238">
        <v>1</v>
      </c>
      <c r="F238">
        <v>2</v>
      </c>
      <c r="G238" s="8" t="s">
        <v>30</v>
      </c>
      <c r="H238">
        <v>12</v>
      </c>
      <c r="I238">
        <v>4</v>
      </c>
      <c r="J238">
        <f>COUNTIF(Sheet1!C:C,A238)</f>
        <v>0</v>
      </c>
      <c r="K238" s="10" t="str">
        <f t="shared" si="7"/>
        <v>ELOG for 11239</v>
      </c>
      <c r="L238" s="10" t="str">
        <f t="shared" si="6"/>
        <v>ELOG for 11239</v>
      </c>
    </row>
    <row r="239" spans="1:12" ht="12.75">
      <c r="A239">
        <v>11240</v>
      </c>
      <c r="B239" s="8" t="s">
        <v>29</v>
      </c>
      <c r="C239">
        <v>2</v>
      </c>
      <c r="D239">
        <v>4</v>
      </c>
      <c r="E239">
        <v>2</v>
      </c>
      <c r="F239">
        <v>3</v>
      </c>
      <c r="G239" s="8" t="s">
        <v>30</v>
      </c>
      <c r="H239">
        <v>13</v>
      </c>
      <c r="I239">
        <v>1</v>
      </c>
      <c r="J239">
        <f>COUNTIF(Sheet1!C:C,A239)</f>
        <v>0</v>
      </c>
      <c r="K239" s="10" t="str">
        <f t="shared" si="7"/>
        <v>ELOG for 11240</v>
      </c>
      <c r="L239" s="10" t="str">
        <f t="shared" si="6"/>
        <v>ELOG for 11240</v>
      </c>
    </row>
    <row r="240" spans="1:12" ht="12.75">
      <c r="A240">
        <v>11241</v>
      </c>
      <c r="B240" s="8" t="s">
        <v>29</v>
      </c>
      <c r="C240">
        <v>2</v>
      </c>
      <c r="D240">
        <v>4</v>
      </c>
      <c r="E240">
        <v>2</v>
      </c>
      <c r="F240">
        <v>4</v>
      </c>
      <c r="G240" s="8" t="s">
        <v>30</v>
      </c>
      <c r="H240">
        <v>13</v>
      </c>
      <c r="I240">
        <v>1</v>
      </c>
      <c r="J240">
        <f>COUNTIF(Sheet1!C:C,A240)</f>
        <v>0</v>
      </c>
      <c r="K240" s="10" t="str">
        <f t="shared" si="7"/>
        <v>ELOG for 11241</v>
      </c>
      <c r="L240" s="10" t="str">
        <f t="shared" si="6"/>
        <v>ELOG for 11241</v>
      </c>
    </row>
    <row r="241" spans="1:12" ht="12.75">
      <c r="A241">
        <v>11242</v>
      </c>
      <c r="B241" s="8" t="s">
        <v>29</v>
      </c>
      <c r="C241">
        <v>2</v>
      </c>
      <c r="D241">
        <v>4</v>
      </c>
      <c r="E241">
        <v>3</v>
      </c>
      <c r="F241">
        <v>5</v>
      </c>
      <c r="G241" s="8" t="s">
        <v>30</v>
      </c>
      <c r="H241">
        <v>13</v>
      </c>
      <c r="I241">
        <v>2</v>
      </c>
      <c r="J241">
        <f>COUNTIF(Sheet1!C:C,A241)</f>
        <v>0</v>
      </c>
      <c r="K241" s="10" t="str">
        <f t="shared" si="7"/>
        <v>ELOG for 11242</v>
      </c>
      <c r="L241" s="10" t="str">
        <f t="shared" si="6"/>
        <v>ELOG for 11242</v>
      </c>
    </row>
    <row r="242" spans="1:12" ht="12.75">
      <c r="A242">
        <v>11243</v>
      </c>
      <c r="B242" s="8" t="s">
        <v>29</v>
      </c>
      <c r="C242">
        <v>2</v>
      </c>
      <c r="D242">
        <v>4</v>
      </c>
      <c r="E242">
        <v>4</v>
      </c>
      <c r="F242">
        <v>6</v>
      </c>
      <c r="G242" s="8" t="s">
        <v>30</v>
      </c>
      <c r="H242">
        <v>13</v>
      </c>
      <c r="I242">
        <v>3</v>
      </c>
      <c r="J242">
        <f>COUNTIF(Sheet1!C:C,A242)</f>
        <v>0</v>
      </c>
      <c r="K242" s="10" t="str">
        <f t="shared" si="7"/>
        <v>ELOG for 11243</v>
      </c>
      <c r="L242" s="10" t="str">
        <f t="shared" si="6"/>
        <v>ELOG for 11243</v>
      </c>
    </row>
    <row r="243" spans="1:12" ht="12.75">
      <c r="A243">
        <v>11244</v>
      </c>
      <c r="B243" s="8" t="s">
        <v>29</v>
      </c>
      <c r="C243">
        <v>2</v>
      </c>
      <c r="D243">
        <v>4</v>
      </c>
      <c r="E243">
        <v>4</v>
      </c>
      <c r="F243">
        <v>7</v>
      </c>
      <c r="G243" s="8" t="s">
        <v>30</v>
      </c>
      <c r="H243">
        <v>13</v>
      </c>
      <c r="I243">
        <v>3</v>
      </c>
      <c r="J243">
        <f>COUNTIF(Sheet1!C:C,A243)</f>
        <v>0</v>
      </c>
      <c r="K243" s="10" t="str">
        <f t="shared" si="7"/>
        <v>ELOG for 11244</v>
      </c>
      <c r="L243" s="10" t="str">
        <f t="shared" si="6"/>
        <v>ELOG for 11244</v>
      </c>
    </row>
    <row r="244" spans="1:12" ht="12.75">
      <c r="A244">
        <v>11245</v>
      </c>
      <c r="B244" s="8" t="s">
        <v>29</v>
      </c>
      <c r="C244">
        <v>2</v>
      </c>
      <c r="D244">
        <v>4</v>
      </c>
      <c r="E244">
        <v>5</v>
      </c>
      <c r="F244">
        <v>8</v>
      </c>
      <c r="G244" s="8" t="s">
        <v>30</v>
      </c>
      <c r="H244">
        <v>13</v>
      </c>
      <c r="I244">
        <v>4</v>
      </c>
      <c r="J244">
        <f>COUNTIF(Sheet1!C:C,A244)</f>
        <v>0</v>
      </c>
      <c r="K244" s="10" t="str">
        <f t="shared" si="7"/>
        <v>ELOG for 11245</v>
      </c>
      <c r="L244" s="10" t="str">
        <f t="shared" si="6"/>
        <v>ELOG for 11245</v>
      </c>
    </row>
    <row r="245" spans="1:12" ht="12.75">
      <c r="A245">
        <v>11246</v>
      </c>
      <c r="B245" s="8" t="s">
        <v>29</v>
      </c>
      <c r="C245">
        <v>2</v>
      </c>
      <c r="D245">
        <v>4</v>
      </c>
      <c r="E245">
        <v>5</v>
      </c>
      <c r="F245">
        <v>9</v>
      </c>
      <c r="G245" s="8" t="s">
        <v>30</v>
      </c>
      <c r="H245">
        <v>13</v>
      </c>
      <c r="I245">
        <v>4</v>
      </c>
      <c r="J245">
        <f>COUNTIF(Sheet1!C:C,A245)</f>
        <v>0</v>
      </c>
      <c r="K245" s="10" t="str">
        <f t="shared" si="7"/>
        <v>ELOG for 11246</v>
      </c>
      <c r="L245" s="10" t="str">
        <f t="shared" si="6"/>
        <v>ELOG for 11246</v>
      </c>
    </row>
    <row r="246" spans="1:12" ht="12.75">
      <c r="A246">
        <v>11247</v>
      </c>
      <c r="B246" s="8" t="s">
        <v>29</v>
      </c>
      <c r="C246">
        <v>2</v>
      </c>
      <c r="D246">
        <v>5</v>
      </c>
      <c r="E246">
        <v>1</v>
      </c>
      <c r="F246">
        <v>1</v>
      </c>
      <c r="G246" s="8" t="s">
        <v>30</v>
      </c>
      <c r="H246">
        <v>14</v>
      </c>
      <c r="I246">
        <v>1</v>
      </c>
      <c r="J246">
        <f>COUNTIF(Sheet1!C:C,A246)</f>
        <v>0</v>
      </c>
      <c r="K246" s="10" t="str">
        <f t="shared" si="7"/>
        <v>ELOG for 11247</v>
      </c>
      <c r="L246" s="10" t="str">
        <f t="shared" si="6"/>
        <v>ELOG for 11247</v>
      </c>
    </row>
    <row r="247" spans="1:12" ht="12.75">
      <c r="A247">
        <v>11248</v>
      </c>
      <c r="B247" s="8" t="s">
        <v>29</v>
      </c>
      <c r="C247">
        <v>2</v>
      </c>
      <c r="D247">
        <v>5</v>
      </c>
      <c r="E247">
        <v>1</v>
      </c>
      <c r="F247">
        <v>2</v>
      </c>
      <c r="G247" s="8" t="s">
        <v>30</v>
      </c>
      <c r="H247">
        <v>14</v>
      </c>
      <c r="I247">
        <v>1</v>
      </c>
      <c r="J247">
        <f>COUNTIF(Sheet1!C:C,A247)</f>
        <v>0</v>
      </c>
      <c r="K247" s="10" t="str">
        <f t="shared" si="7"/>
        <v>ELOG for 11248</v>
      </c>
      <c r="L247" s="10" t="str">
        <f t="shared" si="6"/>
        <v>ELOG for 11248</v>
      </c>
    </row>
    <row r="248" spans="1:12" ht="12.75">
      <c r="A248">
        <v>11249</v>
      </c>
      <c r="B248" s="8" t="s">
        <v>29</v>
      </c>
      <c r="C248">
        <v>2</v>
      </c>
      <c r="D248">
        <v>5</v>
      </c>
      <c r="E248">
        <v>2</v>
      </c>
      <c r="F248">
        <v>3</v>
      </c>
      <c r="G248" s="8" t="s">
        <v>30</v>
      </c>
      <c r="H248">
        <v>14</v>
      </c>
      <c r="I248">
        <v>2</v>
      </c>
      <c r="J248">
        <f>COUNTIF(Sheet1!C:C,A248)</f>
        <v>0</v>
      </c>
      <c r="K248" s="10" t="str">
        <f t="shared" si="7"/>
        <v>ELOG for 11249</v>
      </c>
      <c r="L248" s="10" t="str">
        <f t="shared" si="6"/>
        <v>ELOG for 11249</v>
      </c>
    </row>
    <row r="249" spans="1:12" ht="12.75">
      <c r="A249">
        <v>11250</v>
      </c>
      <c r="B249" s="8" t="s">
        <v>29</v>
      </c>
      <c r="C249">
        <v>2</v>
      </c>
      <c r="D249">
        <v>5</v>
      </c>
      <c r="E249">
        <v>2</v>
      </c>
      <c r="F249">
        <v>4</v>
      </c>
      <c r="G249" s="8" t="s">
        <v>30</v>
      </c>
      <c r="H249">
        <v>14</v>
      </c>
      <c r="I249">
        <v>2</v>
      </c>
      <c r="J249">
        <f>COUNTIF(Sheet1!C:C,A249)</f>
        <v>0</v>
      </c>
      <c r="K249" s="10" t="str">
        <f t="shared" si="7"/>
        <v>ELOG for 11250</v>
      </c>
      <c r="L249" s="10" t="str">
        <f t="shared" si="6"/>
        <v>ELOG for 11250</v>
      </c>
    </row>
    <row r="250" spans="1:12" ht="12.75">
      <c r="A250">
        <v>11251</v>
      </c>
      <c r="B250" s="8" t="s">
        <v>29</v>
      </c>
      <c r="C250">
        <v>2</v>
      </c>
      <c r="D250">
        <v>5</v>
      </c>
      <c r="E250">
        <v>3</v>
      </c>
      <c r="F250">
        <v>5</v>
      </c>
      <c r="G250" s="8" t="s">
        <v>30</v>
      </c>
      <c r="H250">
        <v>14</v>
      </c>
      <c r="I250">
        <v>3</v>
      </c>
      <c r="J250">
        <f>COUNTIF(Sheet1!C:C,A250)</f>
        <v>4</v>
      </c>
      <c r="K250" s="10" t="str">
        <f t="shared" si="7"/>
        <v>ELOG for 11251</v>
      </c>
      <c r="L250" s="10" t="str">
        <f>HYPERLINK(CONCATENATE("http://localhost:7298/MUTR/?mode=full&amp;reverse=1&amp;npp=20&amp;subtext=",A250,"&amp;icase=1"),CONCATENATE("ELOG for ",A250))</f>
        <v>ELOG for 11251</v>
      </c>
    </row>
    <row r="251" spans="1:12" ht="12.75">
      <c r="A251">
        <v>11252</v>
      </c>
      <c r="B251" s="8" t="s">
        <v>29</v>
      </c>
      <c r="C251">
        <v>2</v>
      </c>
      <c r="D251">
        <v>5</v>
      </c>
      <c r="E251">
        <v>4</v>
      </c>
      <c r="F251">
        <v>6</v>
      </c>
      <c r="G251" s="8" t="s">
        <v>30</v>
      </c>
      <c r="H251">
        <v>14</v>
      </c>
      <c r="I251">
        <v>4</v>
      </c>
      <c r="J251">
        <f>COUNTIF(Sheet1!C:C,A251)</f>
        <v>0</v>
      </c>
      <c r="K251" s="10" t="str">
        <f t="shared" si="7"/>
        <v>ELOG for 11252</v>
      </c>
      <c r="L251" s="10" t="str">
        <f aca="true" t="shared" si="8" ref="L251:L314">HYPERLINK(CONCATENATE("http://localhost:7298/MUTR/?mode=full&amp;reverse=1&amp;npp=20&amp;subtext=",A251,"&amp;icase=1"),CONCATENATE("ELOG for ",A251))</f>
        <v>ELOG for 11252</v>
      </c>
    </row>
    <row r="252" spans="1:12" ht="12.75">
      <c r="A252">
        <v>11253</v>
      </c>
      <c r="B252" s="8" t="s">
        <v>29</v>
      </c>
      <c r="C252">
        <v>2</v>
      </c>
      <c r="D252">
        <v>5</v>
      </c>
      <c r="E252">
        <v>4</v>
      </c>
      <c r="F252">
        <v>7</v>
      </c>
      <c r="G252" s="8" t="s">
        <v>30</v>
      </c>
      <c r="H252">
        <v>14</v>
      </c>
      <c r="I252">
        <v>4</v>
      </c>
      <c r="J252">
        <f>COUNTIF(Sheet1!C:C,A252)</f>
        <v>0</v>
      </c>
      <c r="K252" s="10" t="str">
        <f t="shared" si="7"/>
        <v>ELOG for 11253</v>
      </c>
      <c r="L252" s="10" t="str">
        <f t="shared" si="8"/>
        <v>ELOG for 11253</v>
      </c>
    </row>
    <row r="253" spans="1:12" ht="12.75">
      <c r="A253">
        <v>11254</v>
      </c>
      <c r="B253" s="8" t="s">
        <v>29</v>
      </c>
      <c r="C253">
        <v>2</v>
      </c>
      <c r="D253">
        <v>5</v>
      </c>
      <c r="E253">
        <v>5</v>
      </c>
      <c r="F253">
        <v>8</v>
      </c>
      <c r="G253" s="8" t="s">
        <v>30</v>
      </c>
      <c r="H253">
        <v>15</v>
      </c>
      <c r="I253">
        <v>1</v>
      </c>
      <c r="J253">
        <f>COUNTIF(Sheet1!C:C,A253)</f>
        <v>0</v>
      </c>
      <c r="K253" s="10" t="str">
        <f t="shared" si="7"/>
        <v>ELOG for 11254</v>
      </c>
      <c r="L253" s="10" t="str">
        <f t="shared" si="8"/>
        <v>ELOG for 11254</v>
      </c>
    </row>
    <row r="254" spans="1:12" ht="12.75">
      <c r="A254">
        <v>11255</v>
      </c>
      <c r="B254" s="8" t="s">
        <v>29</v>
      </c>
      <c r="C254">
        <v>2</v>
      </c>
      <c r="D254">
        <v>5</v>
      </c>
      <c r="E254">
        <v>5</v>
      </c>
      <c r="F254">
        <v>9</v>
      </c>
      <c r="G254" s="8" t="s">
        <v>30</v>
      </c>
      <c r="H254">
        <v>15</v>
      </c>
      <c r="I254">
        <v>1</v>
      </c>
      <c r="J254">
        <f>COUNTIF(Sheet1!C:C,A254)</f>
        <v>0</v>
      </c>
      <c r="K254" s="10" t="str">
        <f t="shared" si="7"/>
        <v>ELOG for 11255</v>
      </c>
      <c r="L254" s="10" t="str">
        <f t="shared" si="8"/>
        <v>ELOG for 11255</v>
      </c>
    </row>
    <row r="255" spans="1:12" ht="12.75">
      <c r="A255">
        <v>11256</v>
      </c>
      <c r="B255" s="8" t="s">
        <v>29</v>
      </c>
      <c r="C255">
        <v>2</v>
      </c>
      <c r="D255">
        <v>6</v>
      </c>
      <c r="E255">
        <v>1</v>
      </c>
      <c r="F255">
        <v>1</v>
      </c>
      <c r="G255" s="8" t="s">
        <v>30</v>
      </c>
      <c r="H255">
        <v>15</v>
      </c>
      <c r="I255">
        <v>2</v>
      </c>
      <c r="J255">
        <f>COUNTIF(Sheet1!C:C,A255)</f>
        <v>0</v>
      </c>
      <c r="K255" s="10" t="str">
        <f t="shared" si="7"/>
        <v>ELOG for 11256</v>
      </c>
      <c r="L255" s="10" t="str">
        <f t="shared" si="8"/>
        <v>ELOG for 11256</v>
      </c>
    </row>
    <row r="256" spans="1:12" ht="12.75">
      <c r="A256">
        <v>11257</v>
      </c>
      <c r="B256" s="8" t="s">
        <v>29</v>
      </c>
      <c r="C256">
        <v>2</v>
      </c>
      <c r="D256">
        <v>6</v>
      </c>
      <c r="E256">
        <v>1</v>
      </c>
      <c r="F256">
        <v>2</v>
      </c>
      <c r="G256" s="8" t="s">
        <v>30</v>
      </c>
      <c r="H256">
        <v>15</v>
      </c>
      <c r="I256">
        <v>2</v>
      </c>
      <c r="J256">
        <f>COUNTIF(Sheet1!C:C,A256)</f>
        <v>0</v>
      </c>
      <c r="K256" s="10" t="str">
        <f t="shared" si="7"/>
        <v>ELOG for 11257</v>
      </c>
      <c r="L256" s="10" t="str">
        <f t="shared" si="8"/>
        <v>ELOG for 11257</v>
      </c>
    </row>
    <row r="257" spans="1:12" ht="12.75">
      <c r="A257">
        <v>11258</v>
      </c>
      <c r="B257" s="8" t="s">
        <v>29</v>
      </c>
      <c r="C257">
        <v>2</v>
      </c>
      <c r="D257">
        <v>6</v>
      </c>
      <c r="E257">
        <v>2</v>
      </c>
      <c r="F257">
        <v>3</v>
      </c>
      <c r="G257" s="8" t="s">
        <v>30</v>
      </c>
      <c r="H257">
        <v>15</v>
      </c>
      <c r="I257">
        <v>3</v>
      </c>
      <c r="J257">
        <f>COUNTIF(Sheet1!C:C,A257)</f>
        <v>0</v>
      </c>
      <c r="K257" s="10" t="str">
        <f t="shared" si="7"/>
        <v>ELOG for 11258</v>
      </c>
      <c r="L257" s="10" t="str">
        <f t="shared" si="8"/>
        <v>ELOG for 11258</v>
      </c>
    </row>
    <row r="258" spans="1:12" ht="12.75">
      <c r="A258">
        <v>11259</v>
      </c>
      <c r="B258" s="8" t="s">
        <v>29</v>
      </c>
      <c r="C258">
        <v>2</v>
      </c>
      <c r="D258">
        <v>6</v>
      </c>
      <c r="E258">
        <v>2</v>
      </c>
      <c r="F258">
        <v>4</v>
      </c>
      <c r="G258" s="8" t="s">
        <v>30</v>
      </c>
      <c r="H258">
        <v>15</v>
      </c>
      <c r="I258">
        <v>3</v>
      </c>
      <c r="J258">
        <f>COUNTIF(Sheet1!C:C,A258)</f>
        <v>0</v>
      </c>
      <c r="K258" s="10" t="str">
        <f t="shared" si="7"/>
        <v>ELOG for 11259</v>
      </c>
      <c r="L258" s="10" t="str">
        <f t="shared" si="8"/>
        <v>ELOG for 11259</v>
      </c>
    </row>
    <row r="259" spans="1:12" ht="12.75">
      <c r="A259">
        <v>11260</v>
      </c>
      <c r="B259" s="8" t="s">
        <v>29</v>
      </c>
      <c r="C259">
        <v>2</v>
      </c>
      <c r="D259">
        <v>6</v>
      </c>
      <c r="E259">
        <v>3</v>
      </c>
      <c r="F259">
        <v>5</v>
      </c>
      <c r="G259" s="8" t="s">
        <v>30</v>
      </c>
      <c r="H259">
        <v>15</v>
      </c>
      <c r="I259">
        <v>4</v>
      </c>
      <c r="J259">
        <f>COUNTIF(Sheet1!C:C,A259)</f>
        <v>0</v>
      </c>
      <c r="K259" s="10" t="str">
        <f aca="true" t="shared" si="9" ref="K259:K322">HYPERLINK(CONCATENATE("http://logbook.phenix.bnl.gov/elog/MUTR/?mode=full&amp;reverse=1&amp;npp=20&amp;subtext=",A259,"&amp;icase=1"),CONCATENATE("ELOG for ",A259))</f>
        <v>ELOG for 11260</v>
      </c>
      <c r="L259" s="10" t="str">
        <f t="shared" si="8"/>
        <v>ELOG for 11260</v>
      </c>
    </row>
    <row r="260" spans="1:12" ht="12.75">
      <c r="A260">
        <v>11261</v>
      </c>
      <c r="B260" s="8" t="s">
        <v>29</v>
      </c>
      <c r="C260">
        <v>2</v>
      </c>
      <c r="D260">
        <v>6</v>
      </c>
      <c r="E260">
        <v>4</v>
      </c>
      <c r="F260">
        <v>6</v>
      </c>
      <c r="G260" s="8" t="s">
        <v>30</v>
      </c>
      <c r="H260">
        <v>16</v>
      </c>
      <c r="I260">
        <v>1</v>
      </c>
      <c r="J260">
        <f>COUNTIF(Sheet1!C:C,A260)</f>
        <v>0</v>
      </c>
      <c r="K260" s="10" t="str">
        <f t="shared" si="9"/>
        <v>ELOG for 11261</v>
      </c>
      <c r="L260" s="10" t="str">
        <f t="shared" si="8"/>
        <v>ELOG for 11261</v>
      </c>
    </row>
    <row r="261" spans="1:12" ht="12.75">
      <c r="A261">
        <v>11262</v>
      </c>
      <c r="B261" s="8" t="s">
        <v>29</v>
      </c>
      <c r="C261">
        <v>2</v>
      </c>
      <c r="D261">
        <v>6</v>
      </c>
      <c r="E261">
        <v>4</v>
      </c>
      <c r="F261">
        <v>7</v>
      </c>
      <c r="G261" s="8" t="s">
        <v>30</v>
      </c>
      <c r="H261">
        <v>16</v>
      </c>
      <c r="I261">
        <v>1</v>
      </c>
      <c r="J261">
        <f>COUNTIF(Sheet1!C:C,A261)</f>
        <v>0</v>
      </c>
      <c r="K261" s="10" t="str">
        <f t="shared" si="9"/>
        <v>ELOG for 11262</v>
      </c>
      <c r="L261" s="10" t="str">
        <f t="shared" si="8"/>
        <v>ELOG for 11262</v>
      </c>
    </row>
    <row r="262" spans="1:12" ht="12.75">
      <c r="A262">
        <v>11263</v>
      </c>
      <c r="B262" s="8" t="s">
        <v>29</v>
      </c>
      <c r="C262">
        <v>2</v>
      </c>
      <c r="D262">
        <v>6</v>
      </c>
      <c r="E262">
        <v>5</v>
      </c>
      <c r="F262">
        <v>8</v>
      </c>
      <c r="G262" s="8" t="s">
        <v>30</v>
      </c>
      <c r="H262">
        <v>16</v>
      </c>
      <c r="I262">
        <v>2</v>
      </c>
      <c r="J262">
        <f>COUNTIF(Sheet1!C:C,A262)</f>
        <v>0</v>
      </c>
      <c r="K262" s="10" t="str">
        <f t="shared" si="9"/>
        <v>ELOG for 11263</v>
      </c>
      <c r="L262" s="10" t="str">
        <f t="shared" si="8"/>
        <v>ELOG for 11263</v>
      </c>
    </row>
    <row r="263" spans="1:12" ht="12.75">
      <c r="A263">
        <v>11264</v>
      </c>
      <c r="B263" s="8" t="s">
        <v>29</v>
      </c>
      <c r="C263">
        <v>2</v>
      </c>
      <c r="D263">
        <v>6</v>
      </c>
      <c r="E263">
        <v>5</v>
      </c>
      <c r="F263">
        <v>9</v>
      </c>
      <c r="G263" s="8" t="s">
        <v>30</v>
      </c>
      <c r="H263">
        <v>16</v>
      </c>
      <c r="I263">
        <v>2</v>
      </c>
      <c r="J263">
        <f>COUNTIF(Sheet1!C:C,A263)</f>
        <v>0</v>
      </c>
      <c r="K263" s="10" t="str">
        <f t="shared" si="9"/>
        <v>ELOG for 11264</v>
      </c>
      <c r="L263" s="10" t="str">
        <f t="shared" si="8"/>
        <v>ELOG for 11264</v>
      </c>
    </row>
    <row r="264" spans="1:12" ht="12.75">
      <c r="A264">
        <v>11265</v>
      </c>
      <c r="B264" s="8" t="s">
        <v>29</v>
      </c>
      <c r="C264">
        <v>2</v>
      </c>
      <c r="D264">
        <v>7</v>
      </c>
      <c r="E264">
        <v>1</v>
      </c>
      <c r="F264">
        <v>1</v>
      </c>
      <c r="G264" s="8" t="s">
        <v>30</v>
      </c>
      <c r="H264">
        <v>16</v>
      </c>
      <c r="I264">
        <v>3</v>
      </c>
      <c r="J264">
        <f>COUNTIF(Sheet1!C:C,A264)</f>
        <v>0</v>
      </c>
      <c r="K264" s="10" t="str">
        <f t="shared" si="9"/>
        <v>ELOG for 11265</v>
      </c>
      <c r="L264" s="10" t="str">
        <f t="shared" si="8"/>
        <v>ELOG for 11265</v>
      </c>
    </row>
    <row r="265" spans="1:12" ht="12.75">
      <c r="A265">
        <v>11266</v>
      </c>
      <c r="B265" s="8" t="s">
        <v>29</v>
      </c>
      <c r="C265">
        <v>2</v>
      </c>
      <c r="D265">
        <v>7</v>
      </c>
      <c r="E265">
        <v>1</v>
      </c>
      <c r="F265">
        <v>2</v>
      </c>
      <c r="G265" s="8" t="s">
        <v>30</v>
      </c>
      <c r="H265">
        <v>16</v>
      </c>
      <c r="I265">
        <v>3</v>
      </c>
      <c r="J265">
        <f>COUNTIF(Sheet1!C:C,A265)</f>
        <v>0</v>
      </c>
      <c r="K265" s="10" t="str">
        <f t="shared" si="9"/>
        <v>ELOG for 11266</v>
      </c>
      <c r="L265" s="10" t="str">
        <f t="shared" si="8"/>
        <v>ELOG for 11266</v>
      </c>
    </row>
    <row r="266" spans="1:12" ht="12.75">
      <c r="A266">
        <v>11267</v>
      </c>
      <c r="B266" s="8" t="s">
        <v>29</v>
      </c>
      <c r="C266">
        <v>2</v>
      </c>
      <c r="D266">
        <v>7</v>
      </c>
      <c r="E266">
        <v>2</v>
      </c>
      <c r="F266">
        <v>3</v>
      </c>
      <c r="G266" s="8" t="s">
        <v>30</v>
      </c>
      <c r="H266">
        <v>16</v>
      </c>
      <c r="I266">
        <v>4</v>
      </c>
      <c r="J266">
        <f>COUNTIF(Sheet1!C:C,A266)</f>
        <v>1</v>
      </c>
      <c r="K266" s="10" t="str">
        <f t="shared" si="9"/>
        <v>ELOG for 11267</v>
      </c>
      <c r="L266" s="10" t="str">
        <f t="shared" si="8"/>
        <v>ELOG for 11267</v>
      </c>
    </row>
    <row r="267" spans="1:12" ht="12.75">
      <c r="A267">
        <v>11268</v>
      </c>
      <c r="B267" s="8" t="s">
        <v>29</v>
      </c>
      <c r="C267">
        <v>2</v>
      </c>
      <c r="D267">
        <v>7</v>
      </c>
      <c r="E267">
        <v>2</v>
      </c>
      <c r="F267">
        <v>4</v>
      </c>
      <c r="G267" s="8" t="s">
        <v>30</v>
      </c>
      <c r="H267">
        <v>16</v>
      </c>
      <c r="I267">
        <v>4</v>
      </c>
      <c r="J267">
        <f>COUNTIF(Sheet1!C:C,A267)</f>
        <v>1</v>
      </c>
      <c r="K267" s="10" t="str">
        <f t="shared" si="9"/>
        <v>ELOG for 11268</v>
      </c>
      <c r="L267" s="10" t="str">
        <f t="shared" si="8"/>
        <v>ELOG for 11268</v>
      </c>
    </row>
    <row r="268" spans="1:12" ht="12.75">
      <c r="A268">
        <v>11269</v>
      </c>
      <c r="B268" s="8" t="s">
        <v>29</v>
      </c>
      <c r="C268">
        <v>2</v>
      </c>
      <c r="D268">
        <v>7</v>
      </c>
      <c r="E268">
        <v>3</v>
      </c>
      <c r="F268">
        <v>5</v>
      </c>
      <c r="G268" s="8" t="s">
        <v>30</v>
      </c>
      <c r="H268">
        <v>17</v>
      </c>
      <c r="I268">
        <v>1</v>
      </c>
      <c r="J268">
        <f>COUNTIF(Sheet1!C:C,A268)</f>
        <v>0</v>
      </c>
      <c r="K268" s="10" t="str">
        <f t="shared" si="9"/>
        <v>ELOG for 11269</v>
      </c>
      <c r="L268" s="10" t="str">
        <f t="shared" si="8"/>
        <v>ELOG for 11269</v>
      </c>
    </row>
    <row r="269" spans="1:12" ht="12.75">
      <c r="A269">
        <v>11270</v>
      </c>
      <c r="B269" s="8" t="s">
        <v>29</v>
      </c>
      <c r="C269">
        <v>2</v>
      </c>
      <c r="D269">
        <v>7</v>
      </c>
      <c r="E269">
        <v>4</v>
      </c>
      <c r="F269">
        <v>6</v>
      </c>
      <c r="G269" s="8" t="s">
        <v>30</v>
      </c>
      <c r="H269">
        <v>17</v>
      </c>
      <c r="I269">
        <v>2</v>
      </c>
      <c r="J269">
        <f>COUNTIF(Sheet1!C:C,A269)</f>
        <v>0</v>
      </c>
      <c r="K269" s="10" t="str">
        <f t="shared" si="9"/>
        <v>ELOG for 11270</v>
      </c>
      <c r="L269" s="10" t="str">
        <f t="shared" si="8"/>
        <v>ELOG for 11270</v>
      </c>
    </row>
    <row r="270" spans="1:12" ht="12.75">
      <c r="A270">
        <v>11271</v>
      </c>
      <c r="B270" s="8" t="s">
        <v>29</v>
      </c>
      <c r="C270">
        <v>2</v>
      </c>
      <c r="D270">
        <v>7</v>
      </c>
      <c r="E270">
        <v>4</v>
      </c>
      <c r="F270">
        <v>7</v>
      </c>
      <c r="G270" s="8" t="s">
        <v>30</v>
      </c>
      <c r="H270">
        <v>17</v>
      </c>
      <c r="I270">
        <v>2</v>
      </c>
      <c r="J270">
        <f>COUNTIF(Sheet1!C:C,A270)</f>
        <v>0</v>
      </c>
      <c r="K270" s="10" t="str">
        <f t="shared" si="9"/>
        <v>ELOG for 11271</v>
      </c>
      <c r="L270" s="10" t="str">
        <f t="shared" si="8"/>
        <v>ELOG for 11271</v>
      </c>
    </row>
    <row r="271" spans="1:12" ht="12.75">
      <c r="A271">
        <v>11272</v>
      </c>
      <c r="B271" s="8" t="s">
        <v>29</v>
      </c>
      <c r="C271">
        <v>2</v>
      </c>
      <c r="D271">
        <v>7</v>
      </c>
      <c r="E271">
        <v>5</v>
      </c>
      <c r="F271">
        <v>8</v>
      </c>
      <c r="G271" s="8" t="s">
        <v>30</v>
      </c>
      <c r="H271">
        <v>17</v>
      </c>
      <c r="I271">
        <v>3</v>
      </c>
      <c r="J271">
        <f>COUNTIF(Sheet1!C:C,A271)</f>
        <v>0</v>
      </c>
      <c r="K271" s="10" t="str">
        <f t="shared" si="9"/>
        <v>ELOG for 11272</v>
      </c>
      <c r="L271" s="10" t="str">
        <f t="shared" si="8"/>
        <v>ELOG for 11272</v>
      </c>
    </row>
    <row r="272" spans="1:12" ht="12.75">
      <c r="A272">
        <v>11273</v>
      </c>
      <c r="B272" s="8" t="s">
        <v>29</v>
      </c>
      <c r="C272">
        <v>2</v>
      </c>
      <c r="D272">
        <v>7</v>
      </c>
      <c r="E272">
        <v>5</v>
      </c>
      <c r="F272">
        <v>9</v>
      </c>
      <c r="G272" s="8" t="s">
        <v>30</v>
      </c>
      <c r="H272">
        <v>17</v>
      </c>
      <c r="I272">
        <v>3</v>
      </c>
      <c r="J272">
        <f>COUNTIF(Sheet1!C:C,A272)</f>
        <v>0</v>
      </c>
      <c r="K272" s="10" t="str">
        <f t="shared" si="9"/>
        <v>ELOG for 11273</v>
      </c>
      <c r="L272" s="10" t="str">
        <f t="shared" si="8"/>
        <v>ELOG for 11273</v>
      </c>
    </row>
    <row r="273" spans="1:12" ht="12.75">
      <c r="A273">
        <v>11274</v>
      </c>
      <c r="B273" s="8" t="s">
        <v>29</v>
      </c>
      <c r="C273">
        <v>2</v>
      </c>
      <c r="D273">
        <v>8</v>
      </c>
      <c r="E273">
        <v>1</v>
      </c>
      <c r="F273">
        <v>1</v>
      </c>
      <c r="G273" s="8" t="s">
        <v>30</v>
      </c>
      <c r="H273">
        <v>17</v>
      </c>
      <c r="I273">
        <v>4</v>
      </c>
      <c r="J273">
        <f>COUNTIF(Sheet1!C:C,A273)</f>
        <v>0</v>
      </c>
      <c r="K273" s="10" t="str">
        <f t="shared" si="9"/>
        <v>ELOG for 11274</v>
      </c>
      <c r="L273" s="10" t="str">
        <f t="shared" si="8"/>
        <v>ELOG for 11274</v>
      </c>
    </row>
    <row r="274" spans="1:12" ht="12.75">
      <c r="A274">
        <v>11275</v>
      </c>
      <c r="B274" s="8" t="s">
        <v>29</v>
      </c>
      <c r="C274">
        <v>2</v>
      </c>
      <c r="D274">
        <v>8</v>
      </c>
      <c r="E274">
        <v>1</v>
      </c>
      <c r="F274">
        <v>2</v>
      </c>
      <c r="G274" s="8" t="s">
        <v>30</v>
      </c>
      <c r="H274">
        <v>17</v>
      </c>
      <c r="I274">
        <v>4</v>
      </c>
      <c r="J274">
        <f>COUNTIF(Sheet1!C:C,A274)</f>
        <v>0</v>
      </c>
      <c r="K274" s="10" t="str">
        <f t="shared" si="9"/>
        <v>ELOG for 11275</v>
      </c>
      <c r="L274" s="10" t="str">
        <f t="shared" si="8"/>
        <v>ELOG for 11275</v>
      </c>
    </row>
    <row r="275" spans="1:12" ht="12.75">
      <c r="A275">
        <v>11276</v>
      </c>
      <c r="B275" s="8" t="s">
        <v>29</v>
      </c>
      <c r="C275">
        <v>2</v>
      </c>
      <c r="D275">
        <v>8</v>
      </c>
      <c r="E275">
        <v>2</v>
      </c>
      <c r="F275">
        <v>3</v>
      </c>
      <c r="G275" s="8" t="s">
        <v>30</v>
      </c>
      <c r="H275">
        <v>18</v>
      </c>
      <c r="I275">
        <v>1</v>
      </c>
      <c r="J275">
        <f>COUNTIF(Sheet1!C:C,A275)</f>
        <v>0</v>
      </c>
      <c r="K275" s="10" t="str">
        <f t="shared" si="9"/>
        <v>ELOG for 11276</v>
      </c>
      <c r="L275" s="10" t="str">
        <f t="shared" si="8"/>
        <v>ELOG for 11276</v>
      </c>
    </row>
    <row r="276" spans="1:12" ht="12.75">
      <c r="A276">
        <v>11277</v>
      </c>
      <c r="B276" s="8" t="s">
        <v>29</v>
      </c>
      <c r="C276">
        <v>2</v>
      </c>
      <c r="D276">
        <v>8</v>
      </c>
      <c r="E276">
        <v>2</v>
      </c>
      <c r="F276">
        <v>4</v>
      </c>
      <c r="G276" s="8" t="s">
        <v>30</v>
      </c>
      <c r="H276">
        <v>18</v>
      </c>
      <c r="I276">
        <v>1</v>
      </c>
      <c r="J276">
        <f>COUNTIF(Sheet1!C:C,A276)</f>
        <v>0</v>
      </c>
      <c r="K276" s="10" t="str">
        <f t="shared" si="9"/>
        <v>ELOG for 11277</v>
      </c>
      <c r="L276" s="10" t="str">
        <f t="shared" si="8"/>
        <v>ELOG for 11277</v>
      </c>
    </row>
    <row r="277" spans="1:12" ht="12.75">
      <c r="A277">
        <v>11278</v>
      </c>
      <c r="B277" s="8" t="s">
        <v>29</v>
      </c>
      <c r="C277">
        <v>2</v>
      </c>
      <c r="D277">
        <v>8</v>
      </c>
      <c r="E277">
        <v>3</v>
      </c>
      <c r="F277">
        <v>5</v>
      </c>
      <c r="G277" s="8" t="s">
        <v>30</v>
      </c>
      <c r="H277">
        <v>18</v>
      </c>
      <c r="I277">
        <v>2</v>
      </c>
      <c r="J277">
        <f>COUNTIF(Sheet1!C:C,A277)</f>
        <v>0</v>
      </c>
      <c r="K277" s="10" t="str">
        <f t="shared" si="9"/>
        <v>ELOG for 11278</v>
      </c>
      <c r="L277" s="10" t="str">
        <f t="shared" si="8"/>
        <v>ELOG for 11278</v>
      </c>
    </row>
    <row r="278" spans="1:12" ht="12.75">
      <c r="A278">
        <v>11279</v>
      </c>
      <c r="B278" s="8" t="s">
        <v>29</v>
      </c>
      <c r="C278">
        <v>2</v>
      </c>
      <c r="D278">
        <v>8</v>
      </c>
      <c r="E278">
        <v>4</v>
      </c>
      <c r="F278">
        <v>6</v>
      </c>
      <c r="G278" s="8" t="s">
        <v>30</v>
      </c>
      <c r="H278">
        <v>18</v>
      </c>
      <c r="I278">
        <v>3</v>
      </c>
      <c r="J278">
        <f>COUNTIF(Sheet1!C:C,A278)</f>
        <v>0</v>
      </c>
      <c r="K278" s="10" t="str">
        <f t="shared" si="9"/>
        <v>ELOG for 11279</v>
      </c>
      <c r="L278" s="10" t="str">
        <f t="shared" si="8"/>
        <v>ELOG for 11279</v>
      </c>
    </row>
    <row r="279" spans="1:12" ht="12.75">
      <c r="A279">
        <v>11280</v>
      </c>
      <c r="B279" s="8" t="s">
        <v>29</v>
      </c>
      <c r="C279">
        <v>2</v>
      </c>
      <c r="D279">
        <v>8</v>
      </c>
      <c r="E279">
        <v>4</v>
      </c>
      <c r="F279">
        <v>7</v>
      </c>
      <c r="G279" s="8" t="s">
        <v>30</v>
      </c>
      <c r="H279">
        <v>18</v>
      </c>
      <c r="I279">
        <v>3</v>
      </c>
      <c r="J279">
        <f>COUNTIF(Sheet1!C:C,A279)</f>
        <v>0</v>
      </c>
      <c r="K279" s="10" t="str">
        <f t="shared" si="9"/>
        <v>ELOG for 11280</v>
      </c>
      <c r="L279" s="10" t="str">
        <f t="shared" si="8"/>
        <v>ELOG for 11280</v>
      </c>
    </row>
    <row r="280" spans="1:12" ht="12.75">
      <c r="A280">
        <v>11281</v>
      </c>
      <c r="B280" s="8" t="s">
        <v>29</v>
      </c>
      <c r="C280">
        <v>2</v>
      </c>
      <c r="D280">
        <v>8</v>
      </c>
      <c r="E280">
        <v>5</v>
      </c>
      <c r="F280">
        <v>8</v>
      </c>
      <c r="G280" s="8" t="s">
        <v>30</v>
      </c>
      <c r="H280">
        <v>18</v>
      </c>
      <c r="I280">
        <v>4</v>
      </c>
      <c r="J280">
        <f>COUNTIF(Sheet1!C:C,A280)</f>
        <v>0</v>
      </c>
      <c r="K280" s="10" t="str">
        <f t="shared" si="9"/>
        <v>ELOG for 11281</v>
      </c>
      <c r="L280" s="10" t="str">
        <f t="shared" si="8"/>
        <v>ELOG for 11281</v>
      </c>
    </row>
    <row r="281" spans="1:12" ht="12.75">
      <c r="A281">
        <v>11282</v>
      </c>
      <c r="B281" s="8" t="s">
        <v>29</v>
      </c>
      <c r="C281">
        <v>2</v>
      </c>
      <c r="D281">
        <v>8</v>
      </c>
      <c r="E281">
        <v>5</v>
      </c>
      <c r="F281">
        <v>9</v>
      </c>
      <c r="G281" s="8" t="s">
        <v>30</v>
      </c>
      <c r="H281">
        <v>18</v>
      </c>
      <c r="I281">
        <v>4</v>
      </c>
      <c r="J281">
        <f>COUNTIF(Sheet1!C:C,A281)</f>
        <v>0</v>
      </c>
      <c r="K281" s="10" t="str">
        <f t="shared" si="9"/>
        <v>ELOG for 11282</v>
      </c>
      <c r="L281" s="10" t="str">
        <f t="shared" si="8"/>
        <v>ELOG for 11282</v>
      </c>
    </row>
    <row r="282" spans="1:12" ht="12.75">
      <c r="A282">
        <v>11283</v>
      </c>
      <c r="B282" s="8" t="s">
        <v>29</v>
      </c>
      <c r="C282">
        <v>3</v>
      </c>
      <c r="D282">
        <v>1</v>
      </c>
      <c r="E282">
        <v>1</v>
      </c>
      <c r="F282">
        <v>1</v>
      </c>
      <c r="G282" s="8" t="s">
        <v>34</v>
      </c>
      <c r="H282">
        <v>3</v>
      </c>
      <c r="I282">
        <v>1</v>
      </c>
      <c r="J282">
        <f>COUNTIF(Sheet1!C:C,A282)</f>
        <v>0</v>
      </c>
      <c r="K282" s="10" t="str">
        <f t="shared" si="9"/>
        <v>ELOG for 11283</v>
      </c>
      <c r="L282" s="10" t="str">
        <f t="shared" si="8"/>
        <v>ELOG for 11283</v>
      </c>
    </row>
    <row r="283" spans="1:12" ht="12.75">
      <c r="A283">
        <v>11284</v>
      </c>
      <c r="B283" s="8" t="s">
        <v>29</v>
      </c>
      <c r="C283">
        <v>3</v>
      </c>
      <c r="D283">
        <v>1</v>
      </c>
      <c r="E283">
        <v>1</v>
      </c>
      <c r="F283">
        <v>2</v>
      </c>
      <c r="G283" s="8" t="s">
        <v>34</v>
      </c>
      <c r="H283">
        <v>3</v>
      </c>
      <c r="I283">
        <v>1</v>
      </c>
      <c r="J283">
        <f>COUNTIF(Sheet1!C:C,A283)</f>
        <v>0</v>
      </c>
      <c r="K283" s="10" t="str">
        <f t="shared" si="9"/>
        <v>ELOG for 11284</v>
      </c>
      <c r="L283" s="10" t="str">
        <f t="shared" si="8"/>
        <v>ELOG for 11284</v>
      </c>
    </row>
    <row r="284" spans="1:12" ht="12.75">
      <c r="A284">
        <v>11285</v>
      </c>
      <c r="B284" s="8" t="s">
        <v>29</v>
      </c>
      <c r="C284">
        <v>3</v>
      </c>
      <c r="D284">
        <v>1</v>
      </c>
      <c r="E284">
        <v>2</v>
      </c>
      <c r="F284">
        <v>3</v>
      </c>
      <c r="G284" s="8" t="s">
        <v>34</v>
      </c>
      <c r="H284">
        <v>3</v>
      </c>
      <c r="I284">
        <v>2</v>
      </c>
      <c r="J284">
        <f>COUNTIF(Sheet1!C:C,A284)</f>
        <v>0</v>
      </c>
      <c r="K284" s="10" t="str">
        <f t="shared" si="9"/>
        <v>ELOG for 11285</v>
      </c>
      <c r="L284" s="10" t="str">
        <f t="shared" si="8"/>
        <v>ELOG for 11285</v>
      </c>
    </row>
    <row r="285" spans="1:12" ht="12.75">
      <c r="A285">
        <v>11286</v>
      </c>
      <c r="B285" s="8" t="s">
        <v>29</v>
      </c>
      <c r="C285">
        <v>3</v>
      </c>
      <c r="D285">
        <v>1</v>
      </c>
      <c r="E285">
        <v>3</v>
      </c>
      <c r="F285">
        <v>4</v>
      </c>
      <c r="G285" s="8" t="s">
        <v>34</v>
      </c>
      <c r="H285">
        <v>3</v>
      </c>
      <c r="I285">
        <v>3</v>
      </c>
      <c r="J285">
        <f>COUNTIF(Sheet1!C:C,A285)</f>
        <v>0</v>
      </c>
      <c r="K285" s="10" t="str">
        <f t="shared" si="9"/>
        <v>ELOG for 11286</v>
      </c>
      <c r="L285" s="10" t="str">
        <f t="shared" si="8"/>
        <v>ELOG for 11286</v>
      </c>
    </row>
    <row r="286" spans="1:12" ht="12.75">
      <c r="A286">
        <v>11287</v>
      </c>
      <c r="B286" s="8" t="s">
        <v>29</v>
      </c>
      <c r="C286">
        <v>3</v>
      </c>
      <c r="D286">
        <v>1</v>
      </c>
      <c r="E286">
        <v>4</v>
      </c>
      <c r="F286">
        <v>5</v>
      </c>
      <c r="G286" s="8" t="s">
        <v>34</v>
      </c>
      <c r="H286">
        <v>3</v>
      </c>
      <c r="I286">
        <v>4</v>
      </c>
      <c r="J286">
        <f>COUNTIF(Sheet1!C:C,A286)</f>
        <v>0</v>
      </c>
      <c r="K286" s="10" t="str">
        <f t="shared" si="9"/>
        <v>ELOG for 11287</v>
      </c>
      <c r="L286" s="10" t="str">
        <f t="shared" si="8"/>
        <v>ELOG for 11287</v>
      </c>
    </row>
    <row r="287" spans="1:12" ht="12.75">
      <c r="A287">
        <v>11288</v>
      </c>
      <c r="B287" s="8" t="s">
        <v>29</v>
      </c>
      <c r="C287">
        <v>3</v>
      </c>
      <c r="D287">
        <v>1</v>
      </c>
      <c r="E287">
        <v>5</v>
      </c>
      <c r="F287">
        <v>6</v>
      </c>
      <c r="G287" s="8" t="s">
        <v>34</v>
      </c>
      <c r="H287">
        <v>4</v>
      </c>
      <c r="I287">
        <v>1</v>
      </c>
      <c r="J287">
        <f>COUNTIF(Sheet1!C:C,A287)</f>
        <v>0</v>
      </c>
      <c r="K287" s="10" t="str">
        <f t="shared" si="9"/>
        <v>ELOG for 11288</v>
      </c>
      <c r="L287" s="10" t="str">
        <f t="shared" si="8"/>
        <v>ELOG for 11288</v>
      </c>
    </row>
    <row r="288" spans="1:12" ht="12.75">
      <c r="A288">
        <v>11289</v>
      </c>
      <c r="B288" s="8" t="s">
        <v>29</v>
      </c>
      <c r="C288">
        <v>3</v>
      </c>
      <c r="D288">
        <v>1</v>
      </c>
      <c r="E288">
        <v>5</v>
      </c>
      <c r="F288">
        <v>7</v>
      </c>
      <c r="G288" s="8" t="s">
        <v>34</v>
      </c>
      <c r="H288">
        <v>4</v>
      </c>
      <c r="I288">
        <v>1</v>
      </c>
      <c r="J288">
        <f>COUNTIF(Sheet1!C:C,A288)</f>
        <v>0</v>
      </c>
      <c r="K288" s="10" t="str">
        <f t="shared" si="9"/>
        <v>ELOG for 11289</v>
      </c>
      <c r="L288" s="10" t="str">
        <f t="shared" si="8"/>
        <v>ELOG for 11289</v>
      </c>
    </row>
    <row r="289" spans="1:12" ht="12.75">
      <c r="A289">
        <v>11290</v>
      </c>
      <c r="B289" s="8" t="s">
        <v>29</v>
      </c>
      <c r="C289">
        <v>3</v>
      </c>
      <c r="D289">
        <v>1</v>
      </c>
      <c r="E289">
        <v>6</v>
      </c>
      <c r="F289">
        <v>8</v>
      </c>
      <c r="G289" s="8" t="s">
        <v>34</v>
      </c>
      <c r="H289">
        <v>4</v>
      </c>
      <c r="I289">
        <v>2</v>
      </c>
      <c r="J289">
        <f>COUNTIF(Sheet1!C:C,A289)</f>
        <v>0</v>
      </c>
      <c r="K289" s="10" t="str">
        <f t="shared" si="9"/>
        <v>ELOG for 11290</v>
      </c>
      <c r="L289" s="10" t="str">
        <f t="shared" si="8"/>
        <v>ELOG for 11290</v>
      </c>
    </row>
    <row r="290" spans="1:12" ht="12.75">
      <c r="A290">
        <v>11291</v>
      </c>
      <c r="B290" s="8" t="s">
        <v>29</v>
      </c>
      <c r="C290">
        <v>3</v>
      </c>
      <c r="D290">
        <v>1</v>
      </c>
      <c r="E290">
        <v>7</v>
      </c>
      <c r="F290">
        <v>9</v>
      </c>
      <c r="G290" s="8" t="s">
        <v>34</v>
      </c>
      <c r="H290">
        <v>4</v>
      </c>
      <c r="I290">
        <v>3</v>
      </c>
      <c r="J290">
        <f>COUNTIF(Sheet1!C:C,A290)</f>
        <v>0</v>
      </c>
      <c r="K290" s="10" t="str">
        <f t="shared" si="9"/>
        <v>ELOG for 11291</v>
      </c>
      <c r="L290" s="10" t="str">
        <f t="shared" si="8"/>
        <v>ELOG for 11291</v>
      </c>
    </row>
    <row r="291" spans="1:12" ht="12.75">
      <c r="A291">
        <v>11292</v>
      </c>
      <c r="B291" s="8" t="s">
        <v>29</v>
      </c>
      <c r="C291">
        <v>3</v>
      </c>
      <c r="D291">
        <v>1</v>
      </c>
      <c r="E291">
        <v>7</v>
      </c>
      <c r="F291">
        <v>10</v>
      </c>
      <c r="G291" s="8" t="s">
        <v>34</v>
      </c>
      <c r="H291">
        <v>4</v>
      </c>
      <c r="I291">
        <v>3</v>
      </c>
      <c r="J291">
        <f>COUNTIF(Sheet1!C:C,A291)</f>
        <v>0</v>
      </c>
      <c r="K291" s="10" t="str">
        <f t="shared" si="9"/>
        <v>ELOG for 11292</v>
      </c>
      <c r="L291" s="10" t="str">
        <f t="shared" si="8"/>
        <v>ELOG for 11292</v>
      </c>
    </row>
    <row r="292" spans="1:12" ht="12.75">
      <c r="A292">
        <v>11293</v>
      </c>
      <c r="B292" s="8" t="s">
        <v>29</v>
      </c>
      <c r="C292">
        <v>3</v>
      </c>
      <c r="D292">
        <v>2</v>
      </c>
      <c r="E292">
        <v>1</v>
      </c>
      <c r="F292">
        <v>1</v>
      </c>
      <c r="G292" s="8" t="s">
        <v>34</v>
      </c>
      <c r="H292">
        <v>4</v>
      </c>
      <c r="I292">
        <v>4</v>
      </c>
      <c r="J292">
        <f>COUNTIF(Sheet1!C:C,A292)</f>
        <v>0</v>
      </c>
      <c r="K292" s="10" t="str">
        <f t="shared" si="9"/>
        <v>ELOG for 11293</v>
      </c>
      <c r="L292" s="10" t="str">
        <f t="shared" si="8"/>
        <v>ELOG for 11293</v>
      </c>
    </row>
    <row r="293" spans="1:12" ht="12.75">
      <c r="A293">
        <v>11294</v>
      </c>
      <c r="B293" s="8" t="s">
        <v>29</v>
      </c>
      <c r="C293">
        <v>3</v>
      </c>
      <c r="D293">
        <v>2</v>
      </c>
      <c r="E293">
        <v>1</v>
      </c>
      <c r="F293">
        <v>2</v>
      </c>
      <c r="G293" s="8" t="s">
        <v>34</v>
      </c>
      <c r="H293">
        <v>4</v>
      </c>
      <c r="I293">
        <v>4</v>
      </c>
      <c r="J293">
        <f>COUNTIF(Sheet1!C:C,A293)</f>
        <v>0</v>
      </c>
      <c r="K293" s="10" t="str">
        <f t="shared" si="9"/>
        <v>ELOG for 11294</v>
      </c>
      <c r="L293" s="10" t="str">
        <f t="shared" si="8"/>
        <v>ELOG for 11294</v>
      </c>
    </row>
    <row r="294" spans="1:12" ht="12.75">
      <c r="A294">
        <v>11295</v>
      </c>
      <c r="B294" s="8" t="s">
        <v>29</v>
      </c>
      <c r="C294">
        <v>3</v>
      </c>
      <c r="D294">
        <v>2</v>
      </c>
      <c r="E294">
        <v>2</v>
      </c>
      <c r="F294">
        <v>3</v>
      </c>
      <c r="G294" s="8" t="s">
        <v>34</v>
      </c>
      <c r="H294">
        <v>5</v>
      </c>
      <c r="I294">
        <v>1</v>
      </c>
      <c r="J294">
        <f>COUNTIF(Sheet1!C:C,A294)</f>
        <v>0</v>
      </c>
      <c r="K294" s="10" t="str">
        <f t="shared" si="9"/>
        <v>ELOG for 11295</v>
      </c>
      <c r="L294" s="10" t="str">
        <f t="shared" si="8"/>
        <v>ELOG for 11295</v>
      </c>
    </row>
    <row r="295" spans="1:12" ht="12.75">
      <c r="A295">
        <v>11296</v>
      </c>
      <c r="B295" s="8" t="s">
        <v>29</v>
      </c>
      <c r="C295">
        <v>3</v>
      </c>
      <c r="D295">
        <v>2</v>
      </c>
      <c r="E295">
        <v>3</v>
      </c>
      <c r="F295">
        <v>4</v>
      </c>
      <c r="G295" s="8" t="s">
        <v>34</v>
      </c>
      <c r="H295">
        <v>5</v>
      </c>
      <c r="I295">
        <v>2</v>
      </c>
      <c r="J295">
        <f>COUNTIF(Sheet1!C:C,A295)</f>
        <v>0</v>
      </c>
      <c r="K295" s="10" t="str">
        <f t="shared" si="9"/>
        <v>ELOG for 11296</v>
      </c>
      <c r="L295" s="10" t="str">
        <f t="shared" si="8"/>
        <v>ELOG for 11296</v>
      </c>
    </row>
    <row r="296" spans="1:12" ht="12.75">
      <c r="A296">
        <v>11297</v>
      </c>
      <c r="B296" s="8" t="s">
        <v>29</v>
      </c>
      <c r="C296">
        <v>3</v>
      </c>
      <c r="D296">
        <v>2</v>
      </c>
      <c r="E296">
        <v>4</v>
      </c>
      <c r="F296">
        <v>5</v>
      </c>
      <c r="G296" s="8" t="s">
        <v>34</v>
      </c>
      <c r="H296">
        <v>5</v>
      </c>
      <c r="I296">
        <v>3</v>
      </c>
      <c r="J296">
        <f>COUNTIF(Sheet1!C:C,A296)</f>
        <v>0</v>
      </c>
      <c r="K296" s="10" t="str">
        <f t="shared" si="9"/>
        <v>ELOG for 11297</v>
      </c>
      <c r="L296" s="10" t="str">
        <f t="shared" si="8"/>
        <v>ELOG for 11297</v>
      </c>
    </row>
    <row r="297" spans="1:12" ht="12.75">
      <c r="A297">
        <v>11298</v>
      </c>
      <c r="B297" s="8" t="s">
        <v>29</v>
      </c>
      <c r="C297">
        <v>3</v>
      </c>
      <c r="D297">
        <v>2</v>
      </c>
      <c r="E297">
        <v>5</v>
      </c>
      <c r="F297">
        <v>6</v>
      </c>
      <c r="G297" s="8" t="s">
        <v>34</v>
      </c>
      <c r="H297">
        <v>5</v>
      </c>
      <c r="I297">
        <v>4</v>
      </c>
      <c r="J297">
        <f>COUNTIF(Sheet1!C:C,A297)</f>
        <v>0</v>
      </c>
      <c r="K297" s="10" t="str">
        <f t="shared" si="9"/>
        <v>ELOG for 11298</v>
      </c>
      <c r="L297" s="10" t="str">
        <f t="shared" si="8"/>
        <v>ELOG for 11298</v>
      </c>
    </row>
    <row r="298" spans="1:12" ht="12.75">
      <c r="A298">
        <v>11299</v>
      </c>
      <c r="B298" s="8" t="s">
        <v>29</v>
      </c>
      <c r="C298">
        <v>3</v>
      </c>
      <c r="D298">
        <v>2</v>
      </c>
      <c r="E298">
        <v>5</v>
      </c>
      <c r="F298">
        <v>7</v>
      </c>
      <c r="G298" s="8" t="s">
        <v>34</v>
      </c>
      <c r="H298">
        <v>5</v>
      </c>
      <c r="I298">
        <v>4</v>
      </c>
      <c r="J298">
        <f>COUNTIF(Sheet1!C:C,A298)</f>
        <v>0</v>
      </c>
      <c r="K298" s="10" t="str">
        <f t="shared" si="9"/>
        <v>ELOG for 11299</v>
      </c>
      <c r="L298" s="10" t="str">
        <f t="shared" si="8"/>
        <v>ELOG for 11299</v>
      </c>
    </row>
    <row r="299" spans="1:12" ht="12.75">
      <c r="A299">
        <v>11300</v>
      </c>
      <c r="B299" s="8" t="s">
        <v>29</v>
      </c>
      <c r="C299">
        <v>3</v>
      </c>
      <c r="D299">
        <v>2</v>
      </c>
      <c r="E299">
        <v>6</v>
      </c>
      <c r="F299">
        <v>8</v>
      </c>
      <c r="G299" s="8" t="s">
        <v>34</v>
      </c>
      <c r="H299">
        <v>6</v>
      </c>
      <c r="I299">
        <v>1</v>
      </c>
      <c r="J299">
        <f>COUNTIF(Sheet1!C:C,A299)</f>
        <v>0</v>
      </c>
      <c r="K299" s="10" t="str">
        <f t="shared" si="9"/>
        <v>ELOG for 11300</v>
      </c>
      <c r="L299" s="10" t="str">
        <f t="shared" si="8"/>
        <v>ELOG for 11300</v>
      </c>
    </row>
    <row r="300" spans="1:12" ht="12.75">
      <c r="A300">
        <v>11301</v>
      </c>
      <c r="B300" s="8" t="s">
        <v>29</v>
      </c>
      <c r="C300">
        <v>3</v>
      </c>
      <c r="D300">
        <v>2</v>
      </c>
      <c r="E300">
        <v>7</v>
      </c>
      <c r="F300">
        <v>9</v>
      </c>
      <c r="G300" s="8" t="s">
        <v>34</v>
      </c>
      <c r="H300">
        <v>6</v>
      </c>
      <c r="I300">
        <v>2</v>
      </c>
      <c r="J300">
        <f>COUNTIF(Sheet1!C:C,A300)</f>
        <v>0</v>
      </c>
      <c r="K300" s="10" t="str">
        <f t="shared" si="9"/>
        <v>ELOG for 11301</v>
      </c>
      <c r="L300" s="10" t="str">
        <f t="shared" si="8"/>
        <v>ELOG for 11301</v>
      </c>
    </row>
    <row r="301" spans="1:12" ht="12.75">
      <c r="A301">
        <v>11302</v>
      </c>
      <c r="B301" s="8" t="s">
        <v>29</v>
      </c>
      <c r="C301">
        <v>3</v>
      </c>
      <c r="D301">
        <v>2</v>
      </c>
      <c r="E301">
        <v>7</v>
      </c>
      <c r="F301">
        <v>10</v>
      </c>
      <c r="G301" s="8" t="s">
        <v>34</v>
      </c>
      <c r="H301">
        <v>6</v>
      </c>
      <c r="I301">
        <v>2</v>
      </c>
      <c r="J301">
        <f>COUNTIF(Sheet1!C:C,A301)</f>
        <v>0</v>
      </c>
      <c r="K301" s="10" t="str">
        <f t="shared" si="9"/>
        <v>ELOG for 11302</v>
      </c>
      <c r="L301" s="10" t="str">
        <f t="shared" si="8"/>
        <v>ELOG for 11302</v>
      </c>
    </row>
    <row r="302" spans="1:12" ht="12.75">
      <c r="A302">
        <v>11303</v>
      </c>
      <c r="B302" s="8" t="s">
        <v>29</v>
      </c>
      <c r="C302">
        <v>3</v>
      </c>
      <c r="D302">
        <v>3</v>
      </c>
      <c r="E302">
        <v>1</v>
      </c>
      <c r="F302">
        <v>1</v>
      </c>
      <c r="G302" s="8" t="s">
        <v>34</v>
      </c>
      <c r="H302">
        <v>6</v>
      </c>
      <c r="I302">
        <v>3</v>
      </c>
      <c r="J302">
        <f>COUNTIF(Sheet1!C:C,A302)</f>
        <v>0</v>
      </c>
      <c r="K302" s="10" t="str">
        <f t="shared" si="9"/>
        <v>ELOG for 11303</v>
      </c>
      <c r="L302" s="10" t="str">
        <f t="shared" si="8"/>
        <v>ELOG for 11303</v>
      </c>
    </row>
    <row r="303" spans="1:12" ht="12.75">
      <c r="A303">
        <v>11304</v>
      </c>
      <c r="B303" s="8" t="s">
        <v>29</v>
      </c>
      <c r="C303">
        <v>3</v>
      </c>
      <c r="D303">
        <v>3</v>
      </c>
      <c r="E303">
        <v>1</v>
      </c>
      <c r="F303">
        <v>2</v>
      </c>
      <c r="G303" s="8" t="s">
        <v>34</v>
      </c>
      <c r="H303">
        <v>6</v>
      </c>
      <c r="I303">
        <v>3</v>
      </c>
      <c r="J303">
        <f>COUNTIF(Sheet1!C:C,A303)</f>
        <v>0</v>
      </c>
      <c r="K303" s="10" t="str">
        <f t="shared" si="9"/>
        <v>ELOG for 11304</v>
      </c>
      <c r="L303" s="10" t="str">
        <f t="shared" si="8"/>
        <v>ELOG for 11304</v>
      </c>
    </row>
    <row r="304" spans="1:12" ht="12.75">
      <c r="A304">
        <v>11305</v>
      </c>
      <c r="B304" s="8" t="s">
        <v>29</v>
      </c>
      <c r="C304">
        <v>3</v>
      </c>
      <c r="D304">
        <v>3</v>
      </c>
      <c r="E304">
        <v>2</v>
      </c>
      <c r="F304">
        <v>3</v>
      </c>
      <c r="G304" s="8" t="s">
        <v>34</v>
      </c>
      <c r="H304">
        <v>6</v>
      </c>
      <c r="I304">
        <v>4</v>
      </c>
      <c r="J304">
        <f>COUNTIF(Sheet1!C:C,A304)</f>
        <v>0</v>
      </c>
      <c r="K304" s="10" t="str">
        <f t="shared" si="9"/>
        <v>ELOG for 11305</v>
      </c>
      <c r="L304" s="10" t="str">
        <f t="shared" si="8"/>
        <v>ELOG for 11305</v>
      </c>
    </row>
    <row r="305" spans="1:12" ht="12.75">
      <c r="A305">
        <v>11306</v>
      </c>
      <c r="B305" s="8" t="s">
        <v>29</v>
      </c>
      <c r="C305">
        <v>3</v>
      </c>
      <c r="D305">
        <v>3</v>
      </c>
      <c r="E305">
        <v>3</v>
      </c>
      <c r="F305">
        <v>4</v>
      </c>
      <c r="G305" s="8" t="s">
        <v>34</v>
      </c>
      <c r="H305">
        <v>7</v>
      </c>
      <c r="I305">
        <v>1</v>
      </c>
      <c r="J305">
        <f>COUNTIF(Sheet1!C:C,A305)</f>
        <v>0</v>
      </c>
      <c r="K305" s="10" t="str">
        <f t="shared" si="9"/>
        <v>ELOG for 11306</v>
      </c>
      <c r="L305" s="10" t="str">
        <f t="shared" si="8"/>
        <v>ELOG for 11306</v>
      </c>
    </row>
    <row r="306" spans="1:12" ht="12.75">
      <c r="A306">
        <v>11307</v>
      </c>
      <c r="B306" s="8" t="s">
        <v>29</v>
      </c>
      <c r="C306">
        <v>3</v>
      </c>
      <c r="D306">
        <v>3</v>
      </c>
      <c r="E306">
        <v>4</v>
      </c>
      <c r="F306">
        <v>5</v>
      </c>
      <c r="G306" s="8" t="s">
        <v>34</v>
      </c>
      <c r="H306">
        <v>7</v>
      </c>
      <c r="I306">
        <v>2</v>
      </c>
      <c r="J306">
        <f>COUNTIF(Sheet1!C:C,A306)</f>
        <v>0</v>
      </c>
      <c r="K306" s="10" t="str">
        <f t="shared" si="9"/>
        <v>ELOG for 11307</v>
      </c>
      <c r="L306" s="10" t="str">
        <f t="shared" si="8"/>
        <v>ELOG for 11307</v>
      </c>
    </row>
    <row r="307" spans="1:12" ht="12.75">
      <c r="A307">
        <v>11308</v>
      </c>
      <c r="B307" s="8" t="s">
        <v>29</v>
      </c>
      <c r="C307">
        <v>3</v>
      </c>
      <c r="D307">
        <v>3</v>
      </c>
      <c r="E307">
        <v>5</v>
      </c>
      <c r="F307">
        <v>6</v>
      </c>
      <c r="G307" s="8" t="s">
        <v>34</v>
      </c>
      <c r="H307">
        <v>7</v>
      </c>
      <c r="I307">
        <v>3</v>
      </c>
      <c r="J307">
        <f>COUNTIF(Sheet1!C:C,A307)</f>
        <v>1</v>
      </c>
      <c r="K307" s="10" t="str">
        <f t="shared" si="9"/>
        <v>ELOG for 11308</v>
      </c>
      <c r="L307" s="10" t="str">
        <f t="shared" si="8"/>
        <v>ELOG for 11308</v>
      </c>
    </row>
    <row r="308" spans="1:12" ht="12.75">
      <c r="A308">
        <v>11309</v>
      </c>
      <c r="B308" s="8" t="s">
        <v>29</v>
      </c>
      <c r="C308">
        <v>3</v>
      </c>
      <c r="D308">
        <v>3</v>
      </c>
      <c r="E308">
        <v>5</v>
      </c>
      <c r="F308">
        <v>7</v>
      </c>
      <c r="G308" s="8" t="s">
        <v>34</v>
      </c>
      <c r="H308">
        <v>7</v>
      </c>
      <c r="I308">
        <v>3</v>
      </c>
      <c r="J308">
        <f>COUNTIF(Sheet1!C:C,A308)</f>
        <v>0</v>
      </c>
      <c r="K308" s="10" t="str">
        <f t="shared" si="9"/>
        <v>ELOG for 11309</v>
      </c>
      <c r="L308" s="10" t="str">
        <f t="shared" si="8"/>
        <v>ELOG for 11309</v>
      </c>
    </row>
    <row r="309" spans="1:12" ht="12.75">
      <c r="A309">
        <v>11310</v>
      </c>
      <c r="B309" s="8" t="s">
        <v>29</v>
      </c>
      <c r="C309">
        <v>3</v>
      </c>
      <c r="D309">
        <v>3</v>
      </c>
      <c r="E309">
        <v>6</v>
      </c>
      <c r="F309">
        <v>8</v>
      </c>
      <c r="G309" s="8" t="s">
        <v>34</v>
      </c>
      <c r="H309">
        <v>7</v>
      </c>
      <c r="I309">
        <v>4</v>
      </c>
      <c r="J309">
        <f>COUNTIF(Sheet1!C:C,A309)</f>
        <v>0</v>
      </c>
      <c r="K309" s="10" t="str">
        <f t="shared" si="9"/>
        <v>ELOG for 11310</v>
      </c>
      <c r="L309" s="10" t="str">
        <f t="shared" si="8"/>
        <v>ELOG for 11310</v>
      </c>
    </row>
    <row r="310" spans="1:12" ht="12.75">
      <c r="A310">
        <v>11311</v>
      </c>
      <c r="B310" s="8" t="s">
        <v>29</v>
      </c>
      <c r="C310">
        <v>3</v>
      </c>
      <c r="D310">
        <v>3</v>
      </c>
      <c r="E310">
        <v>7</v>
      </c>
      <c r="F310">
        <v>9</v>
      </c>
      <c r="G310" s="8" t="s">
        <v>34</v>
      </c>
      <c r="H310">
        <v>8</v>
      </c>
      <c r="I310">
        <v>1</v>
      </c>
      <c r="J310">
        <f>COUNTIF(Sheet1!C:C,A310)</f>
        <v>0</v>
      </c>
      <c r="K310" s="10" t="str">
        <f t="shared" si="9"/>
        <v>ELOG for 11311</v>
      </c>
      <c r="L310" s="10" t="str">
        <f t="shared" si="8"/>
        <v>ELOG for 11311</v>
      </c>
    </row>
    <row r="311" spans="1:12" ht="12.75">
      <c r="A311">
        <v>11312</v>
      </c>
      <c r="B311" s="8" t="s">
        <v>29</v>
      </c>
      <c r="C311">
        <v>3</v>
      </c>
      <c r="D311">
        <v>3</v>
      </c>
      <c r="E311">
        <v>7</v>
      </c>
      <c r="F311">
        <v>10</v>
      </c>
      <c r="G311" s="8" t="s">
        <v>34</v>
      </c>
      <c r="H311">
        <v>8</v>
      </c>
      <c r="I311">
        <v>1</v>
      </c>
      <c r="J311">
        <f>COUNTIF(Sheet1!C:C,A311)</f>
        <v>0</v>
      </c>
      <c r="K311" s="10" t="str">
        <f t="shared" si="9"/>
        <v>ELOG for 11312</v>
      </c>
      <c r="L311" s="10" t="str">
        <f t="shared" si="8"/>
        <v>ELOG for 11312</v>
      </c>
    </row>
    <row r="312" spans="1:12" ht="12.75">
      <c r="A312">
        <v>11313</v>
      </c>
      <c r="B312" s="8" t="s">
        <v>29</v>
      </c>
      <c r="C312">
        <v>3</v>
      </c>
      <c r="D312">
        <v>4</v>
      </c>
      <c r="E312">
        <v>1</v>
      </c>
      <c r="F312">
        <v>1</v>
      </c>
      <c r="G312" s="8" t="s">
        <v>34</v>
      </c>
      <c r="H312">
        <v>8</v>
      </c>
      <c r="I312">
        <v>2</v>
      </c>
      <c r="J312">
        <f>COUNTIF(Sheet1!C:C,A312)</f>
        <v>0</v>
      </c>
      <c r="K312" s="10" t="str">
        <f t="shared" si="9"/>
        <v>ELOG for 11313</v>
      </c>
      <c r="L312" s="10" t="str">
        <f t="shared" si="8"/>
        <v>ELOG for 11313</v>
      </c>
    </row>
    <row r="313" spans="1:12" ht="12.75">
      <c r="A313">
        <v>11314</v>
      </c>
      <c r="B313" s="8" t="s">
        <v>29</v>
      </c>
      <c r="C313">
        <v>3</v>
      </c>
      <c r="D313">
        <v>4</v>
      </c>
      <c r="E313">
        <v>1</v>
      </c>
      <c r="F313">
        <v>2</v>
      </c>
      <c r="G313" s="8" t="s">
        <v>34</v>
      </c>
      <c r="H313">
        <v>8</v>
      </c>
      <c r="I313">
        <v>2</v>
      </c>
      <c r="J313">
        <f>COUNTIF(Sheet1!C:C,A313)</f>
        <v>0</v>
      </c>
      <c r="K313" s="10" t="str">
        <f t="shared" si="9"/>
        <v>ELOG for 11314</v>
      </c>
      <c r="L313" s="10" t="str">
        <f t="shared" si="8"/>
        <v>ELOG for 11314</v>
      </c>
    </row>
    <row r="314" spans="1:12" ht="12.75">
      <c r="A314">
        <v>11315</v>
      </c>
      <c r="B314" s="8" t="s">
        <v>29</v>
      </c>
      <c r="C314">
        <v>3</v>
      </c>
      <c r="D314">
        <v>4</v>
      </c>
      <c r="E314">
        <v>2</v>
      </c>
      <c r="F314">
        <v>3</v>
      </c>
      <c r="G314" s="8" t="s">
        <v>34</v>
      </c>
      <c r="H314">
        <v>8</v>
      </c>
      <c r="I314">
        <v>3</v>
      </c>
      <c r="J314">
        <f>COUNTIF(Sheet1!C:C,A314)</f>
        <v>0</v>
      </c>
      <c r="K314" s="10" t="str">
        <f t="shared" si="9"/>
        <v>ELOG for 11315</v>
      </c>
      <c r="L314" s="10" t="str">
        <f t="shared" si="8"/>
        <v>ELOG for 11315</v>
      </c>
    </row>
    <row r="315" spans="1:12" ht="12.75">
      <c r="A315">
        <v>11316</v>
      </c>
      <c r="B315" s="8" t="s">
        <v>29</v>
      </c>
      <c r="C315">
        <v>3</v>
      </c>
      <c r="D315">
        <v>4</v>
      </c>
      <c r="E315">
        <v>3</v>
      </c>
      <c r="F315">
        <v>4</v>
      </c>
      <c r="G315" s="8" t="s">
        <v>34</v>
      </c>
      <c r="H315">
        <v>8</v>
      </c>
      <c r="I315">
        <v>4</v>
      </c>
      <c r="J315">
        <f>COUNTIF(Sheet1!C:C,A315)</f>
        <v>0</v>
      </c>
      <c r="K315" s="10" t="str">
        <f t="shared" si="9"/>
        <v>ELOG for 11316</v>
      </c>
      <c r="L315" s="10" t="str">
        <f aca="true" t="shared" si="10" ref="L315:L361">HYPERLINK(CONCATENATE("http://localhost:7298/MUTR/?mode=full&amp;reverse=1&amp;npp=20&amp;subtext=",A315,"&amp;icase=1"),CONCATENATE("ELOG for ",A315))</f>
        <v>ELOG for 11316</v>
      </c>
    </row>
    <row r="316" spans="1:12" ht="12.75">
      <c r="A316">
        <v>11317</v>
      </c>
      <c r="B316" s="8" t="s">
        <v>29</v>
      </c>
      <c r="C316">
        <v>3</v>
      </c>
      <c r="D316">
        <v>4</v>
      </c>
      <c r="E316">
        <v>4</v>
      </c>
      <c r="F316">
        <v>5</v>
      </c>
      <c r="G316" s="8" t="s">
        <v>34</v>
      </c>
      <c r="H316">
        <v>9</v>
      </c>
      <c r="I316">
        <v>1</v>
      </c>
      <c r="J316">
        <f>COUNTIF(Sheet1!C:C,A316)</f>
        <v>0</v>
      </c>
      <c r="K316" s="10" t="str">
        <f t="shared" si="9"/>
        <v>ELOG for 11317</v>
      </c>
      <c r="L316" s="10" t="str">
        <f t="shared" si="10"/>
        <v>ELOG for 11317</v>
      </c>
    </row>
    <row r="317" spans="1:12" ht="12.75">
      <c r="A317">
        <v>11318</v>
      </c>
      <c r="B317" s="8" t="s">
        <v>29</v>
      </c>
      <c r="C317">
        <v>3</v>
      </c>
      <c r="D317">
        <v>4</v>
      </c>
      <c r="E317">
        <v>5</v>
      </c>
      <c r="F317">
        <v>6</v>
      </c>
      <c r="G317" s="8" t="s">
        <v>34</v>
      </c>
      <c r="H317">
        <v>9</v>
      </c>
      <c r="I317">
        <v>2</v>
      </c>
      <c r="J317">
        <f>COUNTIF(Sheet1!C:C,A317)</f>
        <v>0</v>
      </c>
      <c r="K317" s="10" t="str">
        <f t="shared" si="9"/>
        <v>ELOG for 11318</v>
      </c>
      <c r="L317" s="10" t="str">
        <f t="shared" si="10"/>
        <v>ELOG for 11318</v>
      </c>
    </row>
    <row r="318" spans="1:12" ht="12.75">
      <c r="A318">
        <v>11319</v>
      </c>
      <c r="B318" s="8" t="s">
        <v>29</v>
      </c>
      <c r="C318">
        <v>3</v>
      </c>
      <c r="D318">
        <v>4</v>
      </c>
      <c r="E318">
        <v>5</v>
      </c>
      <c r="F318">
        <v>7</v>
      </c>
      <c r="G318" s="8" t="s">
        <v>34</v>
      </c>
      <c r="H318">
        <v>9</v>
      </c>
      <c r="I318">
        <v>2</v>
      </c>
      <c r="J318">
        <f>COUNTIF(Sheet1!C:C,A318)</f>
        <v>0</v>
      </c>
      <c r="K318" s="10" t="str">
        <f t="shared" si="9"/>
        <v>ELOG for 11319</v>
      </c>
      <c r="L318" s="10" t="str">
        <f t="shared" si="10"/>
        <v>ELOG for 11319</v>
      </c>
    </row>
    <row r="319" spans="1:12" ht="12.75">
      <c r="A319">
        <v>11320</v>
      </c>
      <c r="B319" s="8" t="s">
        <v>29</v>
      </c>
      <c r="C319">
        <v>3</v>
      </c>
      <c r="D319">
        <v>4</v>
      </c>
      <c r="E319">
        <v>6</v>
      </c>
      <c r="F319">
        <v>8</v>
      </c>
      <c r="G319" s="8" t="s">
        <v>34</v>
      </c>
      <c r="H319">
        <v>9</v>
      </c>
      <c r="I319">
        <v>3</v>
      </c>
      <c r="J319">
        <f>COUNTIF(Sheet1!C:C,A319)</f>
        <v>0</v>
      </c>
      <c r="K319" s="10" t="str">
        <f t="shared" si="9"/>
        <v>ELOG for 11320</v>
      </c>
      <c r="L319" s="10" t="str">
        <f t="shared" si="10"/>
        <v>ELOG for 11320</v>
      </c>
    </row>
    <row r="320" spans="1:12" ht="12.75">
      <c r="A320">
        <v>11321</v>
      </c>
      <c r="B320" s="8" t="s">
        <v>29</v>
      </c>
      <c r="C320">
        <v>3</v>
      </c>
      <c r="D320">
        <v>4</v>
      </c>
      <c r="E320">
        <v>7</v>
      </c>
      <c r="F320">
        <v>9</v>
      </c>
      <c r="G320" s="8" t="s">
        <v>34</v>
      </c>
      <c r="H320">
        <v>9</v>
      </c>
      <c r="I320">
        <v>4</v>
      </c>
      <c r="J320">
        <f>COUNTIF(Sheet1!C:C,A320)</f>
        <v>0</v>
      </c>
      <c r="K320" s="10" t="str">
        <f t="shared" si="9"/>
        <v>ELOG for 11321</v>
      </c>
      <c r="L320" s="10" t="str">
        <f t="shared" si="10"/>
        <v>ELOG for 11321</v>
      </c>
    </row>
    <row r="321" spans="1:12" ht="12.75">
      <c r="A321">
        <v>11322</v>
      </c>
      <c r="B321" s="8" t="s">
        <v>29</v>
      </c>
      <c r="C321">
        <v>3</v>
      </c>
      <c r="D321">
        <v>4</v>
      </c>
      <c r="E321">
        <v>7</v>
      </c>
      <c r="F321">
        <v>10</v>
      </c>
      <c r="G321" s="8" t="s">
        <v>34</v>
      </c>
      <c r="H321">
        <v>9</v>
      </c>
      <c r="I321">
        <v>4</v>
      </c>
      <c r="J321">
        <f>COUNTIF(Sheet1!C:C,A321)</f>
        <v>0</v>
      </c>
      <c r="K321" s="10" t="str">
        <f t="shared" si="9"/>
        <v>ELOG for 11322</v>
      </c>
      <c r="L321" s="10" t="str">
        <f t="shared" si="10"/>
        <v>ELOG for 11322</v>
      </c>
    </row>
    <row r="322" spans="1:12" ht="12.75">
      <c r="A322">
        <v>11323</v>
      </c>
      <c r="B322" s="8" t="s">
        <v>29</v>
      </c>
      <c r="C322">
        <v>3</v>
      </c>
      <c r="D322">
        <v>5</v>
      </c>
      <c r="E322">
        <v>1</v>
      </c>
      <c r="F322">
        <v>1</v>
      </c>
      <c r="G322" s="8" t="s">
        <v>34</v>
      </c>
      <c r="H322">
        <v>12</v>
      </c>
      <c r="I322">
        <v>1</v>
      </c>
      <c r="J322">
        <f>COUNTIF(Sheet1!C:C,A322)</f>
        <v>0</v>
      </c>
      <c r="K322" s="10" t="str">
        <f t="shared" si="9"/>
        <v>ELOG for 11323</v>
      </c>
      <c r="L322" s="10" t="str">
        <f t="shared" si="10"/>
        <v>ELOG for 11323</v>
      </c>
    </row>
    <row r="323" spans="1:12" ht="12.75">
      <c r="A323">
        <v>11324</v>
      </c>
      <c r="B323" s="8" t="s">
        <v>29</v>
      </c>
      <c r="C323">
        <v>3</v>
      </c>
      <c r="D323">
        <v>5</v>
      </c>
      <c r="E323">
        <v>1</v>
      </c>
      <c r="F323">
        <v>2</v>
      </c>
      <c r="G323" s="8" t="s">
        <v>34</v>
      </c>
      <c r="H323">
        <v>12</v>
      </c>
      <c r="I323">
        <v>1</v>
      </c>
      <c r="J323">
        <f>COUNTIF(Sheet1!C:C,A323)</f>
        <v>0</v>
      </c>
      <c r="K323" s="10" t="str">
        <f aca="true" t="shared" si="11" ref="K323:K361">HYPERLINK(CONCATENATE("http://logbook.phenix.bnl.gov/elog/MUTR/?mode=full&amp;reverse=1&amp;npp=20&amp;subtext=",A323,"&amp;icase=1"),CONCATENATE("ELOG for ",A323))</f>
        <v>ELOG for 11324</v>
      </c>
      <c r="L323" s="10" t="str">
        <f t="shared" si="10"/>
        <v>ELOG for 11324</v>
      </c>
    </row>
    <row r="324" spans="1:12" ht="12.75">
      <c r="A324">
        <v>11325</v>
      </c>
      <c r="B324" s="8" t="s">
        <v>29</v>
      </c>
      <c r="C324">
        <v>3</v>
      </c>
      <c r="D324">
        <v>5</v>
      </c>
      <c r="E324">
        <v>2</v>
      </c>
      <c r="F324">
        <v>3</v>
      </c>
      <c r="G324" s="8" t="s">
        <v>34</v>
      </c>
      <c r="H324">
        <v>12</v>
      </c>
      <c r="I324">
        <v>2</v>
      </c>
      <c r="J324">
        <f>COUNTIF(Sheet1!C:C,A324)</f>
        <v>0</v>
      </c>
      <c r="K324" s="10" t="str">
        <f t="shared" si="11"/>
        <v>ELOG for 11325</v>
      </c>
      <c r="L324" s="10" t="str">
        <f t="shared" si="10"/>
        <v>ELOG for 11325</v>
      </c>
    </row>
    <row r="325" spans="1:12" ht="12.75">
      <c r="A325">
        <v>11326</v>
      </c>
      <c r="B325" s="8" t="s">
        <v>29</v>
      </c>
      <c r="C325">
        <v>3</v>
      </c>
      <c r="D325">
        <v>5</v>
      </c>
      <c r="E325">
        <v>3</v>
      </c>
      <c r="F325">
        <v>4</v>
      </c>
      <c r="G325" s="8" t="s">
        <v>34</v>
      </c>
      <c r="H325">
        <v>12</v>
      </c>
      <c r="I325">
        <v>3</v>
      </c>
      <c r="J325">
        <f>COUNTIF(Sheet1!C:C,A325)</f>
        <v>0</v>
      </c>
      <c r="K325" s="10" t="str">
        <f t="shared" si="11"/>
        <v>ELOG for 11326</v>
      </c>
      <c r="L325" s="10" t="str">
        <f t="shared" si="10"/>
        <v>ELOG for 11326</v>
      </c>
    </row>
    <row r="326" spans="1:12" ht="12.75">
      <c r="A326">
        <v>11327</v>
      </c>
      <c r="B326" s="8" t="s">
        <v>29</v>
      </c>
      <c r="C326">
        <v>3</v>
      </c>
      <c r="D326">
        <v>5</v>
      </c>
      <c r="E326">
        <v>4</v>
      </c>
      <c r="F326">
        <v>5</v>
      </c>
      <c r="G326" s="8" t="s">
        <v>34</v>
      </c>
      <c r="H326">
        <v>12</v>
      </c>
      <c r="I326">
        <v>4</v>
      </c>
      <c r="J326">
        <f>COUNTIF(Sheet1!C:C,A326)</f>
        <v>0</v>
      </c>
      <c r="K326" s="10" t="str">
        <f t="shared" si="11"/>
        <v>ELOG for 11327</v>
      </c>
      <c r="L326" s="10" t="str">
        <f t="shared" si="10"/>
        <v>ELOG for 11327</v>
      </c>
    </row>
    <row r="327" spans="1:12" ht="12.75">
      <c r="A327">
        <v>11328</v>
      </c>
      <c r="B327" s="8" t="s">
        <v>29</v>
      </c>
      <c r="C327">
        <v>3</v>
      </c>
      <c r="D327">
        <v>5</v>
      </c>
      <c r="E327">
        <v>5</v>
      </c>
      <c r="F327">
        <v>6</v>
      </c>
      <c r="G327" s="8" t="s">
        <v>34</v>
      </c>
      <c r="H327">
        <v>13</v>
      </c>
      <c r="I327">
        <v>1</v>
      </c>
      <c r="J327">
        <f>COUNTIF(Sheet1!C:C,A327)</f>
        <v>0</v>
      </c>
      <c r="K327" s="10" t="str">
        <f t="shared" si="11"/>
        <v>ELOG for 11328</v>
      </c>
      <c r="L327" s="10" t="str">
        <f t="shared" si="10"/>
        <v>ELOG for 11328</v>
      </c>
    </row>
    <row r="328" spans="1:12" ht="12.75">
      <c r="A328">
        <v>11329</v>
      </c>
      <c r="B328" s="8" t="s">
        <v>29</v>
      </c>
      <c r="C328">
        <v>3</v>
      </c>
      <c r="D328">
        <v>5</v>
      </c>
      <c r="E328">
        <v>5</v>
      </c>
      <c r="F328">
        <v>7</v>
      </c>
      <c r="G328" s="8" t="s">
        <v>34</v>
      </c>
      <c r="H328">
        <v>13</v>
      </c>
      <c r="I328">
        <v>1</v>
      </c>
      <c r="J328">
        <f>COUNTIF(Sheet1!C:C,A328)</f>
        <v>0</v>
      </c>
      <c r="K328" s="10" t="str">
        <f t="shared" si="11"/>
        <v>ELOG for 11329</v>
      </c>
      <c r="L328" s="10" t="str">
        <f t="shared" si="10"/>
        <v>ELOG for 11329</v>
      </c>
    </row>
    <row r="329" spans="1:12" ht="12.75">
      <c r="A329">
        <v>11330</v>
      </c>
      <c r="B329" s="8" t="s">
        <v>29</v>
      </c>
      <c r="C329">
        <v>3</v>
      </c>
      <c r="D329">
        <v>5</v>
      </c>
      <c r="E329">
        <v>6</v>
      </c>
      <c r="F329">
        <v>8</v>
      </c>
      <c r="G329" s="8" t="s">
        <v>34</v>
      </c>
      <c r="H329">
        <v>13</v>
      </c>
      <c r="I329">
        <v>2</v>
      </c>
      <c r="J329">
        <f>COUNTIF(Sheet1!C:C,A329)</f>
        <v>0</v>
      </c>
      <c r="K329" s="10" t="str">
        <f t="shared" si="11"/>
        <v>ELOG for 11330</v>
      </c>
      <c r="L329" s="10" t="str">
        <f t="shared" si="10"/>
        <v>ELOG for 11330</v>
      </c>
    </row>
    <row r="330" spans="1:12" ht="12.75">
      <c r="A330">
        <v>11331</v>
      </c>
      <c r="B330" s="8" t="s">
        <v>29</v>
      </c>
      <c r="C330">
        <v>3</v>
      </c>
      <c r="D330">
        <v>5</v>
      </c>
      <c r="E330">
        <v>7</v>
      </c>
      <c r="F330">
        <v>9</v>
      </c>
      <c r="G330" s="8" t="s">
        <v>34</v>
      </c>
      <c r="H330">
        <v>13</v>
      </c>
      <c r="I330">
        <v>3</v>
      </c>
      <c r="J330">
        <f>COUNTIF(Sheet1!C:C,A330)</f>
        <v>0</v>
      </c>
      <c r="K330" s="10" t="str">
        <f t="shared" si="11"/>
        <v>ELOG for 11331</v>
      </c>
      <c r="L330" s="10" t="str">
        <f t="shared" si="10"/>
        <v>ELOG for 11331</v>
      </c>
    </row>
    <row r="331" spans="1:12" ht="12.75">
      <c r="A331">
        <v>11332</v>
      </c>
      <c r="B331" s="8" t="s">
        <v>29</v>
      </c>
      <c r="C331">
        <v>3</v>
      </c>
      <c r="D331">
        <v>5</v>
      </c>
      <c r="E331">
        <v>7</v>
      </c>
      <c r="F331">
        <v>10</v>
      </c>
      <c r="G331" s="8" t="s">
        <v>34</v>
      </c>
      <c r="H331">
        <v>13</v>
      </c>
      <c r="I331">
        <v>3</v>
      </c>
      <c r="J331">
        <f>COUNTIF(Sheet1!C:C,A331)</f>
        <v>0</v>
      </c>
      <c r="K331" s="10" t="str">
        <f t="shared" si="11"/>
        <v>ELOG for 11332</v>
      </c>
      <c r="L331" s="10" t="str">
        <f t="shared" si="10"/>
        <v>ELOG for 11332</v>
      </c>
    </row>
    <row r="332" spans="1:12" ht="12.75">
      <c r="A332">
        <v>11333</v>
      </c>
      <c r="B332" s="8" t="s">
        <v>29</v>
      </c>
      <c r="C332">
        <v>3</v>
      </c>
      <c r="D332">
        <v>6</v>
      </c>
      <c r="E332">
        <v>1</v>
      </c>
      <c r="F332">
        <v>1</v>
      </c>
      <c r="G332" s="8" t="s">
        <v>34</v>
      </c>
      <c r="H332">
        <v>13</v>
      </c>
      <c r="I332">
        <v>4</v>
      </c>
      <c r="J332">
        <f>COUNTIF(Sheet1!C:C,A332)</f>
        <v>0</v>
      </c>
      <c r="K332" s="10" t="str">
        <f t="shared" si="11"/>
        <v>ELOG for 11333</v>
      </c>
      <c r="L332" s="10" t="str">
        <f t="shared" si="10"/>
        <v>ELOG for 11333</v>
      </c>
    </row>
    <row r="333" spans="1:12" ht="12.75">
      <c r="A333">
        <v>11334</v>
      </c>
      <c r="B333" s="8" t="s">
        <v>29</v>
      </c>
      <c r="C333">
        <v>3</v>
      </c>
      <c r="D333">
        <v>6</v>
      </c>
      <c r="E333">
        <v>1</v>
      </c>
      <c r="F333">
        <v>2</v>
      </c>
      <c r="G333" s="8" t="s">
        <v>34</v>
      </c>
      <c r="H333">
        <v>13</v>
      </c>
      <c r="I333">
        <v>4</v>
      </c>
      <c r="J333">
        <f>COUNTIF(Sheet1!C:C,A333)</f>
        <v>0</v>
      </c>
      <c r="K333" s="10" t="str">
        <f t="shared" si="11"/>
        <v>ELOG for 11334</v>
      </c>
      <c r="L333" s="10" t="str">
        <f t="shared" si="10"/>
        <v>ELOG for 11334</v>
      </c>
    </row>
    <row r="334" spans="1:12" ht="12.75">
      <c r="A334">
        <v>11335</v>
      </c>
      <c r="B334" s="8" t="s">
        <v>29</v>
      </c>
      <c r="C334">
        <v>3</v>
      </c>
      <c r="D334">
        <v>6</v>
      </c>
      <c r="E334">
        <v>2</v>
      </c>
      <c r="F334">
        <v>3</v>
      </c>
      <c r="G334" s="8" t="s">
        <v>34</v>
      </c>
      <c r="H334">
        <v>14</v>
      </c>
      <c r="I334">
        <v>1</v>
      </c>
      <c r="J334">
        <f>COUNTIF(Sheet1!C:C,A334)</f>
        <v>0</v>
      </c>
      <c r="K334" s="10" t="str">
        <f t="shared" si="11"/>
        <v>ELOG for 11335</v>
      </c>
      <c r="L334" s="10" t="str">
        <f t="shared" si="10"/>
        <v>ELOG for 11335</v>
      </c>
    </row>
    <row r="335" spans="1:12" ht="12.75">
      <c r="A335">
        <v>11336</v>
      </c>
      <c r="B335" s="8" t="s">
        <v>29</v>
      </c>
      <c r="C335">
        <v>3</v>
      </c>
      <c r="D335">
        <v>6</v>
      </c>
      <c r="E335">
        <v>3</v>
      </c>
      <c r="F335">
        <v>4</v>
      </c>
      <c r="G335" s="8" t="s">
        <v>34</v>
      </c>
      <c r="H335">
        <v>14</v>
      </c>
      <c r="I335">
        <v>2</v>
      </c>
      <c r="J335">
        <f>COUNTIF(Sheet1!C:C,A335)</f>
        <v>0</v>
      </c>
      <c r="K335" s="10" t="str">
        <f t="shared" si="11"/>
        <v>ELOG for 11336</v>
      </c>
      <c r="L335" s="10" t="str">
        <f t="shared" si="10"/>
        <v>ELOG for 11336</v>
      </c>
    </row>
    <row r="336" spans="1:12" ht="12.75">
      <c r="A336">
        <v>11337</v>
      </c>
      <c r="B336" s="8" t="s">
        <v>29</v>
      </c>
      <c r="C336">
        <v>3</v>
      </c>
      <c r="D336">
        <v>6</v>
      </c>
      <c r="E336">
        <v>4</v>
      </c>
      <c r="F336">
        <v>5</v>
      </c>
      <c r="G336" s="8" t="s">
        <v>34</v>
      </c>
      <c r="H336">
        <v>14</v>
      </c>
      <c r="I336">
        <v>3</v>
      </c>
      <c r="J336">
        <f>COUNTIF(Sheet1!C:C,A336)</f>
        <v>0</v>
      </c>
      <c r="K336" s="10" t="str">
        <f t="shared" si="11"/>
        <v>ELOG for 11337</v>
      </c>
      <c r="L336" s="10" t="str">
        <f t="shared" si="10"/>
        <v>ELOG for 11337</v>
      </c>
    </row>
    <row r="337" spans="1:12" ht="12.75">
      <c r="A337">
        <v>11338</v>
      </c>
      <c r="B337" s="8" t="s">
        <v>29</v>
      </c>
      <c r="C337">
        <v>3</v>
      </c>
      <c r="D337">
        <v>6</v>
      </c>
      <c r="E337">
        <v>5</v>
      </c>
      <c r="F337">
        <v>6</v>
      </c>
      <c r="G337" s="8" t="s">
        <v>34</v>
      </c>
      <c r="H337">
        <v>14</v>
      </c>
      <c r="I337">
        <v>4</v>
      </c>
      <c r="J337">
        <f>COUNTIF(Sheet1!C:C,A337)</f>
        <v>0</v>
      </c>
      <c r="K337" s="10" t="str">
        <f t="shared" si="11"/>
        <v>ELOG for 11338</v>
      </c>
      <c r="L337" s="10" t="str">
        <f t="shared" si="10"/>
        <v>ELOG for 11338</v>
      </c>
    </row>
    <row r="338" spans="1:12" ht="12.75">
      <c r="A338">
        <v>11339</v>
      </c>
      <c r="B338" s="8" t="s">
        <v>29</v>
      </c>
      <c r="C338">
        <v>3</v>
      </c>
      <c r="D338">
        <v>6</v>
      </c>
      <c r="E338">
        <v>5</v>
      </c>
      <c r="F338">
        <v>7</v>
      </c>
      <c r="G338" s="8" t="s">
        <v>34</v>
      </c>
      <c r="H338">
        <v>14</v>
      </c>
      <c r="I338">
        <v>4</v>
      </c>
      <c r="J338">
        <f>COUNTIF(Sheet1!C:C,A338)</f>
        <v>0</v>
      </c>
      <c r="K338" s="10" t="str">
        <f t="shared" si="11"/>
        <v>ELOG for 11339</v>
      </c>
      <c r="L338" s="10" t="str">
        <f t="shared" si="10"/>
        <v>ELOG for 11339</v>
      </c>
    </row>
    <row r="339" spans="1:12" ht="12.75">
      <c r="A339">
        <v>11340</v>
      </c>
      <c r="B339" s="8" t="s">
        <v>29</v>
      </c>
      <c r="C339">
        <v>3</v>
      </c>
      <c r="D339">
        <v>6</v>
      </c>
      <c r="E339">
        <v>6</v>
      </c>
      <c r="F339">
        <v>8</v>
      </c>
      <c r="G339" s="8" t="s">
        <v>34</v>
      </c>
      <c r="H339">
        <v>15</v>
      </c>
      <c r="I339">
        <v>1</v>
      </c>
      <c r="J339">
        <f>COUNTIF(Sheet1!C:C,A339)</f>
        <v>0</v>
      </c>
      <c r="K339" s="10" t="str">
        <f t="shared" si="11"/>
        <v>ELOG for 11340</v>
      </c>
      <c r="L339" s="10" t="str">
        <f t="shared" si="10"/>
        <v>ELOG for 11340</v>
      </c>
    </row>
    <row r="340" spans="1:12" ht="12.75">
      <c r="A340">
        <v>11341</v>
      </c>
      <c r="B340" s="8" t="s">
        <v>29</v>
      </c>
      <c r="C340">
        <v>3</v>
      </c>
      <c r="D340">
        <v>6</v>
      </c>
      <c r="E340">
        <v>7</v>
      </c>
      <c r="F340">
        <v>9</v>
      </c>
      <c r="G340" s="8" t="s">
        <v>34</v>
      </c>
      <c r="H340">
        <v>15</v>
      </c>
      <c r="I340">
        <v>2</v>
      </c>
      <c r="J340">
        <f>COUNTIF(Sheet1!C:C,A340)</f>
        <v>0</v>
      </c>
      <c r="K340" s="10" t="str">
        <f t="shared" si="11"/>
        <v>ELOG for 11341</v>
      </c>
      <c r="L340" s="10" t="str">
        <f t="shared" si="10"/>
        <v>ELOG for 11341</v>
      </c>
    </row>
    <row r="341" spans="1:12" ht="12.75">
      <c r="A341">
        <v>11342</v>
      </c>
      <c r="B341" s="8" t="s">
        <v>29</v>
      </c>
      <c r="C341">
        <v>3</v>
      </c>
      <c r="D341">
        <v>6</v>
      </c>
      <c r="E341">
        <v>7</v>
      </c>
      <c r="F341">
        <v>10</v>
      </c>
      <c r="G341" s="8" t="s">
        <v>34</v>
      </c>
      <c r="H341">
        <v>15</v>
      </c>
      <c r="I341">
        <v>2</v>
      </c>
      <c r="J341">
        <f>COUNTIF(Sheet1!C:C,A341)</f>
        <v>0</v>
      </c>
      <c r="K341" s="10" t="str">
        <f t="shared" si="11"/>
        <v>ELOG for 11342</v>
      </c>
      <c r="L341" s="10" t="str">
        <f t="shared" si="10"/>
        <v>ELOG for 11342</v>
      </c>
    </row>
    <row r="342" spans="1:12" ht="12.75">
      <c r="A342">
        <v>11343</v>
      </c>
      <c r="B342" s="8" t="s">
        <v>29</v>
      </c>
      <c r="C342">
        <v>3</v>
      </c>
      <c r="D342">
        <v>7</v>
      </c>
      <c r="E342">
        <v>1</v>
      </c>
      <c r="F342">
        <v>1</v>
      </c>
      <c r="G342" s="8" t="s">
        <v>34</v>
      </c>
      <c r="H342">
        <v>15</v>
      </c>
      <c r="I342">
        <v>3</v>
      </c>
      <c r="J342">
        <f>COUNTIF(Sheet1!C:C,A342)</f>
        <v>0</v>
      </c>
      <c r="K342" s="10" t="str">
        <f t="shared" si="11"/>
        <v>ELOG for 11343</v>
      </c>
      <c r="L342" s="10" t="str">
        <f t="shared" si="10"/>
        <v>ELOG for 11343</v>
      </c>
    </row>
    <row r="343" spans="1:12" ht="12.75">
      <c r="A343">
        <v>11344</v>
      </c>
      <c r="B343" s="8" t="s">
        <v>29</v>
      </c>
      <c r="C343">
        <v>3</v>
      </c>
      <c r="D343">
        <v>7</v>
      </c>
      <c r="E343">
        <v>1</v>
      </c>
      <c r="F343">
        <v>2</v>
      </c>
      <c r="G343" s="8" t="s">
        <v>34</v>
      </c>
      <c r="H343">
        <v>15</v>
      </c>
      <c r="I343">
        <v>3</v>
      </c>
      <c r="J343">
        <f>COUNTIF(Sheet1!C:C,A343)</f>
        <v>0</v>
      </c>
      <c r="K343" s="10" t="str">
        <f t="shared" si="11"/>
        <v>ELOG for 11344</v>
      </c>
      <c r="L343" s="10" t="str">
        <f t="shared" si="10"/>
        <v>ELOG for 11344</v>
      </c>
    </row>
    <row r="344" spans="1:12" ht="12.75">
      <c r="A344">
        <v>11345</v>
      </c>
      <c r="B344" s="8" t="s">
        <v>29</v>
      </c>
      <c r="C344">
        <v>3</v>
      </c>
      <c r="D344">
        <v>7</v>
      </c>
      <c r="E344">
        <v>2</v>
      </c>
      <c r="F344">
        <v>3</v>
      </c>
      <c r="G344" s="8" t="s">
        <v>34</v>
      </c>
      <c r="H344">
        <v>15</v>
      </c>
      <c r="I344">
        <v>4</v>
      </c>
      <c r="J344">
        <f>COUNTIF(Sheet1!C:C,A344)</f>
        <v>1</v>
      </c>
      <c r="K344" s="10" t="str">
        <f t="shared" si="11"/>
        <v>ELOG for 11345</v>
      </c>
      <c r="L344" s="10" t="str">
        <f t="shared" si="10"/>
        <v>ELOG for 11345</v>
      </c>
    </row>
    <row r="345" spans="1:12" ht="12.75">
      <c r="A345">
        <v>11346</v>
      </c>
      <c r="B345" s="8" t="s">
        <v>29</v>
      </c>
      <c r="C345">
        <v>3</v>
      </c>
      <c r="D345">
        <v>7</v>
      </c>
      <c r="E345">
        <v>3</v>
      </c>
      <c r="F345">
        <v>4</v>
      </c>
      <c r="G345" s="8" t="s">
        <v>34</v>
      </c>
      <c r="H345">
        <v>16</v>
      </c>
      <c r="I345">
        <v>1</v>
      </c>
      <c r="J345">
        <f>COUNTIF(Sheet1!C:C,A345)</f>
        <v>0</v>
      </c>
      <c r="K345" s="10" t="str">
        <f t="shared" si="11"/>
        <v>ELOG for 11346</v>
      </c>
      <c r="L345" s="10" t="str">
        <f t="shared" si="10"/>
        <v>ELOG for 11346</v>
      </c>
    </row>
    <row r="346" spans="1:12" ht="12.75">
      <c r="A346">
        <v>11347</v>
      </c>
      <c r="B346" s="8" t="s">
        <v>29</v>
      </c>
      <c r="C346">
        <v>3</v>
      </c>
      <c r="D346">
        <v>7</v>
      </c>
      <c r="E346">
        <v>4</v>
      </c>
      <c r="F346">
        <v>5</v>
      </c>
      <c r="G346" s="8" t="s">
        <v>34</v>
      </c>
      <c r="H346">
        <v>16</v>
      </c>
      <c r="I346">
        <v>2</v>
      </c>
      <c r="J346">
        <f>COUNTIF(Sheet1!C:C,A346)</f>
        <v>0</v>
      </c>
      <c r="K346" s="10" t="str">
        <f t="shared" si="11"/>
        <v>ELOG for 11347</v>
      </c>
      <c r="L346" s="10" t="str">
        <f t="shared" si="10"/>
        <v>ELOG for 11347</v>
      </c>
    </row>
    <row r="347" spans="1:12" ht="12.75">
      <c r="A347">
        <v>11348</v>
      </c>
      <c r="B347" s="8" t="s">
        <v>29</v>
      </c>
      <c r="C347">
        <v>3</v>
      </c>
      <c r="D347">
        <v>7</v>
      </c>
      <c r="E347">
        <v>5</v>
      </c>
      <c r="F347">
        <v>6</v>
      </c>
      <c r="G347" s="8" t="s">
        <v>34</v>
      </c>
      <c r="H347">
        <v>16</v>
      </c>
      <c r="I347">
        <v>3</v>
      </c>
      <c r="J347">
        <f>COUNTIF(Sheet1!C:C,A347)</f>
        <v>0</v>
      </c>
      <c r="K347" s="10" t="str">
        <f t="shared" si="11"/>
        <v>ELOG for 11348</v>
      </c>
      <c r="L347" s="10" t="str">
        <f t="shared" si="10"/>
        <v>ELOG for 11348</v>
      </c>
    </row>
    <row r="348" spans="1:12" ht="12.75">
      <c r="A348">
        <v>11349</v>
      </c>
      <c r="B348" s="8" t="s">
        <v>29</v>
      </c>
      <c r="C348">
        <v>3</v>
      </c>
      <c r="D348">
        <v>7</v>
      </c>
      <c r="E348">
        <v>5</v>
      </c>
      <c r="F348">
        <v>7</v>
      </c>
      <c r="G348" s="8" t="s">
        <v>34</v>
      </c>
      <c r="H348">
        <v>16</v>
      </c>
      <c r="I348">
        <v>3</v>
      </c>
      <c r="J348">
        <f>COUNTIF(Sheet1!C:C,A348)</f>
        <v>0</v>
      </c>
      <c r="K348" s="10" t="str">
        <f t="shared" si="11"/>
        <v>ELOG for 11349</v>
      </c>
      <c r="L348" s="10" t="str">
        <f t="shared" si="10"/>
        <v>ELOG for 11349</v>
      </c>
    </row>
    <row r="349" spans="1:12" ht="12.75">
      <c r="A349">
        <v>11350</v>
      </c>
      <c r="B349" s="8" t="s">
        <v>29</v>
      </c>
      <c r="C349">
        <v>3</v>
      </c>
      <c r="D349">
        <v>7</v>
      </c>
      <c r="E349">
        <v>6</v>
      </c>
      <c r="F349">
        <v>8</v>
      </c>
      <c r="G349" s="8" t="s">
        <v>34</v>
      </c>
      <c r="H349">
        <v>16</v>
      </c>
      <c r="I349">
        <v>4</v>
      </c>
      <c r="J349">
        <f>COUNTIF(Sheet1!C:C,A349)</f>
        <v>0</v>
      </c>
      <c r="K349" s="10" t="str">
        <f t="shared" si="11"/>
        <v>ELOG for 11350</v>
      </c>
      <c r="L349" s="10" t="str">
        <f t="shared" si="10"/>
        <v>ELOG for 11350</v>
      </c>
    </row>
    <row r="350" spans="1:12" ht="12.75">
      <c r="A350">
        <v>11351</v>
      </c>
      <c r="B350" s="8" t="s">
        <v>29</v>
      </c>
      <c r="C350">
        <v>3</v>
      </c>
      <c r="D350">
        <v>7</v>
      </c>
      <c r="E350">
        <v>7</v>
      </c>
      <c r="F350">
        <v>9</v>
      </c>
      <c r="G350" s="8" t="s">
        <v>34</v>
      </c>
      <c r="H350">
        <v>17</v>
      </c>
      <c r="I350">
        <v>1</v>
      </c>
      <c r="J350">
        <f>COUNTIF(Sheet1!C:C,A350)</f>
        <v>0</v>
      </c>
      <c r="K350" s="10" t="str">
        <f t="shared" si="11"/>
        <v>ELOG for 11351</v>
      </c>
      <c r="L350" s="10" t="str">
        <f t="shared" si="10"/>
        <v>ELOG for 11351</v>
      </c>
    </row>
    <row r="351" spans="1:12" ht="12.75">
      <c r="A351">
        <v>11352</v>
      </c>
      <c r="B351" s="8" t="s">
        <v>29</v>
      </c>
      <c r="C351">
        <v>3</v>
      </c>
      <c r="D351">
        <v>7</v>
      </c>
      <c r="E351">
        <v>7</v>
      </c>
      <c r="F351">
        <v>10</v>
      </c>
      <c r="G351" s="8" t="s">
        <v>34</v>
      </c>
      <c r="H351">
        <v>17</v>
      </c>
      <c r="I351">
        <v>1</v>
      </c>
      <c r="J351">
        <f>COUNTIF(Sheet1!C:C,A351)</f>
        <v>0</v>
      </c>
      <c r="K351" s="10" t="str">
        <f t="shared" si="11"/>
        <v>ELOG for 11352</v>
      </c>
      <c r="L351" s="10" t="str">
        <f t="shared" si="10"/>
        <v>ELOG for 11352</v>
      </c>
    </row>
    <row r="352" spans="1:12" ht="12.75">
      <c r="A352">
        <v>11353</v>
      </c>
      <c r="B352" s="8" t="s">
        <v>29</v>
      </c>
      <c r="C352">
        <v>3</v>
      </c>
      <c r="D352">
        <v>8</v>
      </c>
      <c r="E352">
        <v>1</v>
      </c>
      <c r="F352">
        <v>1</v>
      </c>
      <c r="G352" s="8" t="s">
        <v>34</v>
      </c>
      <c r="H352">
        <v>17</v>
      </c>
      <c r="I352">
        <v>2</v>
      </c>
      <c r="J352">
        <f>COUNTIF(Sheet1!C:C,A352)</f>
        <v>0</v>
      </c>
      <c r="K352" s="10" t="str">
        <f t="shared" si="11"/>
        <v>ELOG for 11353</v>
      </c>
      <c r="L352" s="10" t="str">
        <f t="shared" si="10"/>
        <v>ELOG for 11353</v>
      </c>
    </row>
    <row r="353" spans="1:12" ht="12.75">
      <c r="A353">
        <v>11354</v>
      </c>
      <c r="B353" s="8" t="s">
        <v>29</v>
      </c>
      <c r="C353">
        <v>3</v>
      </c>
      <c r="D353">
        <v>8</v>
      </c>
      <c r="E353">
        <v>1</v>
      </c>
      <c r="F353">
        <v>2</v>
      </c>
      <c r="G353" s="8" t="s">
        <v>34</v>
      </c>
      <c r="H353">
        <v>17</v>
      </c>
      <c r="I353">
        <v>2</v>
      </c>
      <c r="J353">
        <f>COUNTIF(Sheet1!C:C,A353)</f>
        <v>0</v>
      </c>
      <c r="K353" s="10" t="str">
        <f t="shared" si="11"/>
        <v>ELOG for 11354</v>
      </c>
      <c r="L353" s="10" t="str">
        <f t="shared" si="10"/>
        <v>ELOG for 11354</v>
      </c>
    </row>
    <row r="354" spans="1:12" ht="12.75">
      <c r="A354">
        <v>11355</v>
      </c>
      <c r="B354" s="8" t="s">
        <v>29</v>
      </c>
      <c r="C354">
        <v>3</v>
      </c>
      <c r="D354">
        <v>8</v>
      </c>
      <c r="E354">
        <v>2</v>
      </c>
      <c r="F354">
        <v>3</v>
      </c>
      <c r="G354" s="8" t="s">
        <v>34</v>
      </c>
      <c r="H354">
        <v>17</v>
      </c>
      <c r="I354">
        <v>3</v>
      </c>
      <c r="J354">
        <f>COUNTIF(Sheet1!C:C,A354)</f>
        <v>0</v>
      </c>
      <c r="K354" s="10" t="str">
        <f t="shared" si="11"/>
        <v>ELOG for 11355</v>
      </c>
      <c r="L354" s="10" t="str">
        <f t="shared" si="10"/>
        <v>ELOG for 11355</v>
      </c>
    </row>
    <row r="355" spans="1:12" ht="12.75">
      <c r="A355">
        <v>11356</v>
      </c>
      <c r="B355" s="8" t="s">
        <v>29</v>
      </c>
      <c r="C355">
        <v>3</v>
      </c>
      <c r="D355">
        <v>8</v>
      </c>
      <c r="E355">
        <v>3</v>
      </c>
      <c r="F355">
        <v>4</v>
      </c>
      <c r="G355" s="8" t="s">
        <v>34</v>
      </c>
      <c r="H355">
        <v>17</v>
      </c>
      <c r="I355">
        <v>4</v>
      </c>
      <c r="J355">
        <f>COUNTIF(Sheet1!C:C,A355)</f>
        <v>0</v>
      </c>
      <c r="K355" s="10" t="str">
        <f t="shared" si="11"/>
        <v>ELOG for 11356</v>
      </c>
      <c r="L355" s="10" t="str">
        <f t="shared" si="10"/>
        <v>ELOG for 11356</v>
      </c>
    </row>
    <row r="356" spans="1:12" ht="12.75">
      <c r="A356">
        <v>11357</v>
      </c>
      <c r="B356" s="8" t="s">
        <v>29</v>
      </c>
      <c r="C356">
        <v>3</v>
      </c>
      <c r="D356">
        <v>8</v>
      </c>
      <c r="E356">
        <v>4</v>
      </c>
      <c r="F356">
        <v>5</v>
      </c>
      <c r="G356" s="8" t="s">
        <v>34</v>
      </c>
      <c r="H356">
        <v>18</v>
      </c>
      <c r="I356">
        <v>1</v>
      </c>
      <c r="J356">
        <f>COUNTIF(Sheet1!C:C,A356)</f>
        <v>0</v>
      </c>
      <c r="K356" s="10" t="str">
        <f t="shared" si="11"/>
        <v>ELOG for 11357</v>
      </c>
      <c r="L356" s="10" t="str">
        <f t="shared" si="10"/>
        <v>ELOG for 11357</v>
      </c>
    </row>
    <row r="357" spans="1:12" ht="12.75">
      <c r="A357">
        <v>11358</v>
      </c>
      <c r="B357" s="8" t="s">
        <v>29</v>
      </c>
      <c r="C357">
        <v>3</v>
      </c>
      <c r="D357">
        <v>8</v>
      </c>
      <c r="E357">
        <v>5</v>
      </c>
      <c r="F357">
        <v>6</v>
      </c>
      <c r="G357" s="8" t="s">
        <v>34</v>
      </c>
      <c r="H357">
        <v>18</v>
      </c>
      <c r="I357">
        <v>2</v>
      </c>
      <c r="J357">
        <f>COUNTIF(Sheet1!C:C,A357)</f>
        <v>0</v>
      </c>
      <c r="K357" s="10" t="str">
        <f t="shared" si="11"/>
        <v>ELOG for 11358</v>
      </c>
      <c r="L357" s="10" t="str">
        <f t="shared" si="10"/>
        <v>ELOG for 11358</v>
      </c>
    </row>
    <row r="358" spans="1:12" ht="12.75">
      <c r="A358">
        <v>11359</v>
      </c>
      <c r="B358" s="8" t="s">
        <v>29</v>
      </c>
      <c r="C358">
        <v>3</v>
      </c>
      <c r="D358">
        <v>8</v>
      </c>
      <c r="E358">
        <v>5</v>
      </c>
      <c r="F358">
        <v>7</v>
      </c>
      <c r="G358" s="8" t="s">
        <v>34</v>
      </c>
      <c r="H358">
        <v>18</v>
      </c>
      <c r="I358">
        <v>2</v>
      </c>
      <c r="J358">
        <f>COUNTIF(Sheet1!C:C,A358)</f>
        <v>0</v>
      </c>
      <c r="K358" s="10" t="str">
        <f t="shared" si="11"/>
        <v>ELOG for 11359</v>
      </c>
      <c r="L358" s="10" t="str">
        <f t="shared" si="10"/>
        <v>ELOG for 11359</v>
      </c>
    </row>
    <row r="359" spans="1:12" ht="12.75">
      <c r="A359">
        <v>11360</v>
      </c>
      <c r="B359" s="8" t="s">
        <v>29</v>
      </c>
      <c r="C359">
        <v>3</v>
      </c>
      <c r="D359">
        <v>8</v>
      </c>
      <c r="E359">
        <v>6</v>
      </c>
      <c r="F359">
        <v>8</v>
      </c>
      <c r="G359" s="8" t="s">
        <v>34</v>
      </c>
      <c r="H359">
        <v>18</v>
      </c>
      <c r="I359">
        <v>3</v>
      </c>
      <c r="J359">
        <f>COUNTIF(Sheet1!C:C,A359)</f>
        <v>0</v>
      </c>
      <c r="K359" s="10" t="str">
        <f t="shared" si="11"/>
        <v>ELOG for 11360</v>
      </c>
      <c r="L359" s="10" t="str">
        <f t="shared" si="10"/>
        <v>ELOG for 11360</v>
      </c>
    </row>
    <row r="360" spans="1:12" ht="12.75">
      <c r="A360">
        <v>11361</v>
      </c>
      <c r="B360" s="8" t="s">
        <v>29</v>
      </c>
      <c r="C360">
        <v>3</v>
      </c>
      <c r="D360">
        <v>8</v>
      </c>
      <c r="E360">
        <v>7</v>
      </c>
      <c r="F360">
        <v>9</v>
      </c>
      <c r="G360" s="8" t="s">
        <v>34</v>
      </c>
      <c r="H360">
        <v>18</v>
      </c>
      <c r="I360">
        <v>4</v>
      </c>
      <c r="J360">
        <f>COUNTIF(Sheet1!C:C,A360)</f>
        <v>1</v>
      </c>
      <c r="K360" s="10" t="str">
        <f t="shared" si="11"/>
        <v>ELOG for 11361</v>
      </c>
      <c r="L360" s="10" t="str">
        <f t="shared" si="10"/>
        <v>ELOG for 11361</v>
      </c>
    </row>
    <row r="361" spans="1:12" ht="12.75">
      <c r="A361">
        <v>11362</v>
      </c>
      <c r="B361" s="8" t="s">
        <v>29</v>
      </c>
      <c r="C361">
        <v>3</v>
      </c>
      <c r="D361">
        <v>8</v>
      </c>
      <c r="E361">
        <v>7</v>
      </c>
      <c r="F361">
        <v>10</v>
      </c>
      <c r="G361" s="8" t="s">
        <v>34</v>
      </c>
      <c r="H361">
        <v>18</v>
      </c>
      <c r="I361">
        <v>4</v>
      </c>
      <c r="J361">
        <f>COUNTIF(Sheet1!C:C,A361)</f>
        <v>0</v>
      </c>
      <c r="K361" s="10" t="str">
        <f t="shared" si="11"/>
        <v>ELOG for 11362</v>
      </c>
      <c r="L361" s="10" t="str">
        <f t="shared" si="10"/>
        <v>ELOG for 11362</v>
      </c>
    </row>
  </sheetData>
  <conditionalFormatting sqref="J2:J65536">
    <cfRule type="cellIs" priority="1" dxfId="0" operator="greaterThan" stopIfTrue="1">
      <formula>4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Mike Leitch</cp:lastModifiedBy>
  <dcterms:created xsi:type="dcterms:W3CDTF">1996-10-14T23:33:28Z</dcterms:created>
  <dcterms:modified xsi:type="dcterms:W3CDTF">2005-03-12T12:36:59Z</dcterms:modified>
  <cp:category/>
  <cp:version/>
  <cp:contentType/>
  <cp:contentStatus/>
</cp:coreProperties>
</file>