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55" activeTab="0"/>
  </bookViews>
  <sheets>
    <sheet name="Text" sheetId="1" r:id="rId1"/>
    <sheet name="Table 1" sheetId="2" r:id="rId2"/>
    <sheet name="Table 2" sheetId="3" r:id="rId3"/>
  </sheets>
  <definedNames>
    <definedName name="a" localSheetId="2">'Table 2'!#REF!</definedName>
    <definedName name="b" localSheetId="2">'Table 2'!#REF!</definedName>
    <definedName name="e" localSheetId="2">'Table 2'!#REF!</definedName>
    <definedName name="f" localSheetId="2">'Table 2'!#REF!</definedName>
    <definedName name="g" localSheetId="2">'Table 2'!#REF!</definedName>
    <definedName name="h" localSheetId="2">'Table 2'!#REF!</definedName>
    <definedName name="k" localSheetId="2">'Table 2'!#REF!</definedName>
    <definedName name="l" localSheetId="2">'Table 2'!#REF!</definedName>
    <definedName name="m" localSheetId="2">'Table 2'!#REF!</definedName>
    <definedName name="n" localSheetId="2">'Table 2'!$H$230</definedName>
    <definedName name="s" localSheetId="2">'Table 2'!$H$234</definedName>
    <definedName name="t" localSheetId="2">'Table 2'!$H$240</definedName>
    <definedName name="w" localSheetId="2">'Table 2'!$H$241</definedName>
  </definedNames>
  <calcPr fullCalcOnLoad="1"/>
</workbook>
</file>

<file path=xl/sharedStrings.xml><?xml version="1.0" encoding="utf-8"?>
<sst xmlns="http://schemas.openxmlformats.org/spreadsheetml/2006/main" count="650" uniqueCount="370">
  <si>
    <t>TABLE 1</t>
  </si>
  <si>
    <t>(Metric tons unless otherwise specified)</t>
  </si>
  <si>
    <t>Commodity</t>
  </si>
  <si>
    <t>2002</t>
  </si>
  <si>
    <r>
      <t>2003</t>
    </r>
    <r>
      <rPr>
        <vertAlign val="superscript"/>
        <sz val="8"/>
        <rFont val="Times"/>
        <family val="1"/>
      </rPr>
      <t>e</t>
    </r>
  </si>
  <si>
    <r>
      <t>2004</t>
    </r>
    <r>
      <rPr>
        <vertAlign val="superscript"/>
        <sz val="8"/>
        <rFont val="Times"/>
        <family val="1"/>
      </rPr>
      <t>e</t>
    </r>
  </si>
  <si>
    <t>METALS</t>
  </si>
  <si>
    <t>Aluminum:</t>
  </si>
  <si>
    <t>Alumina from imported bauxite</t>
  </si>
  <si>
    <t>Metal:</t>
  </si>
  <si>
    <t>Primary</t>
  </si>
  <si>
    <t>2</t>
  </si>
  <si>
    <t>Secondary</t>
  </si>
  <si>
    <t>Total</t>
  </si>
  <si>
    <t>--</t>
  </si>
  <si>
    <t>Iron and steel:</t>
  </si>
  <si>
    <t>Iron ore and concentrate, manganiferous:</t>
  </si>
  <si>
    <t>Gross weight</t>
  </si>
  <si>
    <t>Fe content, 54% Fe</t>
  </si>
  <si>
    <t>Pig iron</t>
  </si>
  <si>
    <t>r</t>
  </si>
  <si>
    <t>Steel:</t>
  </si>
  <si>
    <t>Crude</t>
  </si>
  <si>
    <t>do.</t>
  </si>
  <si>
    <t>Hot-rolled</t>
  </si>
  <si>
    <t>Lead:</t>
  </si>
  <si>
    <r>
      <t>Mine output, Pb content</t>
    </r>
    <r>
      <rPr>
        <vertAlign val="superscript"/>
        <sz val="8"/>
        <rFont val="Times"/>
        <family val="1"/>
      </rPr>
      <t>e</t>
    </r>
  </si>
  <si>
    <t>r, 2</t>
  </si>
  <si>
    <t>Smelter:</t>
  </si>
  <si>
    <t>Bullion from imported concentrate</t>
  </si>
  <si>
    <t>Refined:</t>
  </si>
  <si>
    <r>
      <t>Primary</t>
    </r>
    <r>
      <rPr>
        <vertAlign val="superscript"/>
        <sz val="8"/>
        <rFont val="Times"/>
        <family val="1"/>
      </rPr>
      <t>4</t>
    </r>
  </si>
  <si>
    <r>
      <t>Secondary</t>
    </r>
    <r>
      <rPr>
        <vertAlign val="superscript"/>
        <sz val="8"/>
        <rFont val="Times"/>
        <family val="1"/>
      </rPr>
      <t>3</t>
    </r>
  </si>
  <si>
    <r>
      <t>Nickel, metal, refined</t>
    </r>
    <r>
      <rPr>
        <vertAlign val="superscript"/>
        <sz val="8"/>
        <rFont val="Times"/>
        <family val="1"/>
      </rPr>
      <t>5</t>
    </r>
  </si>
  <si>
    <t>Zinc, metal, smelter</t>
  </si>
  <si>
    <t>INDUSTRIAL MINERALS</t>
  </si>
  <si>
    <r>
      <t>Barite</t>
    </r>
    <r>
      <rPr>
        <vertAlign val="superscript"/>
        <sz val="8"/>
        <rFont val="Times"/>
        <family val="1"/>
      </rPr>
      <t>e, 6</t>
    </r>
  </si>
  <si>
    <r>
      <t>Bromine</t>
    </r>
    <r>
      <rPr>
        <vertAlign val="superscript"/>
        <sz val="8"/>
        <rFont val="Times"/>
        <family val="1"/>
      </rPr>
      <t>e</t>
    </r>
  </si>
  <si>
    <t>Cement, hydraulic</t>
  </si>
  <si>
    <r>
      <t>Clays:</t>
    </r>
    <r>
      <rPr>
        <vertAlign val="superscript"/>
        <sz val="8"/>
        <rFont val="Times"/>
        <family val="1"/>
      </rPr>
      <t>e</t>
    </r>
  </si>
  <si>
    <t>Fire clay</t>
  </si>
  <si>
    <r>
      <t>Fuller's earth</t>
    </r>
    <r>
      <rPr>
        <vertAlign val="superscript"/>
        <sz val="8"/>
        <rFont val="Times"/>
        <family val="1"/>
      </rPr>
      <t>7</t>
    </r>
  </si>
  <si>
    <r>
      <t>Kaolin, china clay</t>
    </r>
    <r>
      <rPr>
        <vertAlign val="superscript"/>
        <sz val="8"/>
        <rFont val="Times"/>
        <family val="1"/>
      </rPr>
      <t>8</t>
    </r>
  </si>
  <si>
    <r>
      <t>Ball clay and pottery clay</t>
    </r>
    <r>
      <rPr>
        <vertAlign val="superscript"/>
        <sz val="8"/>
        <rFont val="Times"/>
        <family val="1"/>
      </rPr>
      <t>7</t>
    </r>
  </si>
  <si>
    <t>Other, including shale</t>
  </si>
  <si>
    <t>Feldspar, china stone</t>
  </si>
  <si>
    <r>
      <t>Fluorspar, all grades</t>
    </r>
    <r>
      <rPr>
        <vertAlign val="superscript"/>
        <sz val="8"/>
        <rFont val="Times"/>
        <family val="1"/>
      </rPr>
      <t>e, 9</t>
    </r>
  </si>
  <si>
    <r>
      <t>Gypsum and anhydrite</t>
    </r>
    <r>
      <rPr>
        <vertAlign val="superscript"/>
        <sz val="8"/>
        <rFont val="Times"/>
        <family val="1"/>
      </rPr>
      <t>e</t>
    </r>
  </si>
  <si>
    <r>
      <t>Lime, hydrated and quicklime</t>
    </r>
    <r>
      <rPr>
        <vertAlign val="superscript"/>
        <sz val="8"/>
        <rFont val="Times"/>
        <family val="1"/>
      </rPr>
      <t>e</t>
    </r>
  </si>
  <si>
    <t>Nitrogen, N content of ammonia</t>
  </si>
  <si>
    <r>
      <t>Salt:</t>
    </r>
    <r>
      <rPr>
        <vertAlign val="superscript"/>
        <sz val="8"/>
        <rFont val="Times"/>
        <family val="1"/>
      </rPr>
      <t>e</t>
    </r>
  </si>
  <si>
    <t>Rock</t>
  </si>
  <si>
    <t>From brine</t>
  </si>
  <si>
    <t>In brine, sold or used as such</t>
  </si>
  <si>
    <t>Sand and gravel:</t>
  </si>
  <si>
    <t>Common sand and gravel</t>
  </si>
  <si>
    <t>See footnotes at end of table.</t>
  </si>
  <si>
    <t>TABLE 1--Continued</t>
  </si>
  <si>
    <t>INDUSTRIAL MINERALS--Continued</t>
  </si>
  <si>
    <t>Stone:</t>
  </si>
  <si>
    <r>
      <t>Calcite</t>
    </r>
    <r>
      <rPr>
        <vertAlign val="superscript"/>
        <sz val="8"/>
        <rFont val="Times"/>
        <family val="1"/>
      </rPr>
      <t>e</t>
    </r>
  </si>
  <si>
    <t>Igneous rock</t>
  </si>
  <si>
    <t>Sandstone</t>
  </si>
  <si>
    <t>Limestone</t>
  </si>
  <si>
    <t>Talc, soapstone, pyrophyllite</t>
  </si>
  <si>
    <t>Metallurgical</t>
  </si>
  <si>
    <t>Breeze, all types</t>
  </si>
  <si>
    <t>thousand 42-gallon barrels</t>
  </si>
  <si>
    <r>
      <t>Peat</t>
    </r>
    <r>
      <rPr>
        <vertAlign val="superscript"/>
        <sz val="8"/>
        <rFont val="Times"/>
        <family val="1"/>
      </rPr>
      <t>e</t>
    </r>
  </si>
  <si>
    <t>cubic meters</t>
  </si>
  <si>
    <t>Petroleum: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</si>
  <si>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</si>
  <si>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2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</si>
  <si>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Includes a small quantity of primary lead from domestic concentrate.</t>
    </r>
  </si>
  <si>
    <r>
      <t>4</t>
    </r>
    <r>
      <rPr>
        <sz val="8"/>
        <rFont val="Times"/>
        <family val="1"/>
      </rPr>
      <t>Produced entirely from imported bullion and includes the lead content of alloys.</t>
    </r>
  </si>
  <si>
    <r>
      <t>6</t>
    </r>
    <r>
      <rPr>
        <sz val="8"/>
        <rFont val="Times"/>
        <family val="1"/>
      </rPr>
      <t>Includes witherite.</t>
    </r>
  </si>
  <si>
    <r>
      <t>7</t>
    </r>
    <r>
      <rPr>
        <sz val="8"/>
        <rFont val="Times"/>
        <family val="1"/>
      </rPr>
      <t>Salable product.</t>
    </r>
  </si>
  <si>
    <r>
      <t>8</t>
    </r>
    <r>
      <rPr>
        <sz val="8"/>
        <rFont val="Times"/>
        <family val="1"/>
      </rPr>
      <t>Sales, dry weight.</t>
    </r>
  </si>
  <si>
    <r>
      <t>9</t>
    </r>
    <r>
      <rPr>
        <sz val="8"/>
        <rFont val="Times"/>
        <family val="1"/>
      </rPr>
      <t>Proportions of grades not available; probably about two-thirds acid grade.</t>
    </r>
  </si>
  <si>
    <r>
      <t>11</t>
    </r>
    <r>
      <rPr>
        <sz val="8"/>
        <rFont val="Times"/>
        <family val="1"/>
      </rPr>
      <t>Methane, excluding gas flared or reinjected.</t>
    </r>
  </si>
  <si>
    <t>TABLE 2</t>
  </si>
  <si>
    <t>(Thousand metric tons unless otherwise specified)</t>
  </si>
  <si>
    <t>Major operating companies</t>
  </si>
  <si>
    <t>Annual</t>
  </si>
  <si>
    <t>and major equity owners</t>
  </si>
  <si>
    <t>capacity</t>
  </si>
  <si>
    <t>British Alcan Aluminium Ltd.</t>
  </si>
  <si>
    <t>Do.</t>
  </si>
  <si>
    <t>and Kaiser Aluminum and Chemical Corp., 49%)</t>
  </si>
  <si>
    <t>Barite</t>
  </si>
  <si>
    <t>M-I Drilling Fluids (UK) Ltd.</t>
  </si>
  <si>
    <t>Celestite</t>
  </si>
  <si>
    <t>Bristol Minerals Co. Ltd.</t>
  </si>
  <si>
    <t>Cement</t>
  </si>
  <si>
    <t>100%)</t>
  </si>
  <si>
    <t>Clay:</t>
  </si>
  <si>
    <t xml:space="preserve">Various operations in northern and </t>
  </si>
  <si>
    <t>Imerys Group</t>
  </si>
  <si>
    <t>Coal</t>
  </si>
  <si>
    <t>UK Coal plc</t>
  </si>
  <si>
    <t>1</t>
  </si>
  <si>
    <t>Fluorspar</t>
  </si>
  <si>
    <t>Glebe Mines Ltd.</t>
  </si>
  <si>
    <t>Gypsum</t>
  </si>
  <si>
    <t>British Gypsum Ltd.</t>
  </si>
  <si>
    <t>Natural gas</t>
  </si>
  <si>
    <t>North Sea gasfields</t>
  </si>
  <si>
    <t>TABLE 2--Continued</t>
  </si>
  <si>
    <t>Nickel, refined</t>
  </si>
  <si>
    <t xml:space="preserve">Nitrogen, N content </t>
  </si>
  <si>
    <t>Terra Nitrogen Ltd.</t>
  </si>
  <si>
    <t>of ammonia</t>
  </si>
  <si>
    <t>million 42-gallon</t>
  </si>
  <si>
    <t>North Sea oilfields</t>
  </si>
  <si>
    <t>barrels per day</t>
  </si>
  <si>
    <t>Refined</t>
  </si>
  <si>
    <t>Platinum-group metals</t>
  </si>
  <si>
    <t>Johnson Matthey plc</t>
  </si>
  <si>
    <t>Potash</t>
  </si>
  <si>
    <t xml:space="preserve">Cleveland Potash Ltd. (Israel Chemicals Ltd., </t>
  </si>
  <si>
    <t>Salt:</t>
  </si>
  <si>
    <t>Road</t>
  </si>
  <si>
    <t>British Salt Ltd.</t>
  </si>
  <si>
    <t>Sand and gravel</t>
  </si>
  <si>
    <t>Silica sand</t>
  </si>
  <si>
    <t>Slate, natural</t>
  </si>
  <si>
    <t>Steel</t>
  </si>
  <si>
    <t>Stone, crushed</t>
  </si>
  <si>
    <t>Talc</t>
  </si>
  <si>
    <t>Alex Sandison and Son Ltd.</t>
  </si>
  <si>
    <t>Unst, Shetland Islands</t>
  </si>
  <si>
    <t>Tin, ore</t>
  </si>
  <si>
    <t>Baseresult Holdings Ltd.</t>
  </si>
  <si>
    <t>Mill at Stoney Middleton, mines in Derbyshire</t>
  </si>
  <si>
    <t>thousand metric tons</t>
  </si>
  <si>
    <r>
      <t>UNITED KINGDOM: PRODUCTION OF MINERAL COMMODITIES</t>
    </r>
    <r>
      <rPr>
        <vertAlign val="superscript"/>
        <sz val="8"/>
        <rFont val="Times"/>
        <family val="1"/>
      </rPr>
      <t>1</t>
    </r>
  </si>
  <si>
    <t>MINERAL FUELS AND RELATED MATERIALS</t>
  </si>
  <si>
    <t>Slate, including fill</t>
  </si>
  <si>
    <t>Cadmium, metal, including secondary</t>
  </si>
  <si>
    <t>Ball clay</t>
  </si>
  <si>
    <t>China clay (kaolin)</t>
  </si>
  <si>
    <t>billion cubic</t>
  </si>
  <si>
    <t>2005</t>
  </si>
  <si>
    <t>2006</t>
  </si>
  <si>
    <t>Potash, KCL product</t>
  </si>
  <si>
    <t>Chalk</t>
  </si>
  <si>
    <t>Dolomite</t>
  </si>
  <si>
    <t>Sulfur, byproduct:</t>
  </si>
  <si>
    <t>billion cubic meters</t>
  </si>
  <si>
    <t>Coal, anthracite and bituminous:</t>
  </si>
  <si>
    <r>
      <t>1</t>
    </r>
    <r>
      <rPr>
        <sz val="8"/>
        <rFont val="Times"/>
        <family val="1"/>
      </rPr>
      <t>Table includes data available through November 2007.</t>
    </r>
  </si>
  <si>
    <r>
      <t>2005</t>
    </r>
    <r>
      <rPr>
        <vertAlign val="superscript"/>
        <sz val="8"/>
        <rFont val="Times"/>
        <family val="1"/>
      </rPr>
      <t>e</t>
    </r>
  </si>
  <si>
    <r>
      <t>2006</t>
    </r>
    <r>
      <rPr>
        <vertAlign val="superscript"/>
        <sz val="8"/>
        <rFont val="Times"/>
        <family val="1"/>
      </rPr>
      <t>e</t>
    </r>
  </si>
  <si>
    <t xml:space="preserve"> </t>
  </si>
  <si>
    <r>
      <t>5</t>
    </r>
    <r>
      <rPr>
        <sz val="8"/>
        <rFont val="Times"/>
        <family val="1"/>
      </rPr>
      <t>Refined nickel.</t>
    </r>
  </si>
  <si>
    <t>UNITED KINGDOM: STRUCTURE OF THE MINERAL INDUSTRY IN 2006</t>
  </si>
  <si>
    <t>Hydro Aluminium Deeside Ltd. (Hydro Aluminium AS)</t>
  </si>
  <si>
    <t xml:space="preserve">Arthurton West, Bow Rake, High Rake, and </t>
  </si>
  <si>
    <t>Watersaw Mines, Southern Pennine</t>
  </si>
  <si>
    <t>Cohen Alloys Ltd.</t>
  </si>
  <si>
    <t>Glasgow, Scotland</t>
  </si>
  <si>
    <t>NA</t>
  </si>
  <si>
    <t>Coleshill Aluminium Ltd.</t>
  </si>
  <si>
    <t>Dolgarrog Aluminium Ltd.</t>
  </si>
  <si>
    <t>Barnstone plant, near Langar, Nottinghamshire</t>
  </si>
  <si>
    <t>Aberthaw plant, East Aberthaw, Barry, South</t>
  </si>
  <si>
    <t xml:space="preserve">Cookstown plant, Cookstown, County Tyrone, </t>
  </si>
  <si>
    <t>Northern Ireland</t>
  </si>
  <si>
    <t>Dunbar plant, Dunbar, East Lothian, Scotland</t>
  </si>
  <si>
    <t>Ribblesdale plant, Clitheroe, Lancashire</t>
  </si>
  <si>
    <t>Castle Cement Ltd. (Heidelberg Cement AG, 100%)</t>
  </si>
  <si>
    <t xml:space="preserve">Barrington plant, Barrington, Cambridgeshire </t>
  </si>
  <si>
    <t>Buxton Lime Industries Ltd.</t>
  </si>
  <si>
    <t>Britannia Recycling Ltd. (Xstrata plc)</t>
  </si>
  <si>
    <t>H.J. Enthoven Ltd. (Quexco Inc, 100%)</t>
  </si>
  <si>
    <t>Irish Salt Mining and Exploration Co. Ltd.</t>
  </si>
  <si>
    <t>Kilroot Mine, Carrick Fergus, Northern Ireland</t>
  </si>
  <si>
    <t>GrowHow UK Ltd. (Kemira GroHow Oyj)</t>
  </si>
  <si>
    <t>Severnside, near Bristol, Avon County, England</t>
  </si>
  <si>
    <t xml:space="preserve">Billingham, Durham County, England and </t>
  </si>
  <si>
    <t>Clydach Refinery, near Swansea, West</t>
  </si>
  <si>
    <t>Glamorgan County, Wales</t>
  </si>
  <si>
    <t>INCO Europe Ltd. (CVRD INCO Ltd.)</t>
  </si>
  <si>
    <t>Locchaber Smelter, Fort William County, Scotland</t>
  </si>
  <si>
    <t>Holyhead, Gwynedd County, Wales</t>
  </si>
  <si>
    <t>Wrexham, Clwyd County, Wales</t>
  </si>
  <si>
    <t>Coleshill, Warwickshire, England</t>
  </si>
  <si>
    <t>Dolgarrog, Conwy, Gwynedd County, Wales</t>
  </si>
  <si>
    <t>Orefield, Derbyshire County, England</t>
  </si>
  <si>
    <t>England</t>
  </si>
  <si>
    <t>Foss Mine, near Aberfeldy, Perthshire County,</t>
  </si>
  <si>
    <t>County, England</t>
  </si>
  <si>
    <t>Hope plant, Hope Valley, Derbyshire County,</t>
  </si>
  <si>
    <t xml:space="preserve">Northfleet plant, Northfleet, Kent County, England </t>
  </si>
  <si>
    <t>Westburyplant Westbury, Wiltshire County, England</t>
  </si>
  <si>
    <t>Lincolnshire County, England</t>
  </si>
  <si>
    <t xml:space="preserve">Ketton plant, Rutland County, near Stamford, </t>
  </si>
  <si>
    <t>Padeswood plant, Mold, Flintshire County, Wales</t>
  </si>
  <si>
    <t>Rugby plant, Rugby, Warwickshire County,</t>
  </si>
  <si>
    <t>Mines and plants in Cornwall County, England</t>
  </si>
  <si>
    <t>Mines and plants in Cornwall and Devon Counties,</t>
  </si>
  <si>
    <t>Northfleet, Kent County, England</t>
  </si>
  <si>
    <t>Wakefield, West Yorkshire County, England</t>
  </si>
  <si>
    <t>Darley Dale, Derbyshire County, England</t>
  </si>
  <si>
    <t>Ince, Lancashire County, England</t>
  </si>
  <si>
    <t>Birkshead Mine, Kirby Thore, near Penrith, Cumbria</t>
  </si>
  <si>
    <t>Several mines and quarries in England, which include</t>
  </si>
  <si>
    <t xml:space="preserve">Loughborough, Leicestershire County; the Brightling </t>
  </si>
  <si>
    <t xml:space="preserve">Mine, Robertsbridge, East Sussex County; the </t>
  </si>
  <si>
    <t xml:space="preserve"> County; the Fauld Mine, Tutbury, near Burton on</t>
  </si>
  <si>
    <t xml:space="preserve"> Trent, Staffordshire County; the Kilvington Quarry, </t>
  </si>
  <si>
    <t>Staunton in the Vale, Kilvington, Nottinghamshire</t>
  </si>
  <si>
    <t>County; the Marbleegis Mine, East Leake, northeast of</t>
  </si>
  <si>
    <t>Loughborough, Leicestershire County; the Newbiggin</t>
  </si>
  <si>
    <t>Mine, Newbiggin, near Kirby Thore, Cumbria County</t>
  </si>
  <si>
    <t>Celsa Manufacturing Ltd. (Grupo Celsa, 100%)</t>
  </si>
  <si>
    <t xml:space="preserve">Tremorfa Works, Cardiff, South Glamorgan </t>
  </si>
  <si>
    <t>90 quarries in various locations</t>
  </si>
  <si>
    <t>Various locations</t>
  </si>
  <si>
    <t>Various offshore and onshore locations</t>
  </si>
  <si>
    <t>Alfred McAlpine Slate Ltd. (Welsh Slate)</t>
  </si>
  <si>
    <t>Greaves Welsh Slate Company Ltd.</t>
  </si>
  <si>
    <t>Blaenau Ffestiniog and Cwt y Bugail, Gwynedd</t>
  </si>
  <si>
    <t>Gwynedd County, Wales</t>
  </si>
  <si>
    <t xml:space="preserve">Operations in Wales include the Penrhyn quarry, </t>
  </si>
  <si>
    <t>quarry, Nantlle, Gwynedd County; quarries at</t>
  </si>
  <si>
    <t>Bethesda, Conwy County; the Pen Yr Orsedd</t>
  </si>
  <si>
    <t>County</t>
  </si>
  <si>
    <t>County, Wales</t>
  </si>
  <si>
    <t>South Crofty Mine, Cornwall County, England</t>
  </si>
  <si>
    <t xml:space="preserve">Llechwedd Slate Mines, Blaenau Ffestiniog, </t>
  </si>
  <si>
    <t>Corus Construction &amp; Industrial (Corus Group plc)</t>
  </si>
  <si>
    <t>Corus Engineering Steels (Corus Group plc)</t>
  </si>
  <si>
    <t>Corus Special Profiles (Corus Group plc)</t>
  </si>
  <si>
    <t>Corus Strip Products UK (Corus Group plc)</t>
  </si>
  <si>
    <t>Wales</t>
  </si>
  <si>
    <t>Rotherham Works, Rotherham, South Yorkshire</t>
  </si>
  <si>
    <t xml:space="preserve"> County, England</t>
  </si>
  <si>
    <t>Stocksbridge Works near Sheffield, South Yorkshire</t>
  </si>
  <si>
    <t xml:space="preserve"> Cleveland County, England</t>
  </si>
  <si>
    <t xml:space="preserve">Port Talbot works, Port Talbot, West Glamorgan, </t>
  </si>
  <si>
    <t>Scunthorpe Works, Scunthorte, Lincolnshire County,</t>
  </si>
  <si>
    <t xml:space="preserve">Skinningrove, Carlin How, near Saltburn-by-the-Sea, </t>
  </si>
  <si>
    <t>Acton refinery, London, England</t>
  </si>
  <si>
    <t xml:space="preserve">Refineries at Enfield (London) and Royston, </t>
  </si>
  <si>
    <t>Hertfordshire County, England</t>
  </si>
  <si>
    <t>Chevron Ltd.</t>
  </si>
  <si>
    <t>Ineos Group</t>
  </si>
  <si>
    <t>Milford Haven, Dyfed County, Wales</t>
  </si>
  <si>
    <t>Total S.A., 70%, and Murco Petroleum Ltd., 30%</t>
  </si>
  <si>
    <t>AB Nynas Ltd.</t>
  </si>
  <si>
    <t>Royal Dutch Shell plc</t>
  </si>
  <si>
    <t>Cheshire County, England</t>
  </si>
  <si>
    <t>BP p.l.c.</t>
  </si>
  <si>
    <t>County, Scotland</t>
  </si>
  <si>
    <t>Eastham Refinery Ltd. (Shell UK Ltd., 50%, and AB</t>
  </si>
  <si>
    <t>Nynas Ltd., 50%)</t>
  </si>
  <si>
    <t>Exxon Mobil Corp.</t>
  </si>
  <si>
    <t>Petroplus Holdings AG</t>
  </si>
  <si>
    <t>Numerous domestic and international oil companies,</t>
  </si>
  <si>
    <t>ConocoPhillips Ltd.</t>
  </si>
  <si>
    <t>which include Apache North Sea Ltd., BG Group,</t>
  </si>
  <si>
    <t xml:space="preserve">BHP Billiton Ltd., BP p.l.c., Challenger Minerals Inc., </t>
  </si>
  <si>
    <t>Chevron Ltd., ConocoPhillips Ltd., Dana Petroleum</t>
  </si>
  <si>
    <t>Lundin Britain Ltd., Maersk Oil UK Ltd., Marathon</t>
  </si>
  <si>
    <t>Numerous domestic and international oil companies</t>
  </si>
  <si>
    <t>Brunner Mond Group (Tata Chemicals Ltd.)</t>
  </si>
  <si>
    <t>Northwich, Cheshire County, England</t>
  </si>
  <si>
    <t>Gold</t>
  </si>
  <si>
    <t>Galantas Gold Corp.</t>
  </si>
  <si>
    <t>kilograms</t>
  </si>
  <si>
    <t>Oil U.K. Ltd., Midmar Energy Onshore Ltd., Nexen</t>
  </si>
  <si>
    <t>plc, Eni Ltd., Exxon Mobil Corp., Hess Corp.,</t>
  </si>
  <si>
    <t>Petroleum Inc., Noble Energy (Europe) Ltd., Oilexco</t>
  </si>
  <si>
    <t xml:space="preserve">Premier Oil plc, Royal Dutch Shell plc, Statoil (U.K.) </t>
  </si>
  <si>
    <t>Goitre Tower Colliery Ltd.</t>
  </si>
  <si>
    <t>Underground mines</t>
  </si>
  <si>
    <t>Surface pits</t>
  </si>
  <si>
    <t>ATH Resources PLC</t>
  </si>
  <si>
    <t>H.J. Banks Mining (Banks Group)</t>
  </si>
  <si>
    <t xml:space="preserve">Dehli pit, Stannington, Northumberland County, </t>
  </si>
  <si>
    <t>Energybuild Ltd.</t>
  </si>
  <si>
    <t>Nant-y-Mynydd pit, Neath, West Glamorgan, Wales</t>
  </si>
  <si>
    <t>Operations in Scotland include the Grievehill, the</t>
  </si>
  <si>
    <t>Laigh Glenmuir, and the Skares road pits in</t>
  </si>
  <si>
    <t>Operations in Scotland include the Broken Cross</t>
  </si>
  <si>
    <t>pit near Douglas, South Lanarkshire County;</t>
  </si>
  <si>
    <t xml:space="preserve">Chalmerston pit, Dalmellington, East Ayrshire </t>
  </si>
  <si>
    <t>Glentaggart pit, near Douglas, South Lanarkshire;</t>
  </si>
  <si>
    <t>Newbigging Farm pit, near Howgate, Midlothian</t>
  </si>
  <si>
    <t xml:space="preserve">County; Powharnal pit, near Muirkirk, East </t>
  </si>
  <si>
    <t>Ayrshire County, St. Ninians (Greenbank) pit,</t>
  </si>
  <si>
    <t>Tower Colliery, Hirwaun, Mid Glamorgan County,</t>
  </si>
  <si>
    <t>Operations in England include the Daw Mill Colliery,</t>
  </si>
  <si>
    <t>Celtic Energy Ltd.</t>
  </si>
  <si>
    <t xml:space="preserve">Selar pit, Glynneath, West Glamorgan, Wales </t>
  </si>
  <si>
    <t>Yate, Avon County, England</t>
  </si>
  <si>
    <t>South Ferriby plant, North Lincolnshire County,</t>
  </si>
  <si>
    <t>southern Devon County, England</t>
  </si>
  <si>
    <t>Margam pit, near Bridgend, Mid Glamorgan County,</t>
  </si>
  <si>
    <t>Nant Helen Extension pit, Abercraf, West Glamorgan,</t>
  </si>
  <si>
    <t xml:space="preserve">North Yorkshire County; the Maltby Colliery, </t>
  </si>
  <si>
    <t xml:space="preserve">Warwickshire County; the Kellingley Colliery, </t>
  </si>
  <si>
    <t>Britania Refined Metals Ltd. (Xstrata plc)</t>
  </si>
  <si>
    <t>meters per year</t>
  </si>
  <si>
    <t>Ireland</t>
  </si>
  <si>
    <t>Omagh Mine, near Omagh, County Tyrone, Northern</t>
  </si>
  <si>
    <t xml:space="preserve">Inc., Perenco UK Ltd., Petro-Canada UK Ltd., </t>
  </si>
  <si>
    <t xml:space="preserve">Humber refinery, South Killingholme, North </t>
  </si>
  <si>
    <t>Lindsey refinery, Killingholme, North Lincolnshire</t>
  </si>
  <si>
    <t xml:space="preserve">Pembroke refinery, Pembroke, Dyfed County, </t>
  </si>
  <si>
    <t xml:space="preserve">Grangemouth refinery, Grangemouth, Stirling </t>
  </si>
  <si>
    <t xml:space="preserve">Coryton refinery, Stanford-le-Hope, Essex County, </t>
  </si>
  <si>
    <t>Teesside refinery, Middlesborough, Cleveland</t>
  </si>
  <si>
    <t>Eastham refinery, Ellesmere Port, Cheshire County,</t>
  </si>
  <si>
    <t>Dundee refinery, Dundee, Scotland</t>
  </si>
  <si>
    <t>Fawley refinery, Southampton, Hampshire County,</t>
  </si>
  <si>
    <t xml:space="preserve">Stanlow manufacturing complex, Ellesmere Port, </t>
  </si>
  <si>
    <t>Total S.A,</t>
  </si>
  <si>
    <t>Boulby Mine, Yorkshire County, England</t>
  </si>
  <si>
    <t>Middlewich, Cheshire County, England</t>
  </si>
  <si>
    <t>and Norfolk Counties, England</t>
  </si>
  <si>
    <r>
      <t>3</t>
    </r>
    <r>
      <rPr>
        <sz val="8"/>
        <color indexed="8"/>
        <rFont val="Times"/>
        <family val="1"/>
      </rPr>
      <t>Under construction.</t>
    </r>
  </si>
  <si>
    <r>
      <t>1</t>
    </r>
    <r>
      <rPr>
        <sz val="8"/>
        <color indexed="8"/>
        <rFont val="Times"/>
        <family val="1"/>
      </rPr>
      <t>May include historic, postal, or preserved counties instead of current regional governments, such as cities, county boroughs, or unitary authorities.</t>
    </r>
  </si>
  <si>
    <r>
      <t>2</t>
    </r>
    <r>
      <rPr>
        <sz val="8"/>
        <color indexed="8"/>
        <rFont val="Times"/>
        <family val="1"/>
      </rPr>
      <t>Grinding plant only. Kilns closed in May 2006.</t>
    </r>
  </si>
  <si>
    <t>CEMEX UK Operations, Ltd. (CEMEX, S.A.B. de</t>
  </si>
  <si>
    <t xml:space="preserve"> C.V., 100%)</t>
  </si>
  <si>
    <t>Rotherham, Yorkshire County; the Thoresby</t>
  </si>
  <si>
    <t>Colliery, Nottinghamshire County</t>
  </si>
  <si>
    <t xml:space="preserve">Colliery, Nottinghamshire County; the Welbeck </t>
  </si>
  <si>
    <r>
      <t>4</t>
    </r>
    <r>
      <rPr>
        <sz val="8"/>
        <color indexed="8"/>
        <rFont val="Times"/>
        <family val="1"/>
      </rPr>
      <t>Remelt facilities.</t>
    </r>
  </si>
  <si>
    <r>
      <t>Location of main facilities</t>
    </r>
    <r>
      <rPr>
        <vertAlign val="superscript"/>
        <sz val="8"/>
        <color indexed="8"/>
        <rFont val="Times"/>
        <family val="1"/>
      </rPr>
      <t>1</t>
    </r>
  </si>
  <si>
    <t>CVRD Inco Ltd.</t>
  </si>
  <si>
    <t>Operations in Bovey and Wareham Basins, Dorset</t>
  </si>
  <si>
    <r>
      <t>Sodium compounds, carbonate, n.e.s.</t>
    </r>
    <r>
      <rPr>
        <vertAlign val="superscript"/>
        <sz val="8"/>
        <rFont val="Times"/>
        <family val="1"/>
      </rPr>
      <t>e, 10</t>
    </r>
  </si>
  <si>
    <r>
      <t>10</t>
    </r>
    <r>
      <rPr>
        <sz val="8"/>
        <rFont val="Times"/>
        <family val="1"/>
      </rPr>
      <t>Not elsewhere specified.</t>
    </r>
  </si>
  <si>
    <r>
      <t>12</t>
    </r>
    <r>
      <rPr>
        <sz val="8"/>
        <rFont val="Times"/>
        <family val="1"/>
      </rPr>
      <t>Excludes gases and condensates.</t>
    </r>
  </si>
  <si>
    <r>
      <t>Crude</t>
    </r>
    <r>
      <rPr>
        <vertAlign val="superscript"/>
        <sz val="8"/>
        <rFont val="Times"/>
        <family val="1"/>
      </rPr>
      <t>12</t>
    </r>
  </si>
  <si>
    <r>
      <t>Gas, natural, marketable</t>
    </r>
    <r>
      <rPr>
        <vertAlign val="superscript"/>
        <sz val="8"/>
        <rFont val="Times"/>
        <family val="1"/>
      </rPr>
      <t>11</t>
    </r>
  </si>
  <si>
    <t>Anglesey Aluminium Metal Ltd. (Rio Tinto Corp., 51%,</t>
  </si>
  <si>
    <t>Scotland</t>
  </si>
  <si>
    <t>WBB Minerals (S.C.R.-Sibelco NV)</t>
  </si>
  <si>
    <t>Scottish Coal Company Ltd.</t>
  </si>
  <si>
    <t xml:space="preserve">County; Chapelhill, South Lanarkshire County; </t>
  </si>
  <si>
    <t>northeast of Dunfermline, Fife</t>
  </si>
  <si>
    <t xml:space="preserve">the Barrow Mine, Barrow upon Soar, southeast of </t>
  </si>
  <si>
    <t>Ltd.</t>
  </si>
  <si>
    <t>Ltd.,Talisman Ltd., Total S.A., and Tullow Oil (U.K.)</t>
  </si>
  <si>
    <t>million</t>
  </si>
  <si>
    <t>42-gallon barrels</t>
  </si>
  <si>
    <r>
      <t>5</t>
    </r>
    <r>
      <rPr>
        <sz val="8"/>
        <color indexed="8"/>
        <rFont val="Times"/>
        <family val="1"/>
      </rPr>
      <t>Mine has been on care and maintenance status (but open for tours) since operations were suspended in 1998. Redevelopment of the mine is underway.</t>
    </r>
  </si>
  <si>
    <t>Lafarge Cement UK, Ltd. (Lafarge Group)</t>
  </si>
  <si>
    <t>Cauldon plant, near Leek, Staffordshire County,</t>
  </si>
  <si>
    <t>Tunstead plant, Buxton, Derbyshire County,</t>
  </si>
  <si>
    <t>Hanson plc</t>
  </si>
  <si>
    <t>NA Not available.  -- Zero.</t>
  </si>
  <si>
    <t xml:space="preserve"> thousand metric tons</t>
  </si>
  <si>
    <t>Titanium, titanium dioxide</t>
  </si>
  <si>
    <t>Coke:</t>
  </si>
  <si>
    <t>Refinery products</t>
  </si>
  <si>
    <t>Soda ash</t>
  </si>
  <si>
    <t xml:space="preserve">Lynemouth Smelter, Northumberland County, </t>
  </si>
  <si>
    <t>Ayrshire County; Glenmuckloch pit, Dumfries</t>
  </si>
  <si>
    <t xml:space="preserve">and Galloway County </t>
  </si>
  <si>
    <t>Various operations in Cheshire, Humberside,</t>
  </si>
  <si>
    <t>Corus Teesside Cast Products (Corus Group plc)</t>
  </si>
  <si>
    <t>Teesside Works, Redcar, Cleveland County, England</t>
  </si>
  <si>
    <t>This icon is linked to an embedded text document. Double-click on the icon to open the document.</t>
  </si>
  <si>
    <t>USGS Minerals Yearbook 2006, Volume III – United Kingdom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</si>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</sst>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8"/>
      <name val="Times"/>
      <family val="0"/>
    </font>
    <font>
      <vertAlign val="superscript"/>
      <sz val="8"/>
      <name val="Times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6"/>
      <color indexed="8"/>
      <name val="Times"/>
      <family val="1"/>
    </font>
    <font>
      <u val="single"/>
      <sz val="8"/>
      <color indexed="12"/>
      <name val="Times"/>
      <family val="0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" fontId="0" fillId="0" borderId="0" xfId="15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15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15" applyNumberFormat="1" applyFont="1" applyBorder="1" applyAlignment="1" quotePrefix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41" fontId="0" fillId="0" borderId="1" xfId="16" applyFont="1" applyBorder="1" applyAlignment="1">
      <alignment horizontal="right" vertical="center"/>
    </xf>
    <xf numFmtId="3" fontId="0" fillId="0" borderId="2" xfId="15" applyNumberFormat="1" applyFont="1" applyBorder="1" applyAlignment="1">
      <alignment horizontal="right" vertical="center"/>
    </xf>
    <xf numFmtId="0" fontId="1" fillId="0" borderId="2" xfId="0" applyFont="1" applyBorder="1" applyAlignment="1" quotePrefix="1">
      <alignment vertical="center"/>
    </xf>
    <xf numFmtId="3" fontId="0" fillId="0" borderId="2" xfId="15" applyNumberFormat="1" applyFont="1" applyBorder="1" applyAlignment="1" quotePrefix="1">
      <alignment horizontal="right" vertical="center"/>
    </xf>
    <xf numFmtId="0" fontId="0" fillId="0" borderId="1" xfId="0" applyFont="1" applyBorder="1" applyAlignment="1">
      <alignment horizontal="left" vertical="center" indent="2"/>
    </xf>
    <xf numFmtId="0" fontId="1" fillId="0" borderId="0" xfId="0" applyFont="1" applyAlignment="1" quotePrefix="1">
      <alignment vertical="center"/>
    </xf>
    <xf numFmtId="3" fontId="0" fillId="0" borderId="3" xfId="15" applyNumberFormat="1" applyFont="1" applyBorder="1" applyAlignment="1">
      <alignment horizontal="right" vertical="center"/>
    </xf>
    <xf numFmtId="0" fontId="1" fillId="0" borderId="3" xfId="0" applyFont="1" applyBorder="1" applyAlignment="1" quotePrefix="1">
      <alignment vertical="center"/>
    </xf>
    <xf numFmtId="0" fontId="0" fillId="0" borderId="1" xfId="0" applyFont="1" applyBorder="1" applyAlignment="1">
      <alignment horizontal="left" vertical="center" indent="3"/>
    </xf>
    <xf numFmtId="0" fontId="1" fillId="0" borderId="0" xfId="0" applyFont="1" applyBorder="1" applyAlignment="1" quotePrefix="1">
      <alignment vertical="center"/>
    </xf>
    <xf numFmtId="3" fontId="0" fillId="0" borderId="0" xfId="15" applyNumberFormat="1" applyFont="1" applyBorder="1" applyAlignment="1" quotePrefix="1">
      <alignment horizontal="right"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horizontal="left" vertical="center" indent="4"/>
    </xf>
    <xf numFmtId="3" fontId="0" fillId="0" borderId="0" xfId="15" applyNumberFormat="1" applyFont="1" applyAlignment="1" quotePrefix="1">
      <alignment horizontal="right" vertical="center"/>
    </xf>
    <xf numFmtId="3" fontId="0" fillId="0" borderId="0" xfId="16" applyNumberFormat="1" applyFont="1" applyBorder="1" applyAlignment="1" quotePrefix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indent="4"/>
    </xf>
    <xf numFmtId="3" fontId="0" fillId="0" borderId="4" xfId="15" applyNumberFormat="1" applyFont="1" applyBorder="1" applyAlignment="1">
      <alignment horizontal="right" vertical="center"/>
    </xf>
    <xf numFmtId="0" fontId="1" fillId="0" borderId="4" xfId="0" applyFont="1" applyBorder="1" applyAlignment="1" quotePrefix="1">
      <alignment vertical="center"/>
    </xf>
    <xf numFmtId="49" fontId="0" fillId="0" borderId="1" xfId="16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vertical="center"/>
    </xf>
    <xf numFmtId="49" fontId="0" fillId="0" borderId="3" xfId="16" applyNumberFormat="1" applyFont="1" applyBorder="1" applyAlignment="1">
      <alignment horizontal="right" vertical="center"/>
    </xf>
    <xf numFmtId="49" fontId="0" fillId="0" borderId="4" xfId="16" applyNumberFormat="1" applyFont="1" applyBorder="1" applyAlignment="1">
      <alignment horizontal="right" vertical="center"/>
    </xf>
    <xf numFmtId="3" fontId="0" fillId="0" borderId="5" xfId="15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0" fillId="0" borderId="2" xfId="0" applyBorder="1" applyAlignment="1">
      <alignment/>
    </xf>
    <xf numFmtId="41" fontId="0" fillId="0" borderId="0" xfId="0" applyNumberFormat="1" applyAlignment="1">
      <alignment/>
    </xf>
    <xf numFmtId="41" fontId="0" fillId="0" borderId="2" xfId="15" applyNumberFormat="1" applyFont="1" applyBorder="1" applyAlignment="1" quotePrefix="1">
      <alignment horizontal="right" vertical="center"/>
    </xf>
    <xf numFmtId="4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3" fontId="3" fillId="0" borderId="4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left" vertical="center" indent="1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 indent="2"/>
    </xf>
    <xf numFmtId="49" fontId="2" fillId="0" borderId="1" xfId="0" applyNumberFormat="1" applyFont="1" applyFill="1" applyBorder="1" applyAlignment="1">
      <alignment horizontal="left" vertical="center" indent="1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left" vertical="center" indent="2"/>
    </xf>
    <xf numFmtId="3" fontId="2" fillId="0" borderId="4" xfId="0" applyNumberFormat="1" applyFont="1" applyFill="1" applyBorder="1" applyAlignment="1">
      <alignment horizontal="left" vertical="center" indent="1"/>
    </xf>
    <xf numFmtId="3" fontId="2" fillId="0" borderId="1" xfId="0" applyNumberFormat="1" applyFont="1" applyFill="1" applyBorder="1" applyAlignment="1">
      <alignment horizontal="left" vertical="center" inden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left" vertical="center" indent="2"/>
    </xf>
    <xf numFmtId="3" fontId="2" fillId="0" borderId="0" xfId="0" applyNumberFormat="1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left" vertical="center" indent="2"/>
    </xf>
    <xf numFmtId="49" fontId="2" fillId="0" borderId="4" xfId="0" applyNumberFormat="1" applyFont="1" applyFill="1" applyBorder="1" applyAlignment="1">
      <alignment horizontal="left" vertical="center" indent="1"/>
    </xf>
    <xf numFmtId="3" fontId="2" fillId="0" borderId="4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 indent="1"/>
    </xf>
    <xf numFmtId="3" fontId="3" fillId="0" borderId="3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/>
    </xf>
    <xf numFmtId="49" fontId="4" fillId="0" borderId="4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left" vertical="center" indent="1"/>
    </xf>
    <xf numFmtId="3" fontId="2" fillId="0" borderId="0" xfId="0" applyNumberFormat="1" applyFont="1" applyFill="1" applyAlignment="1">
      <alignment horizontal="right" vertic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left" indent="1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4" xfId="0" applyFont="1" applyBorder="1" applyAlignment="1">
      <alignment horizontal="left" indent="1"/>
    </xf>
    <xf numFmtId="3" fontId="2" fillId="0" borderId="4" xfId="0" applyNumberFormat="1" applyFont="1" applyFill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 quotePrefix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140625" defaultRowHeight="11.25" customHeight="1"/>
  <sheetData>
    <row r="1" spans="1:12" ht="11.2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1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1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1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1.2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ht="11.25" customHeight="1">
      <c r="A6" s="136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ht="11.25" customHeight="1">
      <c r="A7" s="138" t="s">
        <v>368</v>
      </c>
      <c r="B7" s="138"/>
      <c r="C7" s="138"/>
      <c r="D7" s="138"/>
      <c r="E7" s="138"/>
      <c r="F7" s="138"/>
      <c r="G7" s="138"/>
      <c r="H7" s="138"/>
      <c r="I7" s="135"/>
      <c r="J7" s="135"/>
      <c r="K7" s="135"/>
      <c r="L7" s="135"/>
    </row>
    <row r="8" spans="1:12" ht="11.25" customHeight="1">
      <c r="A8" s="137" t="s">
        <v>369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1:12" ht="11.25" customHeight="1">
      <c r="A9" s="136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2" ht="11.25" customHeight="1">
      <c r="A10" s="136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</row>
    <row r="11" spans="1:12" ht="11.25" customHeight="1">
      <c r="A11" s="136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</row>
    <row r="12" spans="1:12" ht="11.25" customHeight="1">
      <c r="A12" s="136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</row>
    <row r="13" spans="1:12" ht="11.25" customHeight="1">
      <c r="A13" s="136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2" ht="11.25" customHeight="1">
      <c r="A14" s="136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</row>
    <row r="15" spans="1:12" ht="11.25" customHeight="1">
      <c r="A15" s="136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</row>
    <row r="16" spans="1:12" ht="11.25" customHeight="1">
      <c r="A16" s="137" t="s">
        <v>367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</row>
  </sheetData>
  <mergeCells count="3">
    <mergeCell ref="A8:L8"/>
    <mergeCell ref="A16:L16"/>
    <mergeCell ref="A7:H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3241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A1" sqref="A1:N1"/>
    </sheetView>
  </sheetViews>
  <sheetFormatPr defaultColWidth="9.140625" defaultRowHeight="12"/>
  <cols>
    <col min="1" max="1" width="18.140625" style="0" customWidth="1"/>
    <col min="2" max="2" width="34.28125" style="0" customWidth="1"/>
    <col min="3" max="3" width="5.00390625" style="0" customWidth="1"/>
    <col min="4" max="4" width="1.8515625" style="0" customWidth="1"/>
    <col min="5" max="5" width="11.28125" style="0" customWidth="1"/>
    <col min="6" max="6" width="2.28125" style="0" customWidth="1"/>
    <col min="7" max="7" width="11.28125" style="0" customWidth="1"/>
    <col min="8" max="8" width="2.421875" style="0" customWidth="1"/>
    <col min="9" max="9" width="11.28125" style="0" customWidth="1"/>
    <col min="10" max="10" width="2.421875" style="0" customWidth="1"/>
    <col min="11" max="11" width="11.28125" style="0" customWidth="1"/>
    <col min="12" max="12" width="2.421875" style="0" customWidth="1"/>
    <col min="13" max="13" width="11.28125" style="38" customWidth="1"/>
    <col min="14" max="14" width="1.8515625" style="0" customWidth="1"/>
  </cols>
  <sheetData>
    <row r="1" spans="1:14" ht="11.2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1.25" customHeight="1">
      <c r="A2" s="114" t="s">
        <v>135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1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1.25" customHeight="1">
      <c r="A4" s="114" t="s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1.2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11.25" customHeight="1">
      <c r="A6" s="113" t="s">
        <v>2</v>
      </c>
      <c r="B6" s="113"/>
      <c r="C6" s="113"/>
      <c r="D6" s="7"/>
      <c r="E6" s="8" t="s">
        <v>3</v>
      </c>
      <c r="F6" s="9"/>
      <c r="G6" s="8" t="s">
        <v>4</v>
      </c>
      <c r="H6" s="9"/>
      <c r="I6" s="8" t="s">
        <v>5</v>
      </c>
      <c r="J6" s="9"/>
      <c r="K6" s="8" t="s">
        <v>151</v>
      </c>
      <c r="L6" s="9"/>
      <c r="M6" s="8" t="s">
        <v>152</v>
      </c>
      <c r="N6" s="105"/>
    </row>
    <row r="7" spans="1:12" ht="11.25" customHeight="1">
      <c r="A7" s="113" t="s">
        <v>6</v>
      </c>
      <c r="B7" s="113"/>
      <c r="C7" s="113"/>
      <c r="D7" s="1"/>
      <c r="E7" s="2"/>
      <c r="F7" s="3"/>
      <c r="G7" s="2"/>
      <c r="H7" s="3"/>
      <c r="I7" s="2"/>
      <c r="J7" s="3"/>
      <c r="K7" s="2"/>
      <c r="L7" s="3"/>
    </row>
    <row r="8" spans="1:12" ht="11.25" customHeight="1">
      <c r="A8" s="10" t="s">
        <v>7</v>
      </c>
      <c r="B8" s="7"/>
      <c r="C8" s="7"/>
      <c r="D8" s="1"/>
      <c r="E8" s="2"/>
      <c r="F8" s="3"/>
      <c r="G8" s="2"/>
      <c r="H8" s="3"/>
      <c r="I8" s="2"/>
      <c r="J8" s="3"/>
      <c r="K8" s="2"/>
      <c r="L8" s="3"/>
    </row>
    <row r="9" spans="1:14" ht="11.25" customHeight="1">
      <c r="A9" s="11" t="s">
        <v>8</v>
      </c>
      <c r="B9" s="11"/>
      <c r="C9" s="31"/>
      <c r="D9" s="1"/>
      <c r="E9" s="13">
        <v>73800</v>
      </c>
      <c r="F9" s="14"/>
      <c r="G9" s="15" t="s">
        <v>14</v>
      </c>
      <c r="H9" s="14" t="s">
        <v>20</v>
      </c>
      <c r="I9" s="15" t="s">
        <v>14</v>
      </c>
      <c r="J9" s="14" t="s">
        <v>20</v>
      </c>
      <c r="K9" s="15" t="s">
        <v>14</v>
      </c>
      <c r="L9" s="14" t="s">
        <v>20</v>
      </c>
      <c r="M9" s="39" t="s">
        <v>14</v>
      </c>
      <c r="N9" s="37"/>
    </row>
    <row r="10" spans="1:14" ht="11.25" customHeight="1">
      <c r="A10" s="11" t="s">
        <v>9</v>
      </c>
      <c r="B10" s="11"/>
      <c r="C10" s="31"/>
      <c r="D10" s="1"/>
      <c r="E10" s="2"/>
      <c r="F10" s="3"/>
      <c r="G10" s="2"/>
      <c r="H10" s="3"/>
      <c r="I10" s="2"/>
      <c r="J10" s="3"/>
      <c r="K10" s="2"/>
      <c r="L10" s="3"/>
      <c r="N10" s="44"/>
    </row>
    <row r="11" spans="1:14" ht="11.25" customHeight="1">
      <c r="A11" s="16" t="s">
        <v>10</v>
      </c>
      <c r="B11" s="11"/>
      <c r="C11" s="31"/>
      <c r="D11" s="1"/>
      <c r="E11" s="2">
        <v>344318</v>
      </c>
      <c r="F11" s="17"/>
      <c r="G11" s="2">
        <v>342748</v>
      </c>
      <c r="H11" s="17" t="s">
        <v>11</v>
      </c>
      <c r="I11" s="2">
        <v>359631</v>
      </c>
      <c r="J11" s="17" t="s">
        <v>11</v>
      </c>
      <c r="K11" s="2">
        <v>368477</v>
      </c>
      <c r="L11" s="17" t="s">
        <v>11</v>
      </c>
      <c r="M11" s="5">
        <v>360300</v>
      </c>
      <c r="N11" s="43">
        <v>2</v>
      </c>
    </row>
    <row r="12" spans="1:14" ht="11.25" customHeight="1">
      <c r="A12" s="16" t="s">
        <v>12</v>
      </c>
      <c r="B12" s="11"/>
      <c r="C12" s="31"/>
      <c r="D12" s="1"/>
      <c r="E12" s="18">
        <v>204900</v>
      </c>
      <c r="F12" s="19"/>
      <c r="G12" s="18">
        <v>205400</v>
      </c>
      <c r="H12" s="19" t="s">
        <v>11</v>
      </c>
      <c r="I12" s="18">
        <v>205400</v>
      </c>
      <c r="J12" s="19" t="s">
        <v>11</v>
      </c>
      <c r="K12" s="18">
        <v>205301</v>
      </c>
      <c r="L12" s="19" t="s">
        <v>11</v>
      </c>
      <c r="M12" s="18">
        <v>197900</v>
      </c>
      <c r="N12" s="47">
        <v>2</v>
      </c>
    </row>
    <row r="13" spans="1:14" ht="11.25" customHeight="1">
      <c r="A13" s="20" t="s">
        <v>13</v>
      </c>
      <c r="B13" s="11"/>
      <c r="C13" s="31"/>
      <c r="D13" s="1"/>
      <c r="E13" s="5">
        <f>SUM(E11:E12)</f>
        <v>549218</v>
      </c>
      <c r="F13" s="21"/>
      <c r="G13" s="5">
        <f>SUM(G11:G12)</f>
        <v>548148</v>
      </c>
      <c r="H13" s="21" t="s">
        <v>11</v>
      </c>
      <c r="I13" s="5">
        <f>SUM(I11:I12)</f>
        <v>565031</v>
      </c>
      <c r="J13" s="21" t="s">
        <v>11</v>
      </c>
      <c r="K13" s="5">
        <f>SUM(K11:K12)</f>
        <v>573778</v>
      </c>
      <c r="L13" s="21" t="s">
        <v>11</v>
      </c>
      <c r="M13" s="5">
        <f>SUM(M11:M12)</f>
        <v>558200</v>
      </c>
      <c r="N13" s="44"/>
    </row>
    <row r="14" spans="1:14" ht="11.25" customHeight="1">
      <c r="A14" s="10" t="s">
        <v>138</v>
      </c>
      <c r="B14" s="11"/>
      <c r="C14" s="31"/>
      <c r="D14" s="1"/>
      <c r="E14" s="5">
        <v>292</v>
      </c>
      <c r="F14" s="21"/>
      <c r="G14" s="5">
        <v>22</v>
      </c>
      <c r="H14" s="21" t="s">
        <v>11</v>
      </c>
      <c r="I14" s="22" t="s">
        <v>14</v>
      </c>
      <c r="J14" s="21"/>
      <c r="K14" s="22" t="s">
        <v>14</v>
      </c>
      <c r="L14" s="21"/>
      <c r="M14" s="5" t="s">
        <v>14</v>
      </c>
      <c r="N14" s="44"/>
    </row>
    <row r="15" spans="1:14" ht="11.25" customHeight="1">
      <c r="A15" s="10" t="s">
        <v>15</v>
      </c>
      <c r="B15" s="11"/>
      <c r="C15" s="32"/>
      <c r="D15" s="1"/>
      <c r="E15" s="2"/>
      <c r="F15" s="3"/>
      <c r="G15" s="2"/>
      <c r="H15" s="3"/>
      <c r="I15" s="2"/>
      <c r="J15" s="3"/>
      <c r="K15" s="2"/>
      <c r="L15" s="3"/>
      <c r="M15" s="5"/>
      <c r="N15" s="44"/>
    </row>
    <row r="16" spans="1:14" ht="11.25" customHeight="1">
      <c r="A16" s="11" t="s">
        <v>16</v>
      </c>
      <c r="B16" s="11"/>
      <c r="C16" s="31"/>
      <c r="D16" s="1"/>
      <c r="E16" s="2"/>
      <c r="F16" s="3"/>
      <c r="G16" s="2"/>
      <c r="H16" s="3"/>
      <c r="I16" s="2"/>
      <c r="J16" s="3"/>
      <c r="K16" s="2"/>
      <c r="L16" s="3"/>
      <c r="M16" s="5"/>
      <c r="N16" s="44"/>
    </row>
    <row r="17" spans="1:14" ht="11.25" customHeight="1">
      <c r="A17" s="16" t="s">
        <v>17</v>
      </c>
      <c r="B17" s="11"/>
      <c r="C17" s="31"/>
      <c r="D17" s="1"/>
      <c r="E17" s="2">
        <v>464</v>
      </c>
      <c r="F17" s="17"/>
      <c r="G17" s="2">
        <v>500</v>
      </c>
      <c r="H17" s="17"/>
      <c r="I17" s="2">
        <v>500</v>
      </c>
      <c r="J17" s="17"/>
      <c r="K17" s="2">
        <v>354</v>
      </c>
      <c r="L17" s="3" t="s">
        <v>20</v>
      </c>
      <c r="M17" s="5">
        <v>350</v>
      </c>
      <c r="N17" s="44"/>
    </row>
    <row r="18" spans="1:14" ht="11.25" customHeight="1">
      <c r="A18" s="16" t="s">
        <v>18</v>
      </c>
      <c r="B18" s="11"/>
      <c r="C18" s="32"/>
      <c r="D18" s="1"/>
      <c r="E18" s="2">
        <v>255</v>
      </c>
      <c r="F18" s="17"/>
      <c r="G18" s="2">
        <v>275</v>
      </c>
      <c r="H18" s="17"/>
      <c r="I18" s="2">
        <v>275</v>
      </c>
      <c r="J18" s="17"/>
      <c r="K18" s="2">
        <v>195</v>
      </c>
      <c r="L18" s="3" t="s">
        <v>20</v>
      </c>
      <c r="M18" s="5">
        <v>195</v>
      </c>
      <c r="N18" s="44"/>
    </row>
    <row r="19" spans="1:14" ht="11.25" customHeight="1">
      <c r="A19" s="11" t="s">
        <v>9</v>
      </c>
      <c r="B19" s="11"/>
      <c r="C19" s="32"/>
      <c r="D19" s="1"/>
      <c r="E19" s="2"/>
      <c r="F19" s="17"/>
      <c r="G19" s="2"/>
      <c r="H19" s="17"/>
      <c r="I19" s="2"/>
      <c r="J19" s="17"/>
      <c r="K19" s="2"/>
      <c r="L19" s="17"/>
      <c r="M19" s="5"/>
      <c r="N19" s="44"/>
    </row>
    <row r="20" spans="1:14" ht="11.25" customHeight="1">
      <c r="A20" s="16" t="s">
        <v>19</v>
      </c>
      <c r="B20" s="11"/>
      <c r="C20" s="31" t="s">
        <v>134</v>
      </c>
      <c r="D20" s="1"/>
      <c r="E20" s="2">
        <v>8560</v>
      </c>
      <c r="F20" s="3" t="s">
        <v>20</v>
      </c>
      <c r="G20" s="2">
        <v>10228</v>
      </c>
      <c r="H20" s="17">
        <v>2</v>
      </c>
      <c r="I20" s="2">
        <v>10180</v>
      </c>
      <c r="J20" s="17">
        <v>2</v>
      </c>
      <c r="K20" s="2">
        <v>10236</v>
      </c>
      <c r="L20" s="3" t="s">
        <v>20</v>
      </c>
      <c r="M20" s="5">
        <v>899</v>
      </c>
      <c r="N20" s="48">
        <v>2</v>
      </c>
    </row>
    <row r="21" spans="1:13" ht="11.25" customHeight="1">
      <c r="A21" s="16" t="s">
        <v>21</v>
      </c>
      <c r="B21" s="11"/>
      <c r="C21" s="31"/>
      <c r="D21" s="1"/>
      <c r="E21" s="2"/>
      <c r="F21" s="17"/>
      <c r="G21" s="2"/>
      <c r="H21" s="17"/>
      <c r="I21" s="2"/>
      <c r="J21" s="17"/>
      <c r="K21" s="2"/>
      <c r="L21" s="17"/>
      <c r="M21" s="5"/>
    </row>
    <row r="22" spans="1:14" ht="11.25" customHeight="1">
      <c r="A22" s="20" t="s">
        <v>22</v>
      </c>
      <c r="B22" s="11"/>
      <c r="C22" s="31" t="s">
        <v>23</v>
      </c>
      <c r="D22" s="1"/>
      <c r="E22" s="2">
        <v>11718</v>
      </c>
      <c r="F22" s="17"/>
      <c r="G22" s="2">
        <v>12900</v>
      </c>
      <c r="H22" s="17"/>
      <c r="I22" s="2">
        <v>13766</v>
      </c>
      <c r="J22" s="17" t="s">
        <v>11</v>
      </c>
      <c r="K22" s="2">
        <v>13210</v>
      </c>
      <c r="L22" s="17" t="s">
        <v>11</v>
      </c>
      <c r="M22" s="5">
        <v>13931</v>
      </c>
      <c r="N22" s="43">
        <v>2</v>
      </c>
    </row>
    <row r="23" spans="1:14" ht="11.25" customHeight="1">
      <c r="A23" s="20" t="s">
        <v>24</v>
      </c>
      <c r="B23" s="11"/>
      <c r="C23" s="31" t="s">
        <v>23</v>
      </c>
      <c r="D23" s="1"/>
      <c r="E23" s="38">
        <v>10876</v>
      </c>
      <c r="F23" s="17" t="s">
        <v>27</v>
      </c>
      <c r="G23" s="2">
        <v>10396</v>
      </c>
      <c r="H23" s="17" t="s">
        <v>27</v>
      </c>
      <c r="I23" s="2">
        <v>11528</v>
      </c>
      <c r="J23" s="17" t="s">
        <v>27</v>
      </c>
      <c r="K23" s="2">
        <v>10299</v>
      </c>
      <c r="L23" s="17" t="s">
        <v>27</v>
      </c>
      <c r="M23" s="5">
        <v>10500</v>
      </c>
      <c r="N23" s="44"/>
    </row>
    <row r="24" spans="1:14" ht="11.25" customHeight="1">
      <c r="A24" s="10" t="s">
        <v>25</v>
      </c>
      <c r="B24" s="11"/>
      <c r="C24" s="31"/>
      <c r="D24" s="1"/>
      <c r="E24" s="2"/>
      <c r="F24" s="3"/>
      <c r="G24" s="2"/>
      <c r="H24" s="3"/>
      <c r="I24" s="2"/>
      <c r="J24" s="3"/>
      <c r="K24" s="2"/>
      <c r="L24" s="3"/>
      <c r="M24" s="5"/>
      <c r="N24" s="44"/>
    </row>
    <row r="25" spans="1:14" ht="12" customHeight="1">
      <c r="A25" s="11" t="s">
        <v>26</v>
      </c>
      <c r="B25" s="11"/>
      <c r="C25" s="31"/>
      <c r="D25" s="1"/>
      <c r="E25" s="5">
        <v>700</v>
      </c>
      <c r="F25" s="6"/>
      <c r="G25" s="5">
        <v>700</v>
      </c>
      <c r="H25" s="6"/>
      <c r="I25" s="5">
        <v>500</v>
      </c>
      <c r="J25" s="21"/>
      <c r="K25" s="5">
        <v>500</v>
      </c>
      <c r="L25" s="21"/>
      <c r="M25" s="5">
        <v>500</v>
      </c>
      <c r="N25" s="44"/>
    </row>
    <row r="26" spans="1:14" ht="11.25" customHeight="1">
      <c r="A26" s="11" t="s">
        <v>9</v>
      </c>
      <c r="B26" s="11"/>
      <c r="C26" s="31"/>
      <c r="D26" s="4"/>
      <c r="E26" s="13"/>
      <c r="F26" s="23"/>
      <c r="G26" s="13"/>
      <c r="H26" s="23"/>
      <c r="I26" s="13"/>
      <c r="J26" s="23"/>
      <c r="K26" s="13"/>
      <c r="L26" s="23"/>
      <c r="M26" s="40"/>
      <c r="N26" s="45"/>
    </row>
    <row r="27" spans="1:14" ht="11.25" customHeight="1">
      <c r="A27" s="16" t="s">
        <v>28</v>
      </c>
      <c r="B27" s="11"/>
      <c r="C27" s="31"/>
      <c r="D27" s="4"/>
      <c r="E27" s="35"/>
      <c r="F27" s="36"/>
      <c r="G27" s="35"/>
      <c r="H27" s="36"/>
      <c r="I27" s="35"/>
      <c r="J27" s="36"/>
      <c r="K27" s="35"/>
      <c r="L27" s="36"/>
      <c r="N27" s="44"/>
    </row>
    <row r="28" spans="1:14" ht="11.25" customHeight="1">
      <c r="A28" s="20" t="s">
        <v>29</v>
      </c>
      <c r="B28" s="11"/>
      <c r="C28" s="31"/>
      <c r="D28" s="1"/>
      <c r="E28" s="2">
        <v>36000</v>
      </c>
      <c r="F28" s="17"/>
      <c r="G28" s="2">
        <v>9000</v>
      </c>
      <c r="H28" s="17"/>
      <c r="I28" s="2">
        <v>36000</v>
      </c>
      <c r="J28" s="3" t="s">
        <v>153</v>
      </c>
      <c r="K28" s="2">
        <v>36000</v>
      </c>
      <c r="L28" s="17"/>
      <c r="M28" s="38">
        <v>35000</v>
      </c>
      <c r="N28" s="44"/>
    </row>
    <row r="29" spans="1:14" ht="11.25" customHeight="1">
      <c r="A29" s="16" t="s">
        <v>30</v>
      </c>
      <c r="B29" s="11"/>
      <c r="C29" s="31"/>
      <c r="D29" s="1"/>
      <c r="E29" s="2"/>
      <c r="F29" s="3"/>
      <c r="G29" s="2"/>
      <c r="H29" s="3"/>
      <c r="I29" s="2"/>
      <c r="J29" s="3"/>
      <c r="K29" s="2"/>
      <c r="L29" s="3"/>
      <c r="N29" s="44"/>
    </row>
    <row r="30" spans="1:14" ht="12" customHeight="1">
      <c r="A30" s="20" t="s">
        <v>31</v>
      </c>
      <c r="B30" s="11"/>
      <c r="C30" s="31"/>
      <c r="D30" s="1"/>
      <c r="E30" s="2">
        <v>207719</v>
      </c>
      <c r="F30" s="17"/>
      <c r="G30" s="2">
        <v>196000</v>
      </c>
      <c r="H30" s="3" t="s">
        <v>20</v>
      </c>
      <c r="I30" s="2">
        <v>125938</v>
      </c>
      <c r="J30" s="3" t="s">
        <v>27</v>
      </c>
      <c r="K30" s="2">
        <v>161350</v>
      </c>
      <c r="L30" s="17" t="s">
        <v>20</v>
      </c>
      <c r="M30" s="2">
        <v>163700</v>
      </c>
      <c r="N30" s="43">
        <v>2</v>
      </c>
    </row>
    <row r="31" spans="1:14" ht="12" customHeight="1">
      <c r="A31" s="20" t="s">
        <v>32</v>
      </c>
      <c r="B31" s="11"/>
      <c r="C31" s="31"/>
      <c r="D31" s="1"/>
      <c r="E31" s="18">
        <v>166927</v>
      </c>
      <c r="F31" s="19"/>
      <c r="G31" s="18">
        <v>169574</v>
      </c>
      <c r="H31" s="19"/>
      <c r="I31" s="18">
        <v>120000</v>
      </c>
      <c r="J31" s="46" t="s">
        <v>20</v>
      </c>
      <c r="K31" s="18">
        <v>143000</v>
      </c>
      <c r="L31" s="19" t="s">
        <v>20</v>
      </c>
      <c r="M31" s="18">
        <v>144000</v>
      </c>
      <c r="N31" s="47">
        <v>2</v>
      </c>
    </row>
    <row r="32" spans="1:14" ht="11.25" customHeight="1">
      <c r="A32" s="24" t="s">
        <v>13</v>
      </c>
      <c r="B32" s="11"/>
      <c r="C32" s="31"/>
      <c r="D32" s="1"/>
      <c r="E32" s="2">
        <f>SUM(E30:E31)</f>
        <v>374646</v>
      </c>
      <c r="F32" s="17"/>
      <c r="G32" s="2">
        <f>SUM(G30:G31)</f>
        <v>365574</v>
      </c>
      <c r="H32" s="17"/>
      <c r="I32" s="2">
        <f>SUM(I30:I31)</f>
        <v>245938</v>
      </c>
      <c r="J32" s="17"/>
      <c r="K32" s="2">
        <f>SUM(K30:K31)</f>
        <v>304350</v>
      </c>
      <c r="L32" s="17" t="s">
        <v>20</v>
      </c>
      <c r="M32" s="5">
        <f>SUM(M30:M31)</f>
        <v>307700</v>
      </c>
      <c r="N32" s="43">
        <v>2</v>
      </c>
    </row>
    <row r="33" spans="1:14" ht="12" customHeight="1">
      <c r="A33" s="10" t="s">
        <v>33</v>
      </c>
      <c r="B33" s="11"/>
      <c r="C33" s="31"/>
      <c r="D33" s="1"/>
      <c r="E33" s="2">
        <v>33790</v>
      </c>
      <c r="F33" s="17"/>
      <c r="G33" s="2">
        <v>26788</v>
      </c>
      <c r="H33" s="17"/>
      <c r="I33" s="2">
        <v>38606</v>
      </c>
      <c r="J33" s="17"/>
      <c r="K33" s="2">
        <v>37600</v>
      </c>
      <c r="L33" s="17" t="s">
        <v>20</v>
      </c>
      <c r="M33" s="5">
        <v>36800</v>
      </c>
      <c r="N33" s="43">
        <v>2</v>
      </c>
    </row>
    <row r="34" spans="1:14" ht="11.25" customHeight="1">
      <c r="A34" s="10" t="s">
        <v>34</v>
      </c>
      <c r="B34" s="11"/>
      <c r="C34" s="31"/>
      <c r="D34" s="1"/>
      <c r="E34" s="2">
        <v>99600</v>
      </c>
      <c r="F34" s="17"/>
      <c r="G34" s="2">
        <v>99600</v>
      </c>
      <c r="H34" s="17" t="s">
        <v>20</v>
      </c>
      <c r="I34" s="25">
        <v>16600</v>
      </c>
      <c r="J34" s="17" t="s">
        <v>20</v>
      </c>
      <c r="K34" s="25" t="s">
        <v>14</v>
      </c>
      <c r="L34" s="17"/>
      <c r="M34" s="5" t="s">
        <v>14</v>
      </c>
      <c r="N34" s="44"/>
    </row>
    <row r="35" spans="1:14" ht="11.25" customHeight="1">
      <c r="A35" s="113" t="s">
        <v>35</v>
      </c>
      <c r="B35" s="113"/>
      <c r="C35" s="113"/>
      <c r="D35" s="1"/>
      <c r="E35" s="2"/>
      <c r="F35" s="3"/>
      <c r="G35" s="2"/>
      <c r="H35" s="3"/>
      <c r="I35" s="2"/>
      <c r="J35" s="3"/>
      <c r="K35" s="2"/>
      <c r="L35" s="3"/>
      <c r="M35" s="5"/>
      <c r="N35" s="44"/>
    </row>
    <row r="36" spans="1:14" ht="11.25" customHeight="1">
      <c r="A36" s="10" t="s">
        <v>36</v>
      </c>
      <c r="B36" s="11"/>
      <c r="C36" s="31"/>
      <c r="D36" s="1"/>
      <c r="E36" s="2">
        <v>59000</v>
      </c>
      <c r="F36" s="3"/>
      <c r="G36" s="2">
        <v>57000</v>
      </c>
      <c r="H36" s="3"/>
      <c r="I36" s="2">
        <v>61000</v>
      </c>
      <c r="J36" s="17" t="s">
        <v>20</v>
      </c>
      <c r="K36" s="2">
        <v>62000</v>
      </c>
      <c r="L36" s="17" t="s">
        <v>20</v>
      </c>
      <c r="M36" s="5">
        <v>60000</v>
      </c>
      <c r="N36" s="44"/>
    </row>
    <row r="37" spans="1:14" ht="11.25" customHeight="1">
      <c r="A37" s="10" t="s">
        <v>37</v>
      </c>
      <c r="B37" s="11"/>
      <c r="C37" s="31"/>
      <c r="D37" s="1"/>
      <c r="E37" s="2">
        <v>24500</v>
      </c>
      <c r="F37" s="17"/>
      <c r="G37" s="2">
        <v>25000</v>
      </c>
      <c r="H37" s="3"/>
      <c r="I37" s="25" t="s">
        <v>14</v>
      </c>
      <c r="J37" s="17"/>
      <c r="K37" s="25" t="s">
        <v>14</v>
      </c>
      <c r="L37" s="3"/>
      <c r="M37" s="5" t="s">
        <v>14</v>
      </c>
      <c r="N37" s="44"/>
    </row>
    <row r="38" spans="1:15" ht="11.25" customHeight="1">
      <c r="A38" s="10" t="s">
        <v>38</v>
      </c>
      <c r="B38" s="11"/>
      <c r="C38" s="31" t="s">
        <v>134</v>
      </c>
      <c r="D38" s="1"/>
      <c r="E38" s="2">
        <v>11089</v>
      </c>
      <c r="F38" s="17"/>
      <c r="G38" s="2">
        <v>11215</v>
      </c>
      <c r="H38" s="17"/>
      <c r="I38" s="2">
        <v>11405</v>
      </c>
      <c r="J38" s="17"/>
      <c r="K38" s="2">
        <v>11216</v>
      </c>
      <c r="L38" s="17"/>
      <c r="M38" s="5">
        <v>11400</v>
      </c>
      <c r="N38" s="43">
        <v>2</v>
      </c>
      <c r="O38" s="5"/>
    </row>
    <row r="39" spans="1:14" ht="12" customHeight="1">
      <c r="A39" s="10" t="s">
        <v>39</v>
      </c>
      <c r="B39" s="11"/>
      <c r="C39" s="31"/>
      <c r="D39" s="1"/>
      <c r="E39" s="2"/>
      <c r="F39" s="3"/>
      <c r="G39" s="2"/>
      <c r="H39" s="3"/>
      <c r="I39" s="2"/>
      <c r="J39" s="3"/>
      <c r="K39" s="2"/>
      <c r="L39" s="3"/>
      <c r="M39" s="5"/>
      <c r="N39" s="44"/>
    </row>
    <row r="40" spans="1:14" ht="11.25" customHeight="1">
      <c r="A40" s="11" t="s">
        <v>40</v>
      </c>
      <c r="B40" s="11"/>
      <c r="C40" s="31" t="s">
        <v>23</v>
      </c>
      <c r="D40" s="1"/>
      <c r="E40" s="2">
        <v>491</v>
      </c>
      <c r="F40" s="17"/>
      <c r="G40" s="2">
        <v>528</v>
      </c>
      <c r="H40" s="17"/>
      <c r="I40" s="2">
        <v>402</v>
      </c>
      <c r="J40" s="17"/>
      <c r="K40" s="2">
        <v>395</v>
      </c>
      <c r="L40" s="17"/>
      <c r="M40" s="5">
        <v>400</v>
      </c>
      <c r="N40" s="44"/>
    </row>
    <row r="41" spans="1:14" ht="12" customHeight="1">
      <c r="A41" s="11" t="s">
        <v>41</v>
      </c>
      <c r="B41" s="11"/>
      <c r="C41" s="31" t="s">
        <v>23</v>
      </c>
      <c r="D41" s="1"/>
      <c r="E41" s="2">
        <v>33</v>
      </c>
      <c r="F41" s="17"/>
      <c r="G41" s="2">
        <v>19</v>
      </c>
      <c r="H41" s="17"/>
      <c r="I41" s="2">
        <v>115</v>
      </c>
      <c r="J41" s="17"/>
      <c r="K41" s="25" t="s">
        <v>14</v>
      </c>
      <c r="L41" s="17"/>
      <c r="M41" s="5" t="s">
        <v>14</v>
      </c>
      <c r="N41" s="44"/>
    </row>
    <row r="42" spans="1:14" ht="12" customHeight="1">
      <c r="A42" s="11" t="s">
        <v>42</v>
      </c>
      <c r="B42" s="11"/>
      <c r="C42" s="31" t="s">
        <v>23</v>
      </c>
      <c r="D42" s="1"/>
      <c r="E42" s="2">
        <v>2163</v>
      </c>
      <c r="F42" s="17"/>
      <c r="G42" s="2">
        <v>2097</v>
      </c>
      <c r="H42" s="17"/>
      <c r="I42" s="2">
        <v>1995</v>
      </c>
      <c r="J42" s="17"/>
      <c r="K42" s="2">
        <v>1911</v>
      </c>
      <c r="L42" s="17" t="s">
        <v>20</v>
      </c>
      <c r="M42" s="5">
        <v>1900</v>
      </c>
      <c r="N42" s="44"/>
    </row>
    <row r="43" spans="1:14" ht="12" customHeight="1">
      <c r="A43" s="11" t="s">
        <v>43</v>
      </c>
      <c r="B43" s="11"/>
      <c r="C43" s="31" t="s">
        <v>23</v>
      </c>
      <c r="D43" s="1"/>
      <c r="E43" s="2">
        <v>921</v>
      </c>
      <c r="F43" s="17"/>
      <c r="G43" s="2">
        <v>885</v>
      </c>
      <c r="H43" s="17"/>
      <c r="I43" s="2">
        <v>965</v>
      </c>
      <c r="J43" s="17"/>
      <c r="K43" s="2">
        <v>1011</v>
      </c>
      <c r="L43" s="17"/>
      <c r="M43" s="5">
        <v>1000</v>
      </c>
      <c r="N43" s="44"/>
    </row>
    <row r="44" spans="1:14" ht="11.25" customHeight="1">
      <c r="A44" s="11" t="s">
        <v>44</v>
      </c>
      <c r="B44" s="11"/>
      <c r="C44" s="31" t="s">
        <v>23</v>
      </c>
      <c r="D44" s="1"/>
      <c r="E44" s="2">
        <v>10306</v>
      </c>
      <c r="F44" s="17"/>
      <c r="G44" s="2">
        <v>10680</v>
      </c>
      <c r="H44" s="3"/>
      <c r="I44" s="2">
        <v>11164</v>
      </c>
      <c r="J44" s="3"/>
      <c r="K44" s="2">
        <v>10898</v>
      </c>
      <c r="L44" s="3"/>
      <c r="M44" s="5">
        <v>11000</v>
      </c>
      <c r="N44" s="44"/>
    </row>
    <row r="45" spans="1:14" ht="11.25" customHeight="1">
      <c r="A45" s="10" t="s">
        <v>45</v>
      </c>
      <c r="B45" s="11"/>
      <c r="C45" s="31"/>
      <c r="D45" s="1"/>
      <c r="E45" s="5">
        <v>1896</v>
      </c>
      <c r="F45" s="17"/>
      <c r="G45" s="5">
        <v>2865</v>
      </c>
      <c r="H45" s="21"/>
      <c r="I45" s="5">
        <v>2274</v>
      </c>
      <c r="J45" s="21"/>
      <c r="K45" s="5">
        <v>1835</v>
      </c>
      <c r="L45" s="6"/>
      <c r="M45" s="5">
        <v>2000</v>
      </c>
      <c r="N45" s="44"/>
    </row>
    <row r="46" spans="1:14" ht="12" customHeight="1">
      <c r="A46" s="10" t="s">
        <v>46</v>
      </c>
      <c r="B46" s="11"/>
      <c r="C46" s="32"/>
      <c r="D46" s="1"/>
      <c r="E46" s="5">
        <v>53000</v>
      </c>
      <c r="F46" s="21"/>
      <c r="G46" s="5">
        <v>56000</v>
      </c>
      <c r="H46" s="21"/>
      <c r="I46" s="5">
        <v>50080</v>
      </c>
      <c r="J46" s="21"/>
      <c r="K46" s="5">
        <v>60980</v>
      </c>
      <c r="L46" s="21"/>
      <c r="M46" s="5">
        <v>60000</v>
      </c>
      <c r="N46" s="44"/>
    </row>
    <row r="47" spans="1:14" ht="11.25" customHeight="1">
      <c r="A47" s="10" t="s">
        <v>47</v>
      </c>
      <c r="B47" s="24"/>
      <c r="C47" s="31" t="s">
        <v>134</v>
      </c>
      <c r="D47" s="1"/>
      <c r="E47" s="5">
        <v>1700</v>
      </c>
      <c r="F47" s="6"/>
      <c r="G47" s="5">
        <v>1700</v>
      </c>
      <c r="H47" s="6"/>
      <c r="I47" s="5">
        <v>1686</v>
      </c>
      <c r="J47" s="6"/>
      <c r="K47" s="5">
        <v>1700</v>
      </c>
      <c r="L47" s="21"/>
      <c r="M47" s="5">
        <v>1700</v>
      </c>
      <c r="N47" s="44"/>
    </row>
    <row r="48" spans="1:14" ht="12" customHeight="1">
      <c r="A48" s="10" t="s">
        <v>48</v>
      </c>
      <c r="B48" s="16"/>
      <c r="C48" s="31" t="s">
        <v>23</v>
      </c>
      <c r="D48" s="1"/>
      <c r="E48" s="5">
        <v>1500</v>
      </c>
      <c r="F48" s="21"/>
      <c r="G48" s="5">
        <v>1500</v>
      </c>
      <c r="H48" s="21"/>
      <c r="I48" s="5">
        <v>1500</v>
      </c>
      <c r="J48" s="6"/>
      <c r="K48" s="5">
        <v>1500</v>
      </c>
      <c r="L48" s="6"/>
      <c r="M48" s="5">
        <v>1500</v>
      </c>
      <c r="N48" s="44"/>
    </row>
    <row r="49" spans="1:14" ht="11.25" customHeight="1">
      <c r="A49" s="10" t="s">
        <v>49</v>
      </c>
      <c r="B49" s="20"/>
      <c r="C49" s="31" t="s">
        <v>23</v>
      </c>
      <c r="D49" s="1"/>
      <c r="E49" s="5">
        <v>837</v>
      </c>
      <c r="F49" s="21"/>
      <c r="G49" s="5">
        <v>1044</v>
      </c>
      <c r="H49" s="17"/>
      <c r="I49" s="5">
        <v>1071</v>
      </c>
      <c r="J49" s="17"/>
      <c r="K49" s="5">
        <v>1080</v>
      </c>
      <c r="L49" s="17"/>
      <c r="M49" s="5">
        <v>1100</v>
      </c>
      <c r="N49" s="44"/>
    </row>
    <row r="50" spans="1:14" ht="12" customHeight="1">
      <c r="A50" s="10" t="s">
        <v>144</v>
      </c>
      <c r="B50" s="20"/>
      <c r="C50" s="31"/>
      <c r="D50" s="1"/>
      <c r="E50" s="2">
        <v>900000</v>
      </c>
      <c r="F50" s="17"/>
      <c r="G50" s="2">
        <v>1040000</v>
      </c>
      <c r="H50" s="17"/>
      <c r="I50" s="2">
        <v>912000</v>
      </c>
      <c r="J50" s="17"/>
      <c r="K50" s="2">
        <v>732000</v>
      </c>
      <c r="L50" s="17"/>
      <c r="M50" s="5">
        <v>700000</v>
      </c>
      <c r="N50" s="44"/>
    </row>
    <row r="51" spans="1:14" ht="11.25" customHeight="1">
      <c r="A51" s="10" t="s">
        <v>50</v>
      </c>
      <c r="B51" s="20"/>
      <c r="C51" s="31"/>
      <c r="D51" s="1"/>
      <c r="E51" s="2"/>
      <c r="F51" s="17"/>
      <c r="G51" s="2"/>
      <c r="H51" s="17"/>
      <c r="I51" s="2"/>
      <c r="J51" s="17"/>
      <c r="K51" s="2"/>
      <c r="L51" s="17"/>
      <c r="M51" s="5"/>
      <c r="N51" s="44"/>
    </row>
    <row r="52" spans="1:14" ht="11.25" customHeight="1">
      <c r="A52" s="11" t="s">
        <v>51</v>
      </c>
      <c r="B52" s="20"/>
      <c r="C52" s="31" t="s">
        <v>134</v>
      </c>
      <c r="D52" s="1"/>
      <c r="E52" s="26">
        <v>1500</v>
      </c>
      <c r="F52" s="21"/>
      <c r="G52" s="26">
        <v>1700</v>
      </c>
      <c r="H52" s="21"/>
      <c r="I52" s="26">
        <v>2000</v>
      </c>
      <c r="J52" s="21"/>
      <c r="K52" s="26">
        <v>2000</v>
      </c>
      <c r="L52" s="21"/>
      <c r="M52" s="5">
        <v>2000</v>
      </c>
      <c r="N52" s="44"/>
    </row>
    <row r="53" spans="1:14" ht="11.25" customHeight="1">
      <c r="A53" s="11" t="s">
        <v>52</v>
      </c>
      <c r="B53" s="20"/>
      <c r="C53" s="31" t="s">
        <v>23</v>
      </c>
      <c r="D53" s="1"/>
      <c r="E53" s="26">
        <v>1000</v>
      </c>
      <c r="F53" s="21"/>
      <c r="G53" s="26">
        <v>1000</v>
      </c>
      <c r="H53" s="21"/>
      <c r="I53" s="26">
        <v>1000</v>
      </c>
      <c r="J53" s="21"/>
      <c r="K53" s="26">
        <v>1000</v>
      </c>
      <c r="L53" s="21"/>
      <c r="M53" s="5">
        <v>1000</v>
      </c>
      <c r="N53" s="44"/>
    </row>
    <row r="54" spans="1:14" ht="11.25" customHeight="1">
      <c r="A54" s="11" t="s">
        <v>53</v>
      </c>
      <c r="B54" s="20"/>
      <c r="C54" s="31" t="s">
        <v>23</v>
      </c>
      <c r="D54" s="1"/>
      <c r="E54" s="26">
        <v>3200</v>
      </c>
      <c r="F54" s="21"/>
      <c r="G54" s="26">
        <v>3200</v>
      </c>
      <c r="H54" s="21"/>
      <c r="I54" s="26">
        <v>2800</v>
      </c>
      <c r="J54" s="21"/>
      <c r="K54" s="26">
        <v>2800</v>
      </c>
      <c r="L54" s="21"/>
      <c r="M54" s="5">
        <v>2800</v>
      </c>
      <c r="N54" s="44"/>
    </row>
    <row r="55" spans="1:13" ht="11.25" customHeight="1">
      <c r="A55" s="27" t="s">
        <v>54</v>
      </c>
      <c r="B55" s="28"/>
      <c r="C55" s="33"/>
      <c r="D55" s="1"/>
      <c r="E55" s="5"/>
      <c r="F55" s="21"/>
      <c r="G55" s="5"/>
      <c r="H55" s="21"/>
      <c r="I55" s="5"/>
      <c r="J55" s="21"/>
      <c r="K55" s="5"/>
      <c r="L55" s="21"/>
      <c r="M55" s="5"/>
    </row>
    <row r="56" spans="1:13" ht="11.25" customHeight="1">
      <c r="A56" s="11" t="s">
        <v>55</v>
      </c>
      <c r="B56" s="28"/>
      <c r="C56" s="34" t="s">
        <v>23</v>
      </c>
      <c r="D56" s="1"/>
      <c r="E56" s="5">
        <v>94424</v>
      </c>
      <c r="F56" s="21"/>
      <c r="G56" s="5">
        <v>91211</v>
      </c>
      <c r="H56" s="21"/>
      <c r="I56" s="5">
        <v>97333</v>
      </c>
      <c r="J56" s="21"/>
      <c r="K56" s="5">
        <v>94666</v>
      </c>
      <c r="L56" s="21"/>
      <c r="M56" s="5">
        <v>95000</v>
      </c>
    </row>
    <row r="57" spans="1:13" ht="12" customHeight="1">
      <c r="A57" s="10" t="s">
        <v>334</v>
      </c>
      <c r="B57" s="16"/>
      <c r="C57" s="31" t="s">
        <v>23</v>
      </c>
      <c r="D57" s="1"/>
      <c r="E57" s="5">
        <v>1000</v>
      </c>
      <c r="F57" s="6"/>
      <c r="G57" s="5">
        <v>1000</v>
      </c>
      <c r="H57" s="6"/>
      <c r="I57" s="5">
        <v>1000</v>
      </c>
      <c r="J57" s="6"/>
      <c r="K57" s="5">
        <v>1000</v>
      </c>
      <c r="L57" s="6"/>
      <c r="M57" s="5">
        <v>1000</v>
      </c>
    </row>
    <row r="58" spans="1:14" ht="11.25" customHeight="1">
      <c r="A58" s="119" t="s">
        <v>56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</row>
    <row r="59" spans="1:14" ht="11.2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</row>
    <row r="60" spans="1:14" ht="11.25" customHeight="1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</row>
    <row r="61" spans="1:14" ht="11.25" customHeight="1">
      <c r="A61" s="114" t="s">
        <v>57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1:14" ht="11.25" customHeight="1">
      <c r="A62" s="114" t="s">
        <v>135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</row>
    <row r="63" spans="1:14" ht="11.2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</row>
    <row r="64" spans="1:14" ht="11.25" customHeight="1">
      <c r="A64" s="114" t="s">
        <v>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</row>
    <row r="65" spans="1:14" ht="11.25" customHeight="1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</row>
    <row r="66" spans="1:14" ht="11.25" customHeight="1">
      <c r="A66" s="113" t="s">
        <v>2</v>
      </c>
      <c r="B66" s="113"/>
      <c r="C66" s="113"/>
      <c r="D66" s="7"/>
      <c r="E66" s="8" t="s">
        <v>3</v>
      </c>
      <c r="F66" s="9"/>
      <c r="G66" s="8" t="s">
        <v>4</v>
      </c>
      <c r="H66" s="9"/>
      <c r="I66" s="8" t="s">
        <v>5</v>
      </c>
      <c r="J66" s="9"/>
      <c r="K66" s="8" t="s">
        <v>142</v>
      </c>
      <c r="L66" s="9"/>
      <c r="M66" s="8" t="s">
        <v>143</v>
      </c>
      <c r="N66" s="105"/>
    </row>
    <row r="67" spans="1:12" ht="11.25" customHeight="1">
      <c r="A67" s="113" t="s">
        <v>58</v>
      </c>
      <c r="B67" s="113"/>
      <c r="C67" s="113"/>
      <c r="D67" s="1"/>
      <c r="E67" s="2"/>
      <c r="F67" s="3"/>
      <c r="G67" s="2"/>
      <c r="H67" s="3"/>
      <c r="I67" s="2"/>
      <c r="J67" s="3"/>
      <c r="K67" s="2"/>
      <c r="L67" s="3"/>
    </row>
    <row r="68" spans="1:12" ht="11.25" customHeight="1">
      <c r="A68" s="10" t="s">
        <v>59</v>
      </c>
      <c r="B68" s="16"/>
      <c r="C68" s="12"/>
      <c r="D68" s="1"/>
      <c r="E68" s="2"/>
      <c r="F68" s="3"/>
      <c r="G68" s="2"/>
      <c r="H68" s="3"/>
      <c r="I68" s="2"/>
      <c r="J68" s="3"/>
      <c r="K68" s="2"/>
      <c r="L68" s="3"/>
    </row>
    <row r="69" spans="1:13" ht="11.25" customHeight="1">
      <c r="A69" s="16" t="s">
        <v>60</v>
      </c>
      <c r="B69" s="16"/>
      <c r="C69" s="31" t="s">
        <v>134</v>
      </c>
      <c r="D69" s="1"/>
      <c r="E69" s="5">
        <v>10</v>
      </c>
      <c r="F69" s="6"/>
      <c r="G69" s="5">
        <v>10</v>
      </c>
      <c r="H69" s="6"/>
      <c r="I69" s="5">
        <v>10</v>
      </c>
      <c r="J69" s="6"/>
      <c r="K69" s="5">
        <v>10</v>
      </c>
      <c r="L69" s="6"/>
      <c r="M69" s="5">
        <v>10</v>
      </c>
    </row>
    <row r="70" spans="1:13" ht="11.25" customHeight="1">
      <c r="A70" s="16" t="s">
        <v>145</v>
      </c>
      <c r="B70" s="16"/>
      <c r="C70" s="31" t="s">
        <v>23</v>
      </c>
      <c r="D70" s="1"/>
      <c r="E70" s="5">
        <v>8587</v>
      </c>
      <c r="F70" s="21"/>
      <c r="G70" s="5">
        <v>8066</v>
      </c>
      <c r="H70" s="21"/>
      <c r="I70" s="5">
        <v>7997</v>
      </c>
      <c r="J70" s="21"/>
      <c r="K70" s="5">
        <v>7105</v>
      </c>
      <c r="L70" s="6"/>
      <c r="M70" s="5">
        <v>7000</v>
      </c>
    </row>
    <row r="71" spans="1:13" ht="11.25" customHeight="1">
      <c r="A71" s="16" t="s">
        <v>146</v>
      </c>
      <c r="B71" s="16"/>
      <c r="C71" s="31" t="s">
        <v>23</v>
      </c>
      <c r="D71" s="4"/>
      <c r="E71" s="5">
        <v>12947</v>
      </c>
      <c r="F71" s="21"/>
      <c r="G71" s="5">
        <v>12167</v>
      </c>
      <c r="H71" s="21"/>
      <c r="I71" s="5">
        <v>12226</v>
      </c>
      <c r="J71" s="21"/>
      <c r="K71" s="5">
        <v>11514</v>
      </c>
      <c r="L71" s="21"/>
      <c r="M71" s="5">
        <v>11500</v>
      </c>
    </row>
    <row r="72" spans="1:13" ht="11.25" customHeight="1">
      <c r="A72" s="16" t="s">
        <v>61</v>
      </c>
      <c r="B72" s="16"/>
      <c r="C72" s="31" t="s">
        <v>23</v>
      </c>
      <c r="D72" s="4"/>
      <c r="E72" s="5">
        <v>51225</v>
      </c>
      <c r="F72" s="21"/>
      <c r="G72" s="5">
        <v>51356</v>
      </c>
      <c r="H72" s="21"/>
      <c r="I72" s="5">
        <v>53037</v>
      </c>
      <c r="J72" s="21"/>
      <c r="K72" s="5">
        <v>53104</v>
      </c>
      <c r="L72" s="21"/>
      <c r="M72" s="5">
        <v>53000</v>
      </c>
    </row>
    <row r="73" spans="1:13" ht="11.25" customHeight="1">
      <c r="A73" s="16" t="s">
        <v>63</v>
      </c>
      <c r="B73" s="16"/>
      <c r="C73" s="31" t="s">
        <v>23</v>
      </c>
      <c r="D73" s="4"/>
      <c r="E73" s="5">
        <v>80688</v>
      </c>
      <c r="F73" s="21"/>
      <c r="G73" s="5">
        <v>78935</v>
      </c>
      <c r="H73" s="21"/>
      <c r="I73" s="5">
        <v>81648</v>
      </c>
      <c r="J73" s="21"/>
      <c r="K73" s="5">
        <v>77596</v>
      </c>
      <c r="L73" s="21"/>
      <c r="M73" s="5">
        <v>80000</v>
      </c>
    </row>
    <row r="74" spans="1:13" ht="11.25" customHeight="1">
      <c r="A74" s="16" t="s">
        <v>62</v>
      </c>
      <c r="B74" s="16"/>
      <c r="C74" s="31" t="s">
        <v>23</v>
      </c>
      <c r="D74" s="4"/>
      <c r="E74" s="5">
        <v>18362</v>
      </c>
      <c r="F74" s="21"/>
      <c r="G74" s="5">
        <v>18259</v>
      </c>
      <c r="H74" s="21"/>
      <c r="I74" s="5">
        <v>18844</v>
      </c>
      <c r="J74" s="21"/>
      <c r="K74" s="5">
        <v>18685</v>
      </c>
      <c r="L74" s="21"/>
      <c r="M74" s="5">
        <v>18500</v>
      </c>
    </row>
    <row r="75" spans="1:14" ht="11.25" customHeight="1">
      <c r="A75" s="16" t="s">
        <v>137</v>
      </c>
      <c r="B75" s="16"/>
      <c r="C75" s="31" t="s">
        <v>23</v>
      </c>
      <c r="D75" s="4"/>
      <c r="E75" s="18">
        <v>742</v>
      </c>
      <c r="F75" s="19"/>
      <c r="G75" s="18">
        <v>832</v>
      </c>
      <c r="H75" s="19"/>
      <c r="I75" s="18">
        <v>901</v>
      </c>
      <c r="J75" s="19"/>
      <c r="K75" s="18">
        <v>928</v>
      </c>
      <c r="L75" s="19"/>
      <c r="M75" s="18">
        <v>900</v>
      </c>
      <c r="N75" s="41"/>
    </row>
    <row r="76" spans="1:14" ht="11.25" customHeight="1">
      <c r="A76" s="20" t="s">
        <v>13</v>
      </c>
      <c r="B76" s="16"/>
      <c r="C76" s="31" t="s">
        <v>23</v>
      </c>
      <c r="D76" s="4"/>
      <c r="E76" s="29">
        <f>SUM(E69:E75)</f>
        <v>172561</v>
      </c>
      <c r="F76" s="30" t="s">
        <v>20</v>
      </c>
      <c r="G76" s="29">
        <f>ROUND(SUM(G69:G75),-3)</f>
        <v>170000</v>
      </c>
      <c r="H76" s="30"/>
      <c r="I76" s="29">
        <f>ROUND(SUM(I69:I75),-3)</f>
        <v>175000</v>
      </c>
      <c r="J76" s="30"/>
      <c r="K76" s="29">
        <f>ROUND(SUM(K69:K75),-3)</f>
        <v>169000</v>
      </c>
      <c r="L76" s="30"/>
      <c r="M76" s="29">
        <f>ROUND(SUM(M69:M75),-3)</f>
        <v>171000</v>
      </c>
      <c r="N76" s="42"/>
    </row>
    <row r="77" spans="1:12" ht="12" customHeight="1">
      <c r="A77" s="10" t="s">
        <v>147</v>
      </c>
      <c r="B77" s="16"/>
      <c r="C77" s="31"/>
      <c r="D77" s="4"/>
      <c r="E77" s="5"/>
      <c r="F77" s="21"/>
      <c r="G77" s="5"/>
      <c r="H77" s="21"/>
      <c r="I77" s="5"/>
      <c r="J77" s="21"/>
      <c r="K77" s="5"/>
      <c r="L77" s="21"/>
    </row>
    <row r="78" spans="1:13" ht="11.25" customHeight="1">
      <c r="A78" s="10" t="s">
        <v>64</v>
      </c>
      <c r="B78" s="16"/>
      <c r="C78" s="31"/>
      <c r="D78" s="4"/>
      <c r="E78" s="5">
        <v>6194</v>
      </c>
      <c r="F78" s="21"/>
      <c r="G78" s="5">
        <v>6494</v>
      </c>
      <c r="H78" s="21"/>
      <c r="I78" s="5">
        <v>3881</v>
      </c>
      <c r="J78" s="21"/>
      <c r="K78" s="5">
        <v>6000</v>
      </c>
      <c r="L78" s="21"/>
      <c r="M78" s="5">
        <v>6000</v>
      </c>
    </row>
    <row r="79" spans="1:13" ht="11.25" customHeight="1">
      <c r="A79" s="10" t="s">
        <v>357</v>
      </c>
      <c r="B79" s="11"/>
      <c r="C79" s="31" t="s">
        <v>356</v>
      </c>
      <c r="D79" s="4"/>
      <c r="E79" s="5">
        <v>200</v>
      </c>
      <c r="F79" s="21"/>
      <c r="G79" s="5">
        <v>200</v>
      </c>
      <c r="H79" s="21"/>
      <c r="I79" s="5">
        <v>200</v>
      </c>
      <c r="J79" s="21"/>
      <c r="K79" s="5">
        <v>200</v>
      </c>
      <c r="L79" s="21"/>
      <c r="M79" s="5">
        <v>200</v>
      </c>
    </row>
    <row r="80" spans="1:14" ht="11.25" customHeight="1">
      <c r="A80" s="113" t="s">
        <v>136</v>
      </c>
      <c r="B80" s="113"/>
      <c r="C80" s="113"/>
      <c r="D80" s="1"/>
      <c r="E80" s="13"/>
      <c r="F80" s="23"/>
      <c r="G80" s="13"/>
      <c r="H80" s="23"/>
      <c r="I80" s="13"/>
      <c r="J80" s="23"/>
      <c r="K80" s="13"/>
      <c r="L80" s="23"/>
      <c r="M80" s="13"/>
      <c r="N80" s="13"/>
    </row>
    <row r="81" spans="1:13" ht="11.25" customHeight="1">
      <c r="A81" s="10" t="s">
        <v>149</v>
      </c>
      <c r="B81" s="7"/>
      <c r="C81" s="31" t="s">
        <v>356</v>
      </c>
      <c r="D81" s="1"/>
      <c r="E81" s="5">
        <v>29989</v>
      </c>
      <c r="F81" s="6"/>
      <c r="G81" s="5">
        <v>28279</v>
      </c>
      <c r="H81" s="6"/>
      <c r="I81" s="5">
        <v>25096</v>
      </c>
      <c r="J81" s="6"/>
      <c r="K81" s="5">
        <v>20498</v>
      </c>
      <c r="L81" s="6"/>
      <c r="M81" s="5">
        <v>20000</v>
      </c>
    </row>
    <row r="82" spans="1:4" ht="11.25" customHeight="1">
      <c r="A82" s="10" t="s">
        <v>358</v>
      </c>
      <c r="B82" s="7"/>
      <c r="C82" s="31" t="s">
        <v>153</v>
      </c>
      <c r="D82" s="1"/>
    </row>
    <row r="83" spans="1:13" ht="11.25" customHeight="1">
      <c r="A83" s="11" t="s">
        <v>65</v>
      </c>
      <c r="B83" s="7"/>
      <c r="C83" s="31" t="s">
        <v>23</v>
      </c>
      <c r="D83" s="1"/>
      <c r="E83" s="5">
        <v>4335</v>
      </c>
      <c r="F83" s="21"/>
      <c r="G83" s="5">
        <v>4286</v>
      </c>
      <c r="H83" s="21" t="s">
        <v>11</v>
      </c>
      <c r="I83" s="5">
        <v>4038</v>
      </c>
      <c r="J83" s="21"/>
      <c r="K83" s="5">
        <v>4105</v>
      </c>
      <c r="L83" s="21"/>
      <c r="M83" s="5">
        <v>4000</v>
      </c>
    </row>
    <row r="84" spans="1:14" ht="11.25" customHeight="1">
      <c r="A84" s="11" t="s">
        <v>66</v>
      </c>
      <c r="B84" s="7"/>
      <c r="C84" s="31" t="s">
        <v>23</v>
      </c>
      <c r="D84" s="1"/>
      <c r="E84" s="5">
        <v>224</v>
      </c>
      <c r="F84" s="21"/>
      <c r="G84" s="5">
        <v>315</v>
      </c>
      <c r="H84" s="21" t="s">
        <v>11</v>
      </c>
      <c r="I84" s="5">
        <v>298</v>
      </c>
      <c r="J84" s="21"/>
      <c r="K84" s="5">
        <v>259</v>
      </c>
      <c r="L84" s="21"/>
      <c r="M84" s="5">
        <v>250</v>
      </c>
      <c r="N84" s="44"/>
    </row>
    <row r="85" spans="1:14" ht="11.25" customHeight="1">
      <c r="A85" s="10" t="s">
        <v>338</v>
      </c>
      <c r="B85" s="7"/>
      <c r="C85" s="31" t="s">
        <v>148</v>
      </c>
      <c r="D85" s="1"/>
      <c r="E85" s="5">
        <v>104</v>
      </c>
      <c r="F85" s="6" t="s">
        <v>20</v>
      </c>
      <c r="G85" s="5">
        <v>103</v>
      </c>
      <c r="H85" s="6" t="s">
        <v>20</v>
      </c>
      <c r="I85" s="5">
        <v>96</v>
      </c>
      <c r="J85" s="6" t="s">
        <v>20</v>
      </c>
      <c r="K85" s="5">
        <v>88</v>
      </c>
      <c r="L85" s="6" t="s">
        <v>20</v>
      </c>
      <c r="M85" s="5">
        <v>80</v>
      </c>
      <c r="N85" s="43">
        <v>2</v>
      </c>
    </row>
    <row r="86" spans="1:14" ht="11.25" customHeight="1">
      <c r="A86" s="10" t="s">
        <v>68</v>
      </c>
      <c r="B86" s="11"/>
      <c r="C86" s="31" t="s">
        <v>69</v>
      </c>
      <c r="D86" s="1"/>
      <c r="E86" s="5">
        <v>973</v>
      </c>
      <c r="F86" s="21" t="s">
        <v>11</v>
      </c>
      <c r="G86" s="5">
        <v>2008</v>
      </c>
      <c r="H86" s="21"/>
      <c r="I86" s="5">
        <v>1262</v>
      </c>
      <c r="J86" s="21"/>
      <c r="K86" s="5">
        <v>1505</v>
      </c>
      <c r="L86" s="6"/>
      <c r="M86" s="5">
        <v>1500</v>
      </c>
      <c r="N86" s="44"/>
    </row>
    <row r="87" spans="1:14" ht="11.25" customHeight="1">
      <c r="A87" s="10" t="s">
        <v>70</v>
      </c>
      <c r="B87" s="11"/>
      <c r="C87" s="31"/>
      <c r="D87" s="1"/>
      <c r="E87" s="5"/>
      <c r="F87" s="6"/>
      <c r="G87" s="5"/>
      <c r="H87" s="6"/>
      <c r="I87" s="5"/>
      <c r="J87" s="6"/>
      <c r="K87" s="5"/>
      <c r="L87" s="6"/>
      <c r="M87" s="5"/>
      <c r="N87" s="44"/>
    </row>
    <row r="88" spans="1:14" ht="11.25" customHeight="1">
      <c r="A88" s="11" t="s">
        <v>337</v>
      </c>
      <c r="B88" s="11"/>
      <c r="C88" s="31" t="s">
        <v>67</v>
      </c>
      <c r="D88" s="1"/>
      <c r="E88" s="5">
        <v>810158</v>
      </c>
      <c r="F88" s="21"/>
      <c r="G88" s="5">
        <v>733763</v>
      </c>
      <c r="H88" s="21"/>
      <c r="I88" s="5">
        <v>715304</v>
      </c>
      <c r="J88" s="21"/>
      <c r="K88" s="5">
        <v>660285</v>
      </c>
      <c r="L88" s="6" t="s">
        <v>20</v>
      </c>
      <c r="M88" s="5">
        <v>597140</v>
      </c>
      <c r="N88" s="43">
        <v>2</v>
      </c>
    </row>
    <row r="89" spans="1:13" ht="12" customHeight="1">
      <c r="A89" s="11" t="s">
        <v>359</v>
      </c>
      <c r="B89" s="11"/>
      <c r="C89" s="31" t="s">
        <v>134</v>
      </c>
      <c r="D89" s="1"/>
      <c r="E89" s="5">
        <v>83996</v>
      </c>
      <c r="F89" s="6"/>
      <c r="G89" s="5">
        <v>84529</v>
      </c>
      <c r="H89" s="6"/>
      <c r="I89" s="5">
        <v>89828</v>
      </c>
      <c r="J89" s="6"/>
      <c r="K89" s="5">
        <v>86003</v>
      </c>
      <c r="L89" s="6"/>
      <c r="M89" s="5">
        <v>85000</v>
      </c>
    </row>
    <row r="90" spans="1:14" ht="11.25" customHeight="1">
      <c r="A90" s="118" t="s">
        <v>71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</row>
    <row r="91" spans="1:14" ht="11.25" customHeight="1">
      <c r="A91" s="111" t="s">
        <v>150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</row>
    <row r="92" spans="1:14" ht="11.25" customHeight="1">
      <c r="A92" s="111" t="s">
        <v>72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</row>
    <row r="93" spans="1:14" ht="11.25" customHeight="1">
      <c r="A93" s="112" t="s">
        <v>73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</row>
    <row r="94" spans="1:14" ht="11.25" customHeight="1">
      <c r="A94" s="110" t="s">
        <v>74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</row>
    <row r="95" spans="1:14" ht="11.25" customHeight="1">
      <c r="A95" s="110" t="s">
        <v>154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</row>
    <row r="96" spans="1:14" ht="11.25" customHeight="1">
      <c r="A96" s="110" t="s">
        <v>75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</row>
    <row r="97" spans="1:14" ht="11.25" customHeight="1">
      <c r="A97" s="110" t="s">
        <v>76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</row>
    <row r="98" spans="1:14" ht="11.25" customHeight="1">
      <c r="A98" s="110" t="s">
        <v>77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</row>
    <row r="99" spans="1:14" ht="11.25" customHeight="1">
      <c r="A99" s="110" t="s">
        <v>78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</row>
    <row r="100" spans="1:14" ht="11.25" customHeight="1">
      <c r="A100" s="110" t="s">
        <v>335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</row>
    <row r="101" spans="1:14" ht="11.25" customHeight="1">
      <c r="A101" s="110" t="s">
        <v>79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</row>
    <row r="102" spans="1:14" ht="11.25">
      <c r="A102" s="110" t="s">
        <v>336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</row>
  </sheetData>
  <mergeCells count="32">
    <mergeCell ref="A7:C7"/>
    <mergeCell ref="A35:C35"/>
    <mergeCell ref="A58:N58"/>
    <mergeCell ref="A1:N1"/>
    <mergeCell ref="A2:N2"/>
    <mergeCell ref="A4:N4"/>
    <mergeCell ref="A6:C6"/>
    <mergeCell ref="A3:N3"/>
    <mergeCell ref="A5:N5"/>
    <mergeCell ref="A80:C80"/>
    <mergeCell ref="A102:N102"/>
    <mergeCell ref="A90:N90"/>
    <mergeCell ref="A98:N98"/>
    <mergeCell ref="A99:N99"/>
    <mergeCell ref="A100:N100"/>
    <mergeCell ref="A101:N101"/>
    <mergeCell ref="A96:N96"/>
    <mergeCell ref="A97:N97"/>
    <mergeCell ref="A91:N91"/>
    <mergeCell ref="A66:C66"/>
    <mergeCell ref="A67:C67"/>
    <mergeCell ref="A64:N64"/>
    <mergeCell ref="A59:N59"/>
    <mergeCell ref="A63:N63"/>
    <mergeCell ref="A65:N65"/>
    <mergeCell ref="A61:N61"/>
    <mergeCell ref="A62:N62"/>
    <mergeCell ref="A60:N60"/>
    <mergeCell ref="A94:N94"/>
    <mergeCell ref="A95:N95"/>
    <mergeCell ref="A92:N92"/>
    <mergeCell ref="A93:N9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2"/>
  <sheetViews>
    <sheetView workbookViewId="0" topLeftCell="A1">
      <selection activeCell="A1" sqref="A1:K1"/>
    </sheetView>
  </sheetViews>
  <sheetFormatPr defaultColWidth="9.140625" defaultRowHeight="12"/>
  <cols>
    <col min="1" max="1" width="5.421875" style="0" customWidth="1"/>
    <col min="2" max="2" width="17.8515625" style="0" customWidth="1"/>
    <col min="3" max="3" width="6.00390625" style="0" customWidth="1"/>
    <col min="4" max="4" width="1.8515625" style="0" customWidth="1"/>
    <col min="5" max="5" width="44.8515625" style="0" customWidth="1"/>
    <col min="6" max="6" width="2.00390625" style="0" customWidth="1"/>
    <col min="7" max="7" width="41.8515625" style="0" customWidth="1"/>
    <col min="8" max="8" width="2.00390625" style="0" customWidth="1"/>
    <col min="9" max="9" width="7.7109375" style="0" customWidth="1"/>
    <col min="10" max="10" width="0" style="0" hidden="1" customWidth="1"/>
    <col min="11" max="11" width="1.8515625" style="0" customWidth="1"/>
  </cols>
  <sheetData>
    <row r="1" spans="1:11" ht="11.25" customHeight="1">
      <c r="A1" s="124" t="s">
        <v>80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1.25" customHeight="1">
      <c r="A2" s="124" t="s">
        <v>155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1.2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1.25" customHeight="1">
      <c r="A4" s="124" t="s">
        <v>81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1.2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1.25" customHeight="1">
      <c r="A6" s="120"/>
      <c r="B6" s="120"/>
      <c r="C6" s="120"/>
      <c r="D6" s="54"/>
      <c r="E6" s="55" t="s">
        <v>82</v>
      </c>
      <c r="F6" s="55"/>
      <c r="G6" s="55"/>
      <c r="H6" s="55"/>
      <c r="I6" s="55" t="s">
        <v>83</v>
      </c>
      <c r="J6" s="54"/>
      <c r="K6" s="54"/>
    </row>
    <row r="7" spans="1:11" ht="11.25" customHeight="1">
      <c r="A7" s="121" t="s">
        <v>2</v>
      </c>
      <c r="B7" s="121"/>
      <c r="C7" s="121"/>
      <c r="D7" s="53"/>
      <c r="E7" s="56" t="s">
        <v>84</v>
      </c>
      <c r="F7" s="57"/>
      <c r="G7" s="57" t="s">
        <v>331</v>
      </c>
      <c r="H7" s="57"/>
      <c r="I7" s="57" t="s">
        <v>85</v>
      </c>
      <c r="J7" s="58"/>
      <c r="K7" s="53"/>
    </row>
    <row r="8" spans="1:11" ht="11.25" customHeight="1">
      <c r="A8" s="59" t="s">
        <v>7</v>
      </c>
      <c r="B8" s="59"/>
      <c r="C8" s="59"/>
      <c r="D8" s="60"/>
      <c r="E8" s="60"/>
      <c r="F8" s="60"/>
      <c r="G8" s="60"/>
      <c r="H8" s="60"/>
      <c r="I8" s="61"/>
      <c r="J8" s="60"/>
      <c r="K8" s="60"/>
    </row>
    <row r="9" spans="1:11" ht="11.25" customHeight="1">
      <c r="A9" s="72" t="s">
        <v>10</v>
      </c>
      <c r="B9" s="72"/>
      <c r="C9" s="53"/>
      <c r="D9" s="53"/>
      <c r="E9" s="53" t="s">
        <v>86</v>
      </c>
      <c r="F9" s="53"/>
      <c r="G9" s="53" t="s">
        <v>361</v>
      </c>
      <c r="H9" s="53"/>
      <c r="I9" s="73">
        <v>169</v>
      </c>
      <c r="J9" s="53"/>
      <c r="K9" s="53"/>
    </row>
    <row r="10" spans="1:11" ht="11.25" customHeight="1">
      <c r="A10" s="62"/>
      <c r="B10" s="62"/>
      <c r="C10" s="58"/>
      <c r="D10" s="58"/>
      <c r="E10" s="58"/>
      <c r="F10" s="58"/>
      <c r="G10" s="62" t="s">
        <v>189</v>
      </c>
      <c r="H10" s="58"/>
      <c r="I10" s="63"/>
      <c r="J10" s="58"/>
      <c r="K10" s="58"/>
    </row>
    <row r="11" spans="1:11" ht="11.25" customHeight="1">
      <c r="A11" s="64" t="s">
        <v>87</v>
      </c>
      <c r="B11" s="64"/>
      <c r="C11" s="59"/>
      <c r="D11" s="59"/>
      <c r="E11" s="65" t="s">
        <v>23</v>
      </c>
      <c r="F11" s="59"/>
      <c r="G11" s="59" t="s">
        <v>183</v>
      </c>
      <c r="H11" s="59"/>
      <c r="I11" s="66">
        <v>41</v>
      </c>
      <c r="J11" s="59"/>
      <c r="K11" s="59"/>
    </row>
    <row r="12" spans="1:11" ht="11.25" customHeight="1">
      <c r="A12" s="67" t="s">
        <v>87</v>
      </c>
      <c r="B12" s="67"/>
      <c r="C12" s="68"/>
      <c r="D12" s="60"/>
      <c r="E12" s="60" t="s">
        <v>339</v>
      </c>
      <c r="F12" s="60"/>
      <c r="G12" s="60" t="s">
        <v>184</v>
      </c>
      <c r="H12" s="60"/>
      <c r="I12" s="61">
        <v>144</v>
      </c>
      <c r="J12" s="60"/>
      <c r="K12" s="60"/>
    </row>
    <row r="13" spans="1:11" ht="11.25" customHeight="1">
      <c r="A13" s="58"/>
      <c r="B13" s="58"/>
      <c r="C13" s="58"/>
      <c r="D13" s="58"/>
      <c r="E13" s="62" t="s">
        <v>88</v>
      </c>
      <c r="F13" s="62"/>
      <c r="G13" s="58"/>
      <c r="H13" s="58"/>
      <c r="I13" s="63"/>
      <c r="J13" s="58"/>
      <c r="K13" s="58"/>
    </row>
    <row r="14" spans="1:11" ht="11.25" customHeight="1">
      <c r="A14" s="69" t="s">
        <v>12</v>
      </c>
      <c r="B14" s="69"/>
      <c r="C14" s="59"/>
      <c r="D14" s="59"/>
      <c r="E14" s="59" t="s">
        <v>156</v>
      </c>
      <c r="F14" s="59"/>
      <c r="G14" s="59" t="s">
        <v>185</v>
      </c>
      <c r="H14" s="59"/>
      <c r="I14" s="66">
        <v>55</v>
      </c>
      <c r="J14" s="59"/>
      <c r="K14" s="59"/>
    </row>
    <row r="15" spans="1:11" ht="11.25" customHeight="1">
      <c r="A15" s="64" t="s">
        <v>87</v>
      </c>
      <c r="B15" s="64"/>
      <c r="C15" s="59"/>
      <c r="D15" s="59"/>
      <c r="E15" s="59" t="s">
        <v>159</v>
      </c>
      <c r="F15" s="59"/>
      <c r="G15" s="59" t="s">
        <v>160</v>
      </c>
      <c r="H15" s="59"/>
      <c r="I15" s="66" t="s">
        <v>161</v>
      </c>
      <c r="J15" s="59"/>
      <c r="K15" s="59"/>
    </row>
    <row r="16" spans="1:11" ht="11.25" customHeight="1">
      <c r="A16" s="64" t="s">
        <v>87</v>
      </c>
      <c r="B16" s="64"/>
      <c r="C16" s="59"/>
      <c r="D16" s="59"/>
      <c r="E16" s="59" t="s">
        <v>162</v>
      </c>
      <c r="F16" s="59"/>
      <c r="G16" s="59" t="s">
        <v>186</v>
      </c>
      <c r="H16" s="59"/>
      <c r="I16" s="66" t="s">
        <v>161</v>
      </c>
      <c r="J16" s="59"/>
      <c r="K16" s="59"/>
    </row>
    <row r="17" spans="1:11" ht="11.25" customHeight="1">
      <c r="A17" s="64" t="s">
        <v>87</v>
      </c>
      <c r="B17" s="64"/>
      <c r="C17" s="59"/>
      <c r="D17" s="59"/>
      <c r="E17" s="59" t="s">
        <v>163</v>
      </c>
      <c r="F17" s="59"/>
      <c r="G17" s="70" t="s">
        <v>187</v>
      </c>
      <c r="H17" s="59"/>
      <c r="I17" s="66">
        <v>9</v>
      </c>
      <c r="J17" s="59"/>
      <c r="K17" s="59"/>
    </row>
    <row r="18" spans="1:11" ht="11.25" customHeight="1">
      <c r="A18" s="60" t="s">
        <v>89</v>
      </c>
      <c r="B18" s="60"/>
      <c r="C18" s="60"/>
      <c r="D18" s="60"/>
      <c r="E18" s="60" t="s">
        <v>90</v>
      </c>
      <c r="F18" s="60"/>
      <c r="G18" s="60" t="s">
        <v>190</v>
      </c>
      <c r="H18" s="60"/>
      <c r="I18" s="61">
        <v>50</v>
      </c>
      <c r="J18" s="60"/>
      <c r="K18" s="60"/>
    </row>
    <row r="19" spans="1:11" ht="11.25" customHeight="1">
      <c r="A19" s="58"/>
      <c r="B19" s="58"/>
      <c r="C19" s="58"/>
      <c r="D19" s="58"/>
      <c r="E19" s="58"/>
      <c r="F19" s="58"/>
      <c r="G19" s="62" t="s">
        <v>340</v>
      </c>
      <c r="H19" s="58"/>
      <c r="I19" s="63"/>
      <c r="J19" s="58"/>
      <c r="K19" s="58"/>
    </row>
    <row r="20" spans="1:11" ht="11.25" customHeight="1">
      <c r="A20" s="68" t="s">
        <v>87</v>
      </c>
      <c r="B20" s="68"/>
      <c r="C20" s="60"/>
      <c r="D20" s="60"/>
      <c r="E20" s="60" t="s">
        <v>102</v>
      </c>
      <c r="F20" s="60"/>
      <c r="G20" s="60" t="s">
        <v>157</v>
      </c>
      <c r="H20" s="60"/>
      <c r="I20" s="61">
        <v>15</v>
      </c>
      <c r="J20" s="60"/>
      <c r="K20" s="60"/>
    </row>
    <row r="21" spans="1:11" ht="11.25" customHeight="1">
      <c r="A21" s="71"/>
      <c r="B21" s="71"/>
      <c r="C21" s="53"/>
      <c r="D21" s="53"/>
      <c r="E21" s="53"/>
      <c r="F21" s="53"/>
      <c r="G21" s="72" t="s">
        <v>158</v>
      </c>
      <c r="H21" s="53"/>
      <c r="I21" s="73"/>
      <c r="J21" s="53"/>
      <c r="K21" s="53"/>
    </row>
    <row r="22" spans="1:11" ht="11.25" customHeight="1">
      <c r="A22" s="74"/>
      <c r="B22" s="74"/>
      <c r="C22" s="58"/>
      <c r="D22" s="58"/>
      <c r="E22" s="58"/>
      <c r="F22" s="58"/>
      <c r="G22" s="62" t="s">
        <v>188</v>
      </c>
      <c r="H22" s="58"/>
      <c r="I22" s="63"/>
      <c r="J22" s="58"/>
      <c r="K22" s="58"/>
    </row>
    <row r="23" spans="1:11" ht="11.25" customHeight="1">
      <c r="A23" s="59" t="s">
        <v>91</v>
      </c>
      <c r="B23" s="59"/>
      <c r="C23" s="59"/>
      <c r="D23" s="59"/>
      <c r="E23" s="59" t="s">
        <v>92</v>
      </c>
      <c r="F23" s="59"/>
      <c r="G23" s="59" t="s">
        <v>296</v>
      </c>
      <c r="H23" s="59"/>
      <c r="I23" s="66">
        <v>30</v>
      </c>
      <c r="J23" s="59"/>
      <c r="K23" s="59"/>
    </row>
    <row r="24" spans="1:11" ht="11.25" customHeight="1">
      <c r="A24" s="60" t="s">
        <v>93</v>
      </c>
      <c r="B24" s="60"/>
      <c r="C24" s="60"/>
      <c r="D24" s="60"/>
      <c r="E24" s="60" t="s">
        <v>351</v>
      </c>
      <c r="F24" s="60"/>
      <c r="G24" s="60" t="s">
        <v>165</v>
      </c>
      <c r="H24" s="60"/>
      <c r="I24" s="61">
        <v>500</v>
      </c>
      <c r="J24" s="60"/>
      <c r="K24" s="60"/>
    </row>
    <row r="25" spans="1:11" ht="11.25" customHeight="1">
      <c r="A25" s="58"/>
      <c r="B25" s="58"/>
      <c r="C25" s="58"/>
      <c r="D25" s="58"/>
      <c r="E25" s="58"/>
      <c r="F25" s="58"/>
      <c r="G25" s="62" t="s">
        <v>181</v>
      </c>
      <c r="H25" s="58"/>
      <c r="I25" s="63"/>
      <c r="J25" s="58"/>
      <c r="K25" s="58"/>
    </row>
    <row r="26" spans="1:11" ht="11.25" customHeight="1">
      <c r="A26" s="68" t="s">
        <v>87</v>
      </c>
      <c r="B26" s="68"/>
      <c r="C26" s="60"/>
      <c r="D26" s="60"/>
      <c r="E26" s="75" t="s">
        <v>23</v>
      </c>
      <c r="F26" s="60"/>
      <c r="G26" s="76" t="s">
        <v>164</v>
      </c>
      <c r="H26" s="60"/>
      <c r="I26" s="109" t="s">
        <v>14</v>
      </c>
      <c r="J26" s="60"/>
      <c r="K26" s="50">
        <v>2</v>
      </c>
    </row>
    <row r="27" spans="1:11" ht="11.25" customHeight="1">
      <c r="A27" s="62"/>
      <c r="B27" s="62"/>
      <c r="C27" s="58"/>
      <c r="D27" s="58"/>
      <c r="E27" s="77"/>
      <c r="F27" s="58"/>
      <c r="G27" s="62" t="s">
        <v>191</v>
      </c>
      <c r="H27" s="58"/>
      <c r="I27" s="63"/>
      <c r="J27" s="58"/>
      <c r="K27" s="78"/>
    </row>
    <row r="28" spans="1:11" ht="11.25" customHeight="1">
      <c r="A28" s="68" t="s">
        <v>87</v>
      </c>
      <c r="B28" s="68"/>
      <c r="C28" s="60"/>
      <c r="D28" s="60"/>
      <c r="E28" s="75" t="s">
        <v>23</v>
      </c>
      <c r="F28" s="60"/>
      <c r="G28" s="60" t="s">
        <v>352</v>
      </c>
      <c r="H28" s="68"/>
      <c r="I28" s="61">
        <v>1000</v>
      </c>
      <c r="J28" s="60"/>
      <c r="K28" s="60"/>
    </row>
    <row r="29" spans="1:11" ht="11.25" customHeight="1">
      <c r="A29" s="62"/>
      <c r="B29" s="62"/>
      <c r="C29" s="58"/>
      <c r="D29" s="58"/>
      <c r="E29" s="77"/>
      <c r="F29" s="58"/>
      <c r="G29" s="62" t="s">
        <v>189</v>
      </c>
      <c r="H29" s="62"/>
      <c r="I29" s="63"/>
      <c r="J29" s="58"/>
      <c r="K29" s="58"/>
    </row>
    <row r="30" spans="1:11" ht="11.25" customHeight="1">
      <c r="A30" s="68" t="s">
        <v>87</v>
      </c>
      <c r="B30" s="68"/>
      <c r="C30" s="60"/>
      <c r="D30" s="60"/>
      <c r="E30" s="75" t="s">
        <v>23</v>
      </c>
      <c r="F30" s="60"/>
      <c r="G30" s="60" t="s">
        <v>166</v>
      </c>
      <c r="H30" s="68"/>
      <c r="I30" s="61">
        <v>500</v>
      </c>
      <c r="J30" s="60"/>
      <c r="K30" s="60"/>
    </row>
    <row r="31" spans="1:11" ht="11.25" customHeight="1">
      <c r="A31" s="62" t="s">
        <v>153</v>
      </c>
      <c r="B31" s="62"/>
      <c r="C31" s="58"/>
      <c r="D31" s="58"/>
      <c r="E31" s="77" t="s">
        <v>153</v>
      </c>
      <c r="F31" s="58"/>
      <c r="G31" s="62" t="s">
        <v>167</v>
      </c>
      <c r="H31" s="62"/>
      <c r="I31" s="63"/>
      <c r="J31" s="58"/>
      <c r="K31" s="58"/>
    </row>
    <row r="32" spans="1:11" ht="11.25" customHeight="1">
      <c r="A32" s="69" t="s">
        <v>87</v>
      </c>
      <c r="B32" s="69"/>
      <c r="C32" s="59"/>
      <c r="D32" s="59"/>
      <c r="E32" s="65" t="s">
        <v>23</v>
      </c>
      <c r="F32" s="59"/>
      <c r="G32" s="59" t="s">
        <v>168</v>
      </c>
      <c r="H32" s="69"/>
      <c r="I32" s="66">
        <v>1000</v>
      </c>
      <c r="J32" s="59"/>
      <c r="K32" s="59"/>
    </row>
    <row r="33" spans="1:11" ht="11.25" customHeight="1">
      <c r="A33" s="68" t="s">
        <v>87</v>
      </c>
      <c r="B33" s="68"/>
      <c r="C33" s="60"/>
      <c r="D33" s="60"/>
      <c r="E33" s="75" t="s">
        <v>23</v>
      </c>
      <c r="F33" s="60"/>
      <c r="G33" s="60" t="s">
        <v>192</v>
      </c>
      <c r="H33" s="60"/>
      <c r="I33" s="61">
        <v>1300</v>
      </c>
      <c r="J33" s="60"/>
      <c r="K33" s="60"/>
    </row>
    <row r="34" spans="1:11" ht="11.25" customHeight="1">
      <c r="A34" s="62"/>
      <c r="B34" s="62"/>
      <c r="C34" s="58"/>
      <c r="D34" s="58"/>
      <c r="E34" s="77"/>
      <c r="F34" s="58"/>
      <c r="G34" s="62" t="s">
        <v>189</v>
      </c>
      <c r="H34" s="58"/>
      <c r="I34" s="63"/>
      <c r="J34" s="58"/>
      <c r="K34" s="58"/>
    </row>
    <row r="35" spans="1:11" ht="11.25" customHeight="1">
      <c r="A35" s="69" t="s">
        <v>87</v>
      </c>
      <c r="B35" s="69"/>
      <c r="C35" s="59"/>
      <c r="D35" s="59"/>
      <c r="E35" s="65" t="s">
        <v>23</v>
      </c>
      <c r="F35" s="59"/>
      <c r="G35" s="79" t="s">
        <v>193</v>
      </c>
      <c r="H35" s="69"/>
      <c r="I35" s="66">
        <v>1000</v>
      </c>
      <c r="J35" s="59"/>
      <c r="K35" s="59"/>
    </row>
    <row r="36" spans="1:11" ht="11.25" customHeight="1">
      <c r="A36" s="69" t="s">
        <v>87</v>
      </c>
      <c r="B36" s="69"/>
      <c r="C36" s="59"/>
      <c r="D36" s="59"/>
      <c r="E36" s="65" t="s">
        <v>23</v>
      </c>
      <c r="F36" s="80"/>
      <c r="G36" s="59" t="s">
        <v>194</v>
      </c>
      <c r="H36" s="80"/>
      <c r="I36" s="66">
        <v>700</v>
      </c>
      <c r="J36" s="59"/>
      <c r="K36" s="59"/>
    </row>
    <row r="37" spans="1:11" ht="11.25" customHeight="1">
      <c r="A37" s="68" t="s">
        <v>87</v>
      </c>
      <c r="B37" s="68"/>
      <c r="C37" s="68"/>
      <c r="D37" s="60"/>
      <c r="E37" s="60" t="s">
        <v>170</v>
      </c>
      <c r="F37" s="60"/>
      <c r="G37" s="60" t="s">
        <v>196</v>
      </c>
      <c r="H37" s="60"/>
      <c r="I37" s="61">
        <v>1400</v>
      </c>
      <c r="J37" s="60"/>
      <c r="K37" s="60"/>
    </row>
    <row r="38" spans="1:11" ht="11.25" customHeight="1">
      <c r="A38" s="62"/>
      <c r="B38" s="62"/>
      <c r="C38" s="62"/>
      <c r="D38" s="58"/>
      <c r="E38" s="58"/>
      <c r="F38" s="58"/>
      <c r="G38" s="62" t="s">
        <v>195</v>
      </c>
      <c r="H38" s="58"/>
      <c r="I38" s="63"/>
      <c r="J38" s="58"/>
      <c r="K38" s="58"/>
    </row>
    <row r="39" spans="1:11" ht="11.25" customHeight="1">
      <c r="A39" s="69" t="s">
        <v>87</v>
      </c>
      <c r="B39" s="69"/>
      <c r="C39" s="59"/>
      <c r="D39" s="59"/>
      <c r="E39" s="65" t="s">
        <v>23</v>
      </c>
      <c r="F39" s="59"/>
      <c r="G39" s="79" t="s">
        <v>197</v>
      </c>
      <c r="H39" s="69"/>
      <c r="I39" s="66">
        <v>1400</v>
      </c>
      <c r="J39" s="59"/>
      <c r="K39" s="59"/>
    </row>
    <row r="40" spans="1:11" ht="11.25" customHeight="1">
      <c r="A40" s="68" t="s">
        <v>87</v>
      </c>
      <c r="B40" s="68"/>
      <c r="C40" s="60"/>
      <c r="D40" s="60"/>
      <c r="E40" s="75" t="s">
        <v>23</v>
      </c>
      <c r="F40" s="60"/>
      <c r="G40" s="76" t="s">
        <v>169</v>
      </c>
      <c r="H40" s="68"/>
      <c r="I40" s="61">
        <v>1400</v>
      </c>
      <c r="J40" s="60"/>
      <c r="K40" s="60"/>
    </row>
    <row r="41" spans="1:11" ht="11.25" customHeight="1">
      <c r="A41" s="62"/>
      <c r="B41" s="62"/>
      <c r="C41" s="58"/>
      <c r="D41" s="58"/>
      <c r="E41" s="77"/>
      <c r="F41" s="58"/>
      <c r="G41" s="62" t="s">
        <v>191</v>
      </c>
      <c r="H41" s="62"/>
      <c r="I41" s="63"/>
      <c r="J41" s="58"/>
      <c r="K41" s="58"/>
    </row>
    <row r="42" spans="1:11" ht="11.25" customHeight="1">
      <c r="A42" s="68" t="s">
        <v>87</v>
      </c>
      <c r="B42" s="68"/>
      <c r="C42" s="68"/>
      <c r="D42" s="60"/>
      <c r="E42" s="60" t="s">
        <v>325</v>
      </c>
      <c r="F42" s="60"/>
      <c r="G42" s="60" t="s">
        <v>198</v>
      </c>
      <c r="H42" s="60"/>
      <c r="I42" s="61">
        <v>1800</v>
      </c>
      <c r="J42" s="60"/>
      <c r="K42" s="60"/>
    </row>
    <row r="43" spans="1:11" ht="11.25" customHeight="1">
      <c r="A43" s="62"/>
      <c r="B43" s="62"/>
      <c r="C43" s="62"/>
      <c r="D43" s="58"/>
      <c r="E43" s="62" t="s">
        <v>326</v>
      </c>
      <c r="F43" s="58"/>
      <c r="G43" s="62" t="s">
        <v>189</v>
      </c>
      <c r="H43" s="58"/>
      <c r="I43" s="63"/>
      <c r="J43" s="58"/>
      <c r="K43" s="58"/>
    </row>
    <row r="44" spans="1:11" ht="11.25" customHeight="1">
      <c r="A44" s="68" t="s">
        <v>87</v>
      </c>
      <c r="B44" s="68"/>
      <c r="C44" s="60"/>
      <c r="D44" s="60"/>
      <c r="E44" s="75" t="s">
        <v>23</v>
      </c>
      <c r="F44" s="60"/>
      <c r="G44" s="60" t="s">
        <v>171</v>
      </c>
      <c r="H44" s="68"/>
      <c r="I44" s="61">
        <v>300</v>
      </c>
      <c r="J44" s="60"/>
      <c r="K44" s="60"/>
    </row>
    <row r="45" spans="1:11" ht="11.25" customHeight="1">
      <c r="A45" s="62"/>
      <c r="B45" s="62"/>
      <c r="C45" s="58"/>
      <c r="D45" s="58"/>
      <c r="E45" s="77"/>
      <c r="F45" s="58"/>
      <c r="G45" s="62" t="s">
        <v>191</v>
      </c>
      <c r="H45" s="62"/>
      <c r="I45" s="63"/>
      <c r="J45" s="58"/>
      <c r="K45" s="58"/>
    </row>
    <row r="46" spans="1:11" ht="11.25" customHeight="1">
      <c r="A46" s="68" t="s">
        <v>87</v>
      </c>
      <c r="B46" s="68"/>
      <c r="C46" s="60"/>
      <c r="D46" s="60"/>
      <c r="E46" s="75" t="s">
        <v>23</v>
      </c>
      <c r="F46" s="60"/>
      <c r="G46" s="60" t="s">
        <v>297</v>
      </c>
      <c r="H46" s="68"/>
      <c r="I46" s="61">
        <v>800</v>
      </c>
      <c r="J46" s="60"/>
      <c r="K46" s="60"/>
    </row>
    <row r="47" spans="1:11" ht="11.25" customHeight="1">
      <c r="A47" s="62"/>
      <c r="B47" s="62"/>
      <c r="C47" s="58"/>
      <c r="D47" s="58"/>
      <c r="E47" s="77"/>
      <c r="F47" s="58"/>
      <c r="G47" s="62" t="s">
        <v>189</v>
      </c>
      <c r="H47" s="62"/>
      <c r="I47" s="63"/>
      <c r="J47" s="58"/>
      <c r="K47" s="58"/>
    </row>
    <row r="48" spans="1:11" ht="11.25" customHeight="1">
      <c r="A48" s="68" t="s">
        <v>87</v>
      </c>
      <c r="B48" s="68"/>
      <c r="C48" s="60"/>
      <c r="D48" s="60"/>
      <c r="E48" s="60" t="s">
        <v>172</v>
      </c>
      <c r="F48" s="60"/>
      <c r="G48" s="76" t="s">
        <v>353</v>
      </c>
      <c r="H48" s="68"/>
      <c r="I48" s="61">
        <v>800</v>
      </c>
      <c r="J48" s="60"/>
      <c r="K48" s="60"/>
    </row>
    <row r="49" spans="1:11" ht="11.25" customHeight="1">
      <c r="A49" s="58"/>
      <c r="B49" s="58"/>
      <c r="C49" s="58"/>
      <c r="D49" s="58"/>
      <c r="E49" s="58"/>
      <c r="F49" s="58"/>
      <c r="G49" s="62" t="s">
        <v>189</v>
      </c>
      <c r="H49" s="62"/>
      <c r="I49" s="63"/>
      <c r="J49" s="58"/>
      <c r="K49" s="58"/>
    </row>
    <row r="50" spans="1:11" ht="11.25" customHeight="1">
      <c r="A50" s="58" t="s">
        <v>95</v>
      </c>
      <c r="B50" s="58"/>
      <c r="C50" s="58"/>
      <c r="D50" s="53"/>
      <c r="E50" s="53"/>
      <c r="F50" s="53"/>
      <c r="G50" s="72"/>
      <c r="H50" s="72"/>
      <c r="I50" s="73"/>
      <c r="J50" s="53"/>
      <c r="K50" s="53"/>
    </row>
    <row r="51" spans="1:11" ht="11.25" customHeight="1">
      <c r="A51" s="72" t="s">
        <v>139</v>
      </c>
      <c r="B51" s="72"/>
      <c r="C51" s="53"/>
      <c r="D51" s="53"/>
      <c r="E51" s="53" t="s">
        <v>341</v>
      </c>
      <c r="F51" s="53"/>
      <c r="G51" s="53" t="s">
        <v>96</v>
      </c>
      <c r="H51" s="53"/>
      <c r="I51" s="73">
        <v>500</v>
      </c>
      <c r="J51" s="53"/>
      <c r="K51" s="53"/>
    </row>
    <row r="52" spans="1:11" ht="11.25" customHeight="1">
      <c r="A52" s="72"/>
      <c r="B52" s="72"/>
      <c r="C52" s="53"/>
      <c r="D52" s="53"/>
      <c r="E52" s="53"/>
      <c r="F52" s="53"/>
      <c r="G52" s="72" t="s">
        <v>298</v>
      </c>
      <c r="H52" s="72"/>
      <c r="I52" s="73"/>
      <c r="J52" s="53"/>
      <c r="K52" s="53"/>
    </row>
    <row r="53" spans="1:11" ht="11.25" customHeight="1">
      <c r="A53" s="67" t="s">
        <v>87</v>
      </c>
      <c r="B53" s="67"/>
      <c r="C53" s="60"/>
      <c r="D53" s="60"/>
      <c r="E53" s="60" t="s">
        <v>97</v>
      </c>
      <c r="F53" s="60"/>
      <c r="G53" s="60" t="s">
        <v>333</v>
      </c>
      <c r="H53" s="60"/>
      <c r="I53" s="61">
        <v>300</v>
      </c>
      <c r="J53" s="60"/>
      <c r="K53" s="60"/>
    </row>
    <row r="54" spans="1:11" ht="11.25" customHeight="1">
      <c r="A54" s="74"/>
      <c r="B54" s="74"/>
      <c r="C54" s="58"/>
      <c r="D54" s="58"/>
      <c r="E54" s="58"/>
      <c r="F54" s="58"/>
      <c r="G54" s="62" t="s">
        <v>191</v>
      </c>
      <c r="H54" s="58"/>
      <c r="I54" s="63"/>
      <c r="J54" s="58"/>
      <c r="K54" s="58"/>
    </row>
    <row r="55" spans="1:11" ht="11.25" customHeight="1">
      <c r="A55" s="68" t="s">
        <v>140</v>
      </c>
      <c r="B55" s="68"/>
      <c r="C55" s="60"/>
      <c r="D55" s="60"/>
      <c r="E55" s="75" t="s">
        <v>23</v>
      </c>
      <c r="F55" s="60"/>
      <c r="G55" s="60" t="s">
        <v>200</v>
      </c>
      <c r="H55" s="60"/>
      <c r="I55" s="61">
        <v>3000</v>
      </c>
      <c r="J55" s="81"/>
      <c r="K55" s="81"/>
    </row>
    <row r="56" spans="1:11" ht="11.25" customHeight="1">
      <c r="A56" s="62"/>
      <c r="B56" s="62"/>
      <c r="C56" s="58"/>
      <c r="D56" s="58"/>
      <c r="E56" s="77"/>
      <c r="F56" s="58"/>
      <c r="G56" s="62" t="s">
        <v>189</v>
      </c>
      <c r="H56" s="58"/>
      <c r="I56" s="63"/>
      <c r="J56" s="82"/>
      <c r="K56" s="82"/>
    </row>
    <row r="57" spans="1:11" ht="11.25" customHeight="1">
      <c r="A57" s="67" t="s">
        <v>87</v>
      </c>
      <c r="B57" s="67"/>
      <c r="C57" s="60"/>
      <c r="D57" s="60"/>
      <c r="E57" s="53" t="s">
        <v>341</v>
      </c>
      <c r="F57" s="60"/>
      <c r="G57" s="60" t="s">
        <v>199</v>
      </c>
      <c r="H57" s="60"/>
      <c r="I57" s="61">
        <v>1000</v>
      </c>
      <c r="J57" s="81"/>
      <c r="K57" s="81"/>
    </row>
    <row r="58" spans="1:11" ht="11.25" customHeight="1">
      <c r="A58" s="74"/>
      <c r="B58" s="74"/>
      <c r="C58" s="58"/>
      <c r="D58" s="58"/>
      <c r="E58" s="58"/>
      <c r="F58" s="58"/>
      <c r="G58" s="58"/>
      <c r="H58" s="58"/>
      <c r="I58" s="63"/>
      <c r="J58" s="82"/>
      <c r="K58" s="82"/>
    </row>
    <row r="59" spans="1:11" ht="11.25" customHeight="1">
      <c r="A59" s="123" t="s">
        <v>56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ht="11.25" customHeight="1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</row>
    <row r="61" spans="1:11" ht="11.25" customHeight="1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</row>
    <row r="62" spans="1:11" ht="11.25" customHeight="1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</row>
    <row r="63" spans="1:11" ht="11.25" customHeight="1">
      <c r="A63" s="131" t="s">
        <v>107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</row>
    <row r="64" spans="1:11" ht="11.25" customHeight="1">
      <c r="A64" s="131" t="s">
        <v>155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</row>
    <row r="65" spans="1:11" ht="11.25" customHeight="1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</row>
    <row r="66" spans="1:11" ht="11.25" customHeight="1">
      <c r="A66" s="131" t="s">
        <v>81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</row>
    <row r="67" spans="1:11" ht="11.2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</row>
    <row r="68" spans="1:11" ht="11.25" customHeight="1">
      <c r="A68" s="127"/>
      <c r="B68" s="127"/>
      <c r="C68" s="127"/>
      <c r="D68" s="60"/>
      <c r="E68" s="84" t="s">
        <v>82</v>
      </c>
      <c r="F68" s="84"/>
      <c r="G68" s="84"/>
      <c r="H68" s="84"/>
      <c r="I68" s="84" t="s">
        <v>83</v>
      </c>
      <c r="J68" s="60"/>
      <c r="K68" s="81"/>
    </row>
    <row r="69" spans="1:11" ht="11.25" customHeight="1">
      <c r="A69" s="121" t="s">
        <v>2</v>
      </c>
      <c r="B69" s="121"/>
      <c r="C69" s="121"/>
      <c r="D69" s="53"/>
      <c r="E69" s="56" t="s">
        <v>84</v>
      </c>
      <c r="F69" s="56"/>
      <c r="G69" s="56" t="s">
        <v>331</v>
      </c>
      <c r="H69" s="56"/>
      <c r="I69" s="56" t="s">
        <v>85</v>
      </c>
      <c r="J69" s="53"/>
      <c r="K69" s="83"/>
    </row>
    <row r="70" spans="1:11" ht="11.25" customHeight="1">
      <c r="A70" s="60" t="s">
        <v>98</v>
      </c>
      <c r="B70" s="60"/>
      <c r="C70" s="85" t="s">
        <v>153</v>
      </c>
      <c r="D70" s="60"/>
      <c r="E70" s="60" t="s">
        <v>153</v>
      </c>
      <c r="F70" s="60"/>
      <c r="G70" s="60" t="s">
        <v>153</v>
      </c>
      <c r="H70" s="60"/>
      <c r="I70" s="61" t="s">
        <v>153</v>
      </c>
      <c r="J70" s="86" t="s">
        <v>100</v>
      </c>
      <c r="K70" s="86"/>
    </row>
    <row r="71" spans="1:11" ht="11.25" customHeight="1">
      <c r="A71" s="68" t="s">
        <v>276</v>
      </c>
      <c r="B71" s="60"/>
      <c r="C71" s="85" t="s">
        <v>153</v>
      </c>
      <c r="D71" s="53"/>
      <c r="E71" s="53" t="s">
        <v>99</v>
      </c>
      <c r="F71" s="53"/>
      <c r="G71" s="53" t="s">
        <v>293</v>
      </c>
      <c r="H71" s="53"/>
      <c r="I71" s="73">
        <v>30000</v>
      </c>
      <c r="J71" s="87"/>
      <c r="K71" s="87"/>
    </row>
    <row r="72" spans="1:11" ht="11.25" customHeight="1">
      <c r="A72" s="71" t="s">
        <v>153</v>
      </c>
      <c r="B72" s="53"/>
      <c r="C72" s="88" t="s">
        <v>153</v>
      </c>
      <c r="D72" s="53"/>
      <c r="E72" s="93" t="s">
        <v>153</v>
      </c>
      <c r="F72" s="53"/>
      <c r="G72" s="72" t="s">
        <v>302</v>
      </c>
      <c r="H72" s="53"/>
      <c r="I72" s="73"/>
      <c r="J72" s="83"/>
      <c r="K72" s="83"/>
    </row>
    <row r="73" spans="1:11" ht="11.25" customHeight="1">
      <c r="A73" s="71" t="s">
        <v>153</v>
      </c>
      <c r="B73" s="53"/>
      <c r="C73" s="88"/>
      <c r="D73" s="53"/>
      <c r="E73" s="93" t="s">
        <v>153</v>
      </c>
      <c r="F73" s="53"/>
      <c r="G73" s="72" t="s">
        <v>301</v>
      </c>
      <c r="H73" s="53"/>
      <c r="I73" s="73"/>
      <c r="J73" s="83"/>
      <c r="K73" s="83"/>
    </row>
    <row r="74" spans="1:11" ht="11.25" customHeight="1">
      <c r="A74" s="71" t="s">
        <v>153</v>
      </c>
      <c r="B74" s="53"/>
      <c r="C74" s="88"/>
      <c r="D74" s="53"/>
      <c r="E74" s="93" t="s">
        <v>153</v>
      </c>
      <c r="F74" s="53"/>
      <c r="G74" s="72" t="s">
        <v>327</v>
      </c>
      <c r="H74" s="53"/>
      <c r="I74" s="73"/>
      <c r="J74" s="83"/>
      <c r="K74" s="83"/>
    </row>
    <row r="75" spans="1:11" ht="11.25" customHeight="1">
      <c r="A75" s="71" t="s">
        <v>153</v>
      </c>
      <c r="B75" s="53"/>
      <c r="C75" s="88"/>
      <c r="D75" s="53"/>
      <c r="E75" s="93" t="s">
        <v>153</v>
      </c>
      <c r="F75" s="53"/>
      <c r="G75" s="72" t="s">
        <v>329</v>
      </c>
      <c r="H75" s="53"/>
      <c r="I75" s="73"/>
      <c r="J75" s="83"/>
      <c r="K75" s="83"/>
    </row>
    <row r="76" spans="1:11" ht="11.25" customHeight="1">
      <c r="A76" s="74"/>
      <c r="B76" s="58"/>
      <c r="C76" s="89"/>
      <c r="D76" s="58"/>
      <c r="E76" s="77"/>
      <c r="F76" s="58"/>
      <c r="G76" s="62" t="s">
        <v>328</v>
      </c>
      <c r="H76" s="58"/>
      <c r="I76" s="63"/>
      <c r="J76" s="82"/>
      <c r="K76" s="82"/>
    </row>
    <row r="77" spans="1:11" ht="11.25" customHeight="1">
      <c r="A77" s="67" t="s">
        <v>87</v>
      </c>
      <c r="B77" s="60"/>
      <c r="C77" s="85" t="s">
        <v>153</v>
      </c>
      <c r="D77" s="60"/>
      <c r="E77" s="60" t="s">
        <v>275</v>
      </c>
      <c r="F77" s="60"/>
      <c r="G77" s="60" t="s">
        <v>292</v>
      </c>
      <c r="H77" s="60"/>
      <c r="I77" s="61">
        <v>500</v>
      </c>
      <c r="J77" s="81"/>
      <c r="K77" s="81"/>
    </row>
    <row r="78" spans="1:11" ht="11.25" customHeight="1">
      <c r="A78" s="74"/>
      <c r="B78" s="58"/>
      <c r="C78" s="89"/>
      <c r="D78" s="58"/>
      <c r="E78" s="58"/>
      <c r="F78" s="58"/>
      <c r="G78" s="62" t="s">
        <v>235</v>
      </c>
      <c r="H78" s="58"/>
      <c r="I78" s="63"/>
      <c r="J78" s="82"/>
      <c r="K78" s="82"/>
    </row>
    <row r="79" spans="1:11" ht="11.25" customHeight="1">
      <c r="A79" s="68" t="s">
        <v>277</v>
      </c>
      <c r="B79" s="60"/>
      <c r="C79" s="85"/>
      <c r="D79" s="53"/>
      <c r="E79" s="53" t="s">
        <v>342</v>
      </c>
      <c r="F79" s="53"/>
      <c r="G79" s="53" t="s">
        <v>285</v>
      </c>
      <c r="H79" s="53"/>
      <c r="I79" s="73">
        <v>4000</v>
      </c>
      <c r="J79" s="87"/>
      <c r="K79" s="87"/>
    </row>
    <row r="80" spans="1:11" ht="11.25" customHeight="1">
      <c r="A80" s="71" t="s">
        <v>153</v>
      </c>
      <c r="B80" s="53" t="s">
        <v>153</v>
      </c>
      <c r="C80" s="88"/>
      <c r="D80" s="53"/>
      <c r="E80" s="53"/>
      <c r="F80" s="53"/>
      <c r="G80" s="72" t="s">
        <v>286</v>
      </c>
      <c r="H80" s="53"/>
      <c r="I80" s="73"/>
      <c r="J80" s="87"/>
      <c r="K80" s="87"/>
    </row>
    <row r="81" spans="1:11" ht="11.25" customHeight="1">
      <c r="A81" s="71" t="s">
        <v>153</v>
      </c>
      <c r="B81" s="53"/>
      <c r="C81" s="88"/>
      <c r="D81" s="53"/>
      <c r="E81" s="53"/>
      <c r="F81" s="53"/>
      <c r="G81" s="72" t="s">
        <v>287</v>
      </c>
      <c r="H81" s="53"/>
      <c r="I81" s="73"/>
      <c r="J81" s="87"/>
      <c r="K81" s="87"/>
    </row>
    <row r="82" spans="1:11" ht="11.25" customHeight="1">
      <c r="A82" s="71" t="s">
        <v>153</v>
      </c>
      <c r="B82" s="53"/>
      <c r="C82" s="88"/>
      <c r="D82" s="53"/>
      <c r="E82" s="53"/>
      <c r="F82" s="53"/>
      <c r="G82" s="72" t="s">
        <v>343</v>
      </c>
      <c r="H82" s="53"/>
      <c r="I82" s="73"/>
      <c r="J82" s="87"/>
      <c r="K82" s="87"/>
    </row>
    <row r="83" spans="1:11" ht="11.25" customHeight="1">
      <c r="A83" s="71" t="s">
        <v>153</v>
      </c>
      <c r="B83" s="53"/>
      <c r="C83" s="88"/>
      <c r="D83" s="53"/>
      <c r="E83" s="53"/>
      <c r="F83" s="53"/>
      <c r="G83" s="72" t="s">
        <v>288</v>
      </c>
      <c r="H83" s="53"/>
      <c r="I83" s="73"/>
      <c r="J83" s="87"/>
      <c r="K83" s="87"/>
    </row>
    <row r="84" spans="1:11" ht="11.25" customHeight="1">
      <c r="A84" s="71" t="s">
        <v>153</v>
      </c>
      <c r="B84" s="53" t="s">
        <v>153</v>
      </c>
      <c r="C84" s="88"/>
      <c r="D84" s="53"/>
      <c r="E84" s="53"/>
      <c r="F84" s="53"/>
      <c r="G84" s="72" t="s">
        <v>289</v>
      </c>
      <c r="H84" s="53"/>
      <c r="I84" s="73"/>
      <c r="J84" s="87"/>
      <c r="K84" s="87"/>
    </row>
    <row r="85" spans="1:11" ht="11.25" customHeight="1">
      <c r="A85" s="71"/>
      <c r="B85" s="53"/>
      <c r="C85" s="88"/>
      <c r="D85" s="53"/>
      <c r="E85" s="53"/>
      <c r="F85" s="53"/>
      <c r="G85" s="72" t="s">
        <v>290</v>
      </c>
      <c r="H85" s="53"/>
      <c r="I85" s="73"/>
      <c r="J85" s="87"/>
      <c r="K85" s="87"/>
    </row>
    <row r="86" spans="1:11" ht="11.25" customHeight="1">
      <c r="A86" s="71"/>
      <c r="B86" s="53"/>
      <c r="C86" s="88"/>
      <c r="D86" s="53"/>
      <c r="E86" s="53"/>
      <c r="F86" s="53"/>
      <c r="G86" s="72" t="s">
        <v>291</v>
      </c>
      <c r="H86" s="53"/>
      <c r="I86" s="73"/>
      <c r="J86" s="87"/>
      <c r="K86" s="87"/>
    </row>
    <row r="87" spans="1:11" ht="11.25" customHeight="1">
      <c r="A87" s="74"/>
      <c r="B87" s="58"/>
      <c r="C87" s="89"/>
      <c r="D87" s="58"/>
      <c r="E87" s="58"/>
      <c r="F87" s="58"/>
      <c r="G87" s="62" t="s">
        <v>344</v>
      </c>
      <c r="H87" s="58"/>
      <c r="I87" s="63"/>
      <c r="J87" s="90"/>
      <c r="K87" s="90"/>
    </row>
    <row r="88" spans="1:11" ht="11.25" customHeight="1">
      <c r="A88" s="67" t="s">
        <v>87</v>
      </c>
      <c r="B88" s="60"/>
      <c r="C88" s="85"/>
      <c r="D88" s="60"/>
      <c r="E88" s="60" t="s">
        <v>278</v>
      </c>
      <c r="F88" s="60"/>
      <c r="G88" s="60" t="s">
        <v>283</v>
      </c>
      <c r="H88" s="60"/>
      <c r="I88" s="61">
        <v>1600</v>
      </c>
      <c r="J88" s="86"/>
      <c r="K88" s="86"/>
    </row>
    <row r="89" spans="1:11" ht="11.25" customHeight="1">
      <c r="A89" s="53"/>
      <c r="B89" s="53"/>
      <c r="C89" s="88"/>
      <c r="D89" s="53"/>
      <c r="E89" s="53"/>
      <c r="F89" s="53"/>
      <c r="G89" s="72" t="s">
        <v>284</v>
      </c>
      <c r="H89" s="53"/>
      <c r="I89" s="73"/>
      <c r="J89" s="87"/>
      <c r="K89" s="87"/>
    </row>
    <row r="90" spans="1:11" ht="11.25" customHeight="1">
      <c r="A90" s="53"/>
      <c r="B90" s="53"/>
      <c r="C90" s="88"/>
      <c r="D90" s="53"/>
      <c r="E90" s="53"/>
      <c r="F90" s="53"/>
      <c r="G90" s="72" t="s">
        <v>362</v>
      </c>
      <c r="H90" s="53"/>
      <c r="I90" s="73"/>
      <c r="J90" s="87"/>
      <c r="K90" s="87"/>
    </row>
    <row r="91" spans="1:11" ht="11.25" customHeight="1">
      <c r="A91" s="53"/>
      <c r="B91" s="53"/>
      <c r="C91" s="88"/>
      <c r="D91" s="53"/>
      <c r="E91" s="53"/>
      <c r="F91" s="53"/>
      <c r="G91" s="72" t="s">
        <v>363</v>
      </c>
      <c r="H91" s="53"/>
      <c r="I91" s="73"/>
      <c r="J91" s="87"/>
      <c r="K91" s="87"/>
    </row>
    <row r="92" spans="1:11" ht="11.25" customHeight="1">
      <c r="A92" s="67" t="s">
        <v>87</v>
      </c>
      <c r="B92" s="60"/>
      <c r="C92" s="85"/>
      <c r="D92" s="60"/>
      <c r="E92" s="60" t="s">
        <v>294</v>
      </c>
      <c r="F92" s="60"/>
      <c r="G92" s="60" t="s">
        <v>299</v>
      </c>
      <c r="H92" s="60"/>
      <c r="I92" s="61">
        <v>350</v>
      </c>
      <c r="J92" s="86"/>
      <c r="K92" s="86"/>
    </row>
    <row r="93" spans="1:11" ht="11.25" customHeight="1">
      <c r="A93" s="74"/>
      <c r="B93" s="58"/>
      <c r="C93" s="89"/>
      <c r="D93" s="58"/>
      <c r="E93" s="58"/>
      <c r="F93" s="58"/>
      <c r="G93" s="62" t="s">
        <v>235</v>
      </c>
      <c r="H93" s="58"/>
      <c r="I93" s="63"/>
      <c r="J93" s="90"/>
      <c r="K93" s="90"/>
    </row>
    <row r="94" spans="1:11" ht="11.25" customHeight="1">
      <c r="A94" s="67" t="s">
        <v>87</v>
      </c>
      <c r="B94" s="60"/>
      <c r="C94" s="85"/>
      <c r="D94" s="60"/>
      <c r="E94" s="75" t="s">
        <v>23</v>
      </c>
      <c r="F94" s="60"/>
      <c r="G94" s="60" t="s">
        <v>300</v>
      </c>
      <c r="H94" s="60"/>
      <c r="I94" s="61">
        <v>400</v>
      </c>
      <c r="J94" s="86"/>
      <c r="K94" s="86"/>
    </row>
    <row r="95" spans="1:11" ht="11.25" customHeight="1">
      <c r="A95" s="74"/>
      <c r="B95" s="58"/>
      <c r="C95" s="89"/>
      <c r="D95" s="58"/>
      <c r="E95" s="77"/>
      <c r="F95" s="58"/>
      <c r="G95" s="62" t="s">
        <v>235</v>
      </c>
      <c r="H95" s="58"/>
      <c r="I95" s="63"/>
      <c r="J95" s="90"/>
      <c r="K95" s="90"/>
    </row>
    <row r="96" spans="1:11" ht="11.25" customHeight="1">
      <c r="A96" s="64" t="s">
        <v>87</v>
      </c>
      <c r="B96" s="59"/>
      <c r="C96" s="91"/>
      <c r="D96" s="59"/>
      <c r="E96" s="65" t="s">
        <v>23</v>
      </c>
      <c r="F96" s="59"/>
      <c r="G96" s="59" t="s">
        <v>295</v>
      </c>
      <c r="H96" s="59"/>
      <c r="I96" s="66">
        <v>400</v>
      </c>
      <c r="J96" s="92"/>
      <c r="K96" s="92"/>
    </row>
    <row r="97" spans="1:11" ht="11.25" customHeight="1">
      <c r="A97" s="64" t="s">
        <v>87</v>
      </c>
      <c r="B97" s="59"/>
      <c r="C97" s="91"/>
      <c r="D97" s="59"/>
      <c r="E97" s="59" t="s">
        <v>281</v>
      </c>
      <c r="F97" s="59"/>
      <c r="G97" s="59" t="s">
        <v>282</v>
      </c>
      <c r="H97" s="59"/>
      <c r="I97" s="66">
        <v>130</v>
      </c>
      <c r="J97" s="92"/>
      <c r="K97" s="92"/>
    </row>
    <row r="98" spans="1:11" ht="11.25" customHeight="1">
      <c r="A98" s="67" t="s">
        <v>87</v>
      </c>
      <c r="B98" s="60"/>
      <c r="C98" s="85"/>
      <c r="D98" s="60"/>
      <c r="E98" s="60" t="s">
        <v>279</v>
      </c>
      <c r="F98" s="60"/>
      <c r="G98" s="60" t="s">
        <v>280</v>
      </c>
      <c r="H98" s="60"/>
      <c r="I98" s="61" t="s">
        <v>161</v>
      </c>
      <c r="J98" s="86"/>
      <c r="K98" s="86"/>
    </row>
    <row r="99" spans="1:11" ht="11.25" customHeight="1">
      <c r="A99" s="74"/>
      <c r="B99" s="58"/>
      <c r="C99" s="89"/>
      <c r="D99" s="58"/>
      <c r="E99" s="58"/>
      <c r="F99" s="58"/>
      <c r="G99" s="62" t="s">
        <v>189</v>
      </c>
      <c r="H99" s="58"/>
      <c r="I99" s="63"/>
      <c r="J99" s="90"/>
      <c r="K99" s="90"/>
    </row>
    <row r="100" spans="1:11" ht="11.25" customHeight="1">
      <c r="A100" s="60" t="s">
        <v>101</v>
      </c>
      <c r="B100" s="60"/>
      <c r="C100" s="60"/>
      <c r="D100" s="60"/>
      <c r="E100" s="60" t="s">
        <v>102</v>
      </c>
      <c r="F100" s="60"/>
      <c r="G100" s="60" t="s">
        <v>133</v>
      </c>
      <c r="H100" s="60"/>
      <c r="I100" s="61">
        <v>60</v>
      </c>
      <c r="J100" s="60"/>
      <c r="K100" s="60"/>
    </row>
    <row r="101" spans="1:11" ht="11.25" customHeight="1">
      <c r="A101" s="58"/>
      <c r="B101" s="58"/>
      <c r="C101" s="58"/>
      <c r="D101" s="58"/>
      <c r="E101" s="58"/>
      <c r="F101" s="58"/>
      <c r="G101" s="62" t="s">
        <v>191</v>
      </c>
      <c r="H101" s="58"/>
      <c r="I101" s="63"/>
      <c r="J101" s="58"/>
      <c r="K101" s="58"/>
    </row>
    <row r="102" spans="1:11" ht="11.25" customHeight="1">
      <c r="A102" s="53" t="s">
        <v>268</v>
      </c>
      <c r="B102" s="53"/>
      <c r="C102" s="73" t="s">
        <v>270</v>
      </c>
      <c r="D102" s="53"/>
      <c r="E102" s="53" t="s">
        <v>269</v>
      </c>
      <c r="F102" s="53"/>
      <c r="G102" s="94" t="s">
        <v>306</v>
      </c>
      <c r="H102" s="53"/>
      <c r="I102" s="73">
        <v>900</v>
      </c>
      <c r="J102" s="53"/>
      <c r="K102" s="51">
        <v>3</v>
      </c>
    </row>
    <row r="103" spans="1:11" ht="11.25" customHeight="1">
      <c r="A103" s="53"/>
      <c r="B103" s="53"/>
      <c r="C103" s="73"/>
      <c r="D103" s="53"/>
      <c r="E103" s="53"/>
      <c r="F103" s="53"/>
      <c r="G103" s="72" t="s">
        <v>305</v>
      </c>
      <c r="H103" s="53"/>
      <c r="I103" s="73"/>
      <c r="J103" s="53"/>
      <c r="K103" s="53"/>
    </row>
    <row r="104" spans="1:11" ht="11.25" customHeight="1">
      <c r="A104" s="60" t="s">
        <v>103</v>
      </c>
      <c r="B104" s="60"/>
      <c r="C104" s="60"/>
      <c r="D104" s="60"/>
      <c r="E104" s="60" t="s">
        <v>104</v>
      </c>
      <c r="F104" s="60"/>
      <c r="G104" s="60" t="s">
        <v>206</v>
      </c>
      <c r="H104" s="60"/>
      <c r="I104" s="61">
        <v>3500</v>
      </c>
      <c r="J104" s="60"/>
      <c r="K104" s="60"/>
    </row>
    <row r="105" spans="1:11" ht="11.25" customHeight="1">
      <c r="A105" s="53"/>
      <c r="B105" s="53"/>
      <c r="C105" s="53"/>
      <c r="D105" s="53"/>
      <c r="E105" s="53"/>
      <c r="F105" s="53"/>
      <c r="G105" s="72" t="s">
        <v>345</v>
      </c>
      <c r="H105" s="53"/>
      <c r="I105" s="73"/>
      <c r="J105" s="53"/>
      <c r="K105" s="53"/>
    </row>
    <row r="106" spans="1:11" ht="11.25" customHeight="1">
      <c r="A106" s="53"/>
      <c r="B106" s="53"/>
      <c r="C106" s="53"/>
      <c r="D106" s="53"/>
      <c r="E106" s="53"/>
      <c r="F106" s="53"/>
      <c r="G106" s="72" t="s">
        <v>207</v>
      </c>
      <c r="H106" s="53"/>
      <c r="I106" s="73"/>
      <c r="J106" s="53"/>
      <c r="K106" s="53"/>
    </row>
    <row r="107" spans="1:11" ht="11.25" customHeight="1">
      <c r="A107" s="53"/>
      <c r="B107" s="53"/>
      <c r="C107" s="53"/>
      <c r="D107" s="53"/>
      <c r="E107" s="53"/>
      <c r="F107" s="53"/>
      <c r="G107" s="72" t="s">
        <v>208</v>
      </c>
      <c r="H107" s="53"/>
      <c r="I107" s="73"/>
      <c r="J107" s="53"/>
      <c r="K107" s="53"/>
    </row>
    <row r="108" spans="1:11" ht="11.25" customHeight="1">
      <c r="A108" s="53"/>
      <c r="B108" s="53"/>
      <c r="C108" s="53"/>
      <c r="D108" s="53"/>
      <c r="E108" s="53"/>
      <c r="F108" s="53"/>
      <c r="G108" s="72" t="s">
        <v>205</v>
      </c>
      <c r="H108" s="53"/>
      <c r="I108" s="73"/>
      <c r="J108" s="53"/>
      <c r="K108" s="53"/>
    </row>
    <row r="109" spans="1:11" ht="11.25" customHeight="1">
      <c r="A109" s="53"/>
      <c r="B109" s="53"/>
      <c r="C109" s="53"/>
      <c r="D109" s="53"/>
      <c r="E109" s="53"/>
      <c r="F109" s="53"/>
      <c r="G109" s="72" t="s">
        <v>209</v>
      </c>
      <c r="H109" s="53"/>
      <c r="I109" s="73"/>
      <c r="J109" s="53"/>
      <c r="K109" s="53"/>
    </row>
    <row r="110" spans="1:11" ht="11.25" customHeight="1">
      <c r="A110" s="53"/>
      <c r="B110" s="53"/>
      <c r="C110" s="53"/>
      <c r="D110" s="53"/>
      <c r="E110" s="53"/>
      <c r="F110" s="53"/>
      <c r="G110" s="72" t="s">
        <v>210</v>
      </c>
      <c r="H110" s="53"/>
      <c r="I110" s="73"/>
      <c r="J110" s="53"/>
      <c r="K110" s="53"/>
    </row>
    <row r="111" spans="1:11" ht="11.25" customHeight="1">
      <c r="A111" s="53"/>
      <c r="B111" s="53"/>
      <c r="C111" s="53"/>
      <c r="D111" s="53"/>
      <c r="E111" s="53"/>
      <c r="F111" s="53"/>
      <c r="G111" s="72" t="s">
        <v>211</v>
      </c>
      <c r="H111" s="53"/>
      <c r="I111" s="73"/>
      <c r="J111" s="53"/>
      <c r="K111" s="53"/>
    </row>
    <row r="112" spans="1:11" ht="11.25" customHeight="1">
      <c r="A112" s="53"/>
      <c r="B112" s="53"/>
      <c r="C112" s="53"/>
      <c r="D112" s="53"/>
      <c r="E112" s="53"/>
      <c r="F112" s="53"/>
      <c r="G112" s="72" t="s">
        <v>212</v>
      </c>
      <c r="H112" s="53"/>
      <c r="I112" s="73"/>
      <c r="J112" s="53"/>
      <c r="K112" s="53"/>
    </row>
    <row r="113" spans="1:11" ht="11.25" customHeight="1">
      <c r="A113" s="53"/>
      <c r="B113" s="53"/>
      <c r="C113" s="53"/>
      <c r="D113" s="53"/>
      <c r="E113" s="53"/>
      <c r="F113" s="53"/>
      <c r="G113" s="72" t="s">
        <v>213</v>
      </c>
      <c r="H113" s="53"/>
      <c r="I113" s="73"/>
      <c r="J113" s="53"/>
      <c r="K113" s="53"/>
    </row>
    <row r="114" spans="1:11" ht="11.25" customHeight="1">
      <c r="A114" s="58"/>
      <c r="B114" s="58"/>
      <c r="C114" s="58"/>
      <c r="D114" s="58"/>
      <c r="E114" s="58"/>
      <c r="F114" s="58"/>
      <c r="G114" s="62" t="s">
        <v>214</v>
      </c>
      <c r="H114" s="58"/>
      <c r="I114" s="63"/>
      <c r="J114" s="58"/>
      <c r="K114" s="58"/>
    </row>
    <row r="115" spans="1:11" ht="11.25" customHeight="1">
      <c r="A115" s="106" t="s">
        <v>25</v>
      </c>
      <c r="B115" s="58"/>
      <c r="C115" s="58"/>
      <c r="D115" s="53"/>
      <c r="E115" s="53"/>
      <c r="F115" s="53"/>
      <c r="G115" s="53"/>
      <c r="H115" s="53"/>
      <c r="I115" s="73"/>
      <c r="J115" s="58"/>
      <c r="K115" s="53"/>
    </row>
    <row r="116" spans="1:11" ht="11.25" customHeight="1">
      <c r="A116" s="107" t="s">
        <v>10</v>
      </c>
      <c r="B116" s="72"/>
      <c r="C116" s="60"/>
      <c r="D116" s="53"/>
      <c r="E116" s="53" t="s">
        <v>303</v>
      </c>
      <c r="F116" s="53"/>
      <c r="G116" s="53" t="s">
        <v>201</v>
      </c>
      <c r="H116" s="53"/>
      <c r="I116" s="73">
        <v>180</v>
      </c>
      <c r="J116" s="53"/>
      <c r="K116" s="53"/>
    </row>
    <row r="117" spans="1:11" ht="11.25" customHeight="1">
      <c r="A117" s="108" t="s">
        <v>12</v>
      </c>
      <c r="B117" s="69"/>
      <c r="C117" s="59"/>
      <c r="D117" s="59"/>
      <c r="E117" s="95" t="s">
        <v>173</v>
      </c>
      <c r="F117" s="59"/>
      <c r="G117" s="95" t="s">
        <v>202</v>
      </c>
      <c r="H117" s="65"/>
      <c r="I117" s="66">
        <v>20</v>
      </c>
      <c r="J117" s="59"/>
      <c r="K117" s="59"/>
    </row>
    <row r="118" spans="1:11" ht="11.25" customHeight="1">
      <c r="A118" s="64" t="s">
        <v>87</v>
      </c>
      <c r="B118" s="64"/>
      <c r="C118" s="59"/>
      <c r="D118" s="59"/>
      <c r="E118" s="59" t="s">
        <v>174</v>
      </c>
      <c r="F118" s="59"/>
      <c r="G118" s="59" t="s">
        <v>203</v>
      </c>
      <c r="H118" s="59"/>
      <c r="I118" s="66">
        <v>75</v>
      </c>
      <c r="J118" s="59"/>
      <c r="K118" s="59"/>
    </row>
    <row r="119" spans="1:11" ht="11.25" customHeight="1">
      <c r="A119" s="60" t="s">
        <v>105</v>
      </c>
      <c r="B119" s="60"/>
      <c r="C119" s="61" t="s">
        <v>141</v>
      </c>
      <c r="D119" s="60"/>
      <c r="E119" s="60" t="s">
        <v>265</v>
      </c>
      <c r="F119" s="60"/>
      <c r="G119" s="60" t="s">
        <v>106</v>
      </c>
      <c r="H119" s="60"/>
      <c r="I119" s="73">
        <v>100</v>
      </c>
      <c r="J119" s="86" t="s">
        <v>11</v>
      </c>
      <c r="K119" s="86"/>
    </row>
    <row r="120" spans="1:11" ht="11.25" customHeight="1">
      <c r="A120" s="58"/>
      <c r="B120" s="58"/>
      <c r="C120" s="63" t="s">
        <v>304</v>
      </c>
      <c r="D120" s="58"/>
      <c r="E120" s="62" t="s">
        <v>153</v>
      </c>
      <c r="F120" s="62"/>
      <c r="G120" s="58"/>
      <c r="H120" s="58"/>
      <c r="I120" s="63"/>
      <c r="J120" s="58"/>
      <c r="K120" s="58"/>
    </row>
    <row r="121" spans="1:11" ht="11.25" customHeight="1">
      <c r="A121" s="123" t="s">
        <v>56</v>
      </c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</row>
    <row r="122" spans="1:11" ht="11.25" customHeight="1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</row>
    <row r="123" spans="1:11" ht="11.25" customHeight="1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</row>
    <row r="124" spans="1:11" ht="11.25" customHeight="1">
      <c r="A124" s="131" t="s">
        <v>107</v>
      </c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1:11" ht="11.25" customHeight="1">
      <c r="A125" s="131" t="s">
        <v>155</v>
      </c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1:11" ht="11.25" customHeight="1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1:11" ht="11.25" customHeight="1">
      <c r="A127" s="131" t="s">
        <v>81</v>
      </c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1:11" ht="11.25" customHeight="1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</row>
    <row r="129" spans="1:11" ht="11.25" customHeight="1">
      <c r="A129" s="127"/>
      <c r="B129" s="127"/>
      <c r="C129" s="127"/>
      <c r="D129" s="60"/>
      <c r="E129" s="84" t="s">
        <v>82</v>
      </c>
      <c r="F129" s="84"/>
      <c r="G129" s="84"/>
      <c r="H129" s="84"/>
      <c r="I129" s="84" t="s">
        <v>83</v>
      </c>
      <c r="J129" s="60"/>
      <c r="K129" s="60"/>
    </row>
    <row r="130" spans="1:11" ht="11.25" customHeight="1">
      <c r="A130" s="130" t="s">
        <v>2</v>
      </c>
      <c r="B130" s="130"/>
      <c r="C130" s="130"/>
      <c r="D130" s="58"/>
      <c r="E130" s="57" t="s">
        <v>84</v>
      </c>
      <c r="F130" s="57"/>
      <c r="G130" s="57" t="s">
        <v>331</v>
      </c>
      <c r="H130" s="57"/>
      <c r="I130" s="57" t="s">
        <v>85</v>
      </c>
      <c r="J130" s="58"/>
      <c r="K130" s="58"/>
    </row>
    <row r="131" spans="1:11" ht="11.25" customHeight="1">
      <c r="A131" s="60" t="s">
        <v>108</v>
      </c>
      <c r="B131" s="60"/>
      <c r="C131" s="60"/>
      <c r="D131" s="60"/>
      <c r="E131" s="60" t="s">
        <v>182</v>
      </c>
      <c r="F131" s="60"/>
      <c r="G131" s="60" t="s">
        <v>180</v>
      </c>
      <c r="H131" s="60"/>
      <c r="I131" s="61">
        <v>30</v>
      </c>
      <c r="J131" s="60"/>
      <c r="K131" s="60"/>
    </row>
    <row r="132" spans="1:11" ht="11.25" customHeight="1">
      <c r="A132" s="58"/>
      <c r="B132" s="58"/>
      <c r="C132" s="58"/>
      <c r="D132" s="58"/>
      <c r="E132" s="58"/>
      <c r="F132" s="58"/>
      <c r="G132" s="62" t="s">
        <v>181</v>
      </c>
      <c r="H132" s="58"/>
      <c r="I132" s="63"/>
      <c r="J132" s="58"/>
      <c r="K132" s="58"/>
    </row>
    <row r="133" spans="1:11" ht="11.25" customHeight="1">
      <c r="A133" s="60" t="s">
        <v>109</v>
      </c>
      <c r="B133" s="60"/>
      <c r="C133" s="60"/>
      <c r="D133" s="60"/>
      <c r="E133" s="60" t="s">
        <v>110</v>
      </c>
      <c r="F133" s="60"/>
      <c r="G133" s="60" t="s">
        <v>179</v>
      </c>
      <c r="H133" s="60"/>
      <c r="I133" s="61">
        <v>550</v>
      </c>
      <c r="J133" s="60"/>
      <c r="K133" s="60"/>
    </row>
    <row r="134" spans="1:11" ht="11.25" customHeight="1">
      <c r="A134" s="62" t="s">
        <v>111</v>
      </c>
      <c r="B134" s="62"/>
      <c r="C134" s="62"/>
      <c r="D134" s="58"/>
      <c r="E134" s="58"/>
      <c r="F134" s="58"/>
      <c r="G134" s="62" t="s">
        <v>178</v>
      </c>
      <c r="H134" s="58"/>
      <c r="I134" s="63"/>
      <c r="J134" s="58"/>
      <c r="K134" s="58"/>
    </row>
    <row r="135" spans="1:11" ht="11.25" customHeight="1">
      <c r="A135" s="69" t="s">
        <v>87</v>
      </c>
      <c r="B135" s="69"/>
      <c r="C135" s="69"/>
      <c r="D135" s="59"/>
      <c r="E135" s="59" t="s">
        <v>177</v>
      </c>
      <c r="F135" s="59"/>
      <c r="G135" s="59" t="s">
        <v>204</v>
      </c>
      <c r="H135" s="59"/>
      <c r="I135" s="66">
        <v>400</v>
      </c>
      <c r="J135" s="59"/>
      <c r="K135" s="59"/>
    </row>
    <row r="136" spans="1:11" ht="11.25" customHeight="1">
      <c r="A136" s="97" t="s">
        <v>70</v>
      </c>
      <c r="B136" s="97"/>
      <c r="C136" s="62"/>
      <c r="D136" s="53"/>
      <c r="E136" s="53"/>
      <c r="F136" s="53"/>
      <c r="G136" s="53"/>
      <c r="H136" s="53"/>
      <c r="I136" s="73"/>
      <c r="J136" s="53"/>
      <c r="K136" s="53"/>
    </row>
    <row r="137" spans="1:11" ht="11.25" customHeight="1">
      <c r="A137" s="72" t="s">
        <v>22</v>
      </c>
      <c r="B137" s="72"/>
      <c r="C137" s="88" t="s">
        <v>112</v>
      </c>
      <c r="D137" s="98"/>
      <c r="E137" s="98" t="s">
        <v>259</v>
      </c>
      <c r="F137" s="98"/>
      <c r="G137" s="53" t="s">
        <v>113</v>
      </c>
      <c r="H137" s="53"/>
      <c r="I137" s="73">
        <v>2.1</v>
      </c>
      <c r="J137" s="87"/>
      <c r="K137" s="87"/>
    </row>
    <row r="138" spans="1:11" ht="11.25" customHeight="1">
      <c r="A138" s="72"/>
      <c r="B138" s="72"/>
      <c r="C138" s="88" t="s">
        <v>114</v>
      </c>
      <c r="D138" s="98"/>
      <c r="E138" s="99" t="s">
        <v>261</v>
      </c>
      <c r="F138" s="98"/>
      <c r="G138" s="53"/>
      <c r="H138" s="53"/>
      <c r="I138" s="73"/>
      <c r="J138" s="87"/>
      <c r="K138" s="87"/>
    </row>
    <row r="139" spans="1:11" ht="11.25" customHeight="1">
      <c r="A139" s="72"/>
      <c r="B139" s="72"/>
      <c r="C139" s="88"/>
      <c r="D139" s="98"/>
      <c r="E139" s="99" t="s">
        <v>262</v>
      </c>
      <c r="F139" s="98"/>
      <c r="G139" s="53"/>
      <c r="H139" s="53"/>
      <c r="I139" s="73"/>
      <c r="J139" s="87"/>
      <c r="K139" s="87"/>
    </row>
    <row r="140" spans="1:11" ht="11.25" customHeight="1">
      <c r="A140" s="98"/>
      <c r="B140" s="98"/>
      <c r="C140" s="88" t="s">
        <v>153</v>
      </c>
      <c r="D140" s="98"/>
      <c r="E140" s="99" t="s">
        <v>263</v>
      </c>
      <c r="F140" s="99"/>
      <c r="G140" s="98"/>
      <c r="H140" s="98"/>
      <c r="I140" s="100"/>
      <c r="J140" s="98"/>
      <c r="K140" s="98"/>
    </row>
    <row r="141" spans="1:11" ht="11.25" customHeight="1">
      <c r="A141" s="98"/>
      <c r="B141" s="98"/>
      <c r="C141" s="88"/>
      <c r="D141" s="98"/>
      <c r="E141" s="99" t="s">
        <v>272</v>
      </c>
      <c r="F141" s="99"/>
      <c r="G141" s="98"/>
      <c r="H141" s="98"/>
      <c r="I141" s="100"/>
      <c r="J141" s="98"/>
      <c r="K141" s="98"/>
    </row>
    <row r="142" spans="1:11" ht="11.25" customHeight="1">
      <c r="A142" s="53"/>
      <c r="B142" s="53"/>
      <c r="C142" s="53"/>
      <c r="D142" s="53"/>
      <c r="E142" s="72" t="s">
        <v>264</v>
      </c>
      <c r="F142" s="72"/>
      <c r="G142" s="53"/>
      <c r="H142" s="53"/>
      <c r="I142" s="73"/>
      <c r="J142" s="53"/>
      <c r="K142" s="53"/>
    </row>
    <row r="143" spans="1:11" ht="11.25" customHeight="1">
      <c r="A143" s="53"/>
      <c r="B143" s="53"/>
      <c r="C143" s="53"/>
      <c r="D143" s="53"/>
      <c r="E143" s="72" t="s">
        <v>271</v>
      </c>
      <c r="F143" s="72"/>
      <c r="G143" s="49"/>
      <c r="H143" s="53"/>
      <c r="I143" s="73"/>
      <c r="J143" s="53"/>
      <c r="K143" s="53"/>
    </row>
    <row r="144" spans="1:11" ht="11.25" customHeight="1">
      <c r="A144" s="53"/>
      <c r="B144" s="53"/>
      <c r="C144" s="53"/>
      <c r="D144" s="53"/>
      <c r="E144" s="72" t="s">
        <v>273</v>
      </c>
      <c r="F144" s="72"/>
      <c r="G144" s="53"/>
      <c r="H144" s="53"/>
      <c r="I144" s="73"/>
      <c r="J144" s="53"/>
      <c r="K144" s="53"/>
    </row>
    <row r="145" spans="1:11" ht="11.25" customHeight="1">
      <c r="A145" s="53"/>
      <c r="B145" s="53"/>
      <c r="C145" s="53"/>
      <c r="D145" s="53"/>
      <c r="E145" s="72" t="s">
        <v>307</v>
      </c>
      <c r="F145" s="72"/>
      <c r="G145" s="53"/>
      <c r="H145" s="53"/>
      <c r="I145" s="73"/>
      <c r="J145" s="53"/>
      <c r="K145" s="53"/>
    </row>
    <row r="146" spans="1:11" ht="11.25" customHeight="1">
      <c r="A146" s="53"/>
      <c r="B146" s="53"/>
      <c r="C146" s="53"/>
      <c r="D146" s="53"/>
      <c r="E146" s="72" t="s">
        <v>274</v>
      </c>
      <c r="F146" s="72"/>
      <c r="G146" s="53"/>
      <c r="H146" s="53"/>
      <c r="I146" s="73"/>
      <c r="J146" s="53"/>
      <c r="K146" s="53"/>
    </row>
    <row r="147" spans="1:11" ht="11.25" customHeight="1">
      <c r="A147" s="53"/>
      <c r="B147" s="53"/>
      <c r="C147" s="53"/>
      <c r="D147" s="53"/>
      <c r="E147" s="72" t="s">
        <v>347</v>
      </c>
      <c r="F147" s="72"/>
      <c r="G147" s="53"/>
      <c r="H147" s="53"/>
      <c r="I147" s="73"/>
      <c r="J147" s="53"/>
      <c r="K147" s="53"/>
    </row>
    <row r="148" spans="1:11" ht="11.25" customHeight="1">
      <c r="A148" s="53"/>
      <c r="B148" s="53"/>
      <c r="C148" s="53"/>
      <c r="D148" s="53"/>
      <c r="E148" s="72" t="s">
        <v>346</v>
      </c>
      <c r="F148" s="72"/>
      <c r="G148" s="53"/>
      <c r="H148" s="53"/>
      <c r="I148" s="73"/>
      <c r="J148" s="53"/>
      <c r="K148" s="53"/>
    </row>
    <row r="149" spans="1:11" ht="11.25" customHeight="1">
      <c r="A149" s="68" t="s">
        <v>115</v>
      </c>
      <c r="B149" s="68"/>
      <c r="C149" s="85" t="s">
        <v>348</v>
      </c>
      <c r="D149" s="60"/>
      <c r="E149" s="76" t="s">
        <v>257</v>
      </c>
      <c r="F149" s="68"/>
      <c r="G149" s="60" t="s">
        <v>316</v>
      </c>
      <c r="H149" s="60"/>
      <c r="I149" s="61">
        <v>120</v>
      </c>
      <c r="J149" s="60"/>
      <c r="K149" s="60"/>
    </row>
    <row r="150" spans="1:11" ht="11.25" customHeight="1">
      <c r="A150" s="58"/>
      <c r="B150" s="58"/>
      <c r="C150" s="89" t="s">
        <v>349</v>
      </c>
      <c r="D150" s="58"/>
      <c r="E150" s="62" t="s">
        <v>153</v>
      </c>
      <c r="F150" s="62"/>
      <c r="G150" s="62" t="s">
        <v>189</v>
      </c>
      <c r="H150" s="58"/>
      <c r="I150" s="63"/>
      <c r="J150" s="58"/>
      <c r="K150" s="58"/>
    </row>
    <row r="151" spans="1:11" ht="11.25" customHeight="1">
      <c r="A151" s="67" t="s">
        <v>87</v>
      </c>
      <c r="B151" s="67"/>
      <c r="C151" s="85" t="s">
        <v>23</v>
      </c>
      <c r="D151" s="60"/>
      <c r="E151" s="76" t="s">
        <v>251</v>
      </c>
      <c r="F151" s="68"/>
      <c r="G151" s="60" t="s">
        <v>317</v>
      </c>
      <c r="H151" s="60"/>
      <c r="I151" s="61">
        <v>100</v>
      </c>
      <c r="J151" s="60"/>
      <c r="K151" s="60"/>
    </row>
    <row r="152" spans="1:11" ht="11.25" customHeight="1">
      <c r="A152" s="58"/>
      <c r="B152" s="58"/>
      <c r="C152" s="58"/>
      <c r="D152" s="58"/>
      <c r="E152" s="62"/>
      <c r="F152" s="62"/>
      <c r="G152" s="62" t="s">
        <v>252</v>
      </c>
      <c r="H152" s="58"/>
      <c r="I152" s="63"/>
      <c r="J152" s="58"/>
      <c r="K152" s="58"/>
    </row>
    <row r="153" spans="1:11" ht="11.25" customHeight="1">
      <c r="A153" s="67" t="s">
        <v>87</v>
      </c>
      <c r="B153" s="67"/>
      <c r="C153" s="85" t="s">
        <v>23</v>
      </c>
      <c r="D153" s="60"/>
      <c r="E153" s="76" t="s">
        <v>260</v>
      </c>
      <c r="F153" s="68"/>
      <c r="G153" s="60" t="s">
        <v>308</v>
      </c>
      <c r="H153" s="60"/>
      <c r="I153" s="61">
        <v>90</v>
      </c>
      <c r="J153" s="60"/>
      <c r="K153" s="60"/>
    </row>
    <row r="154" spans="1:11" ht="11.25" customHeight="1">
      <c r="A154" s="58"/>
      <c r="B154" s="58"/>
      <c r="C154" s="58"/>
      <c r="D154" s="58"/>
      <c r="E154" s="62"/>
      <c r="F154" s="62"/>
      <c r="G154" s="62" t="s">
        <v>195</v>
      </c>
      <c r="H154" s="58"/>
      <c r="I154" s="63"/>
      <c r="J154" s="58"/>
      <c r="K154" s="58"/>
    </row>
    <row r="155" spans="1:11" ht="11.25" customHeight="1">
      <c r="A155" s="67" t="s">
        <v>87</v>
      </c>
      <c r="B155" s="67"/>
      <c r="C155" s="85" t="s">
        <v>23</v>
      </c>
      <c r="D155" s="60"/>
      <c r="E155" s="76" t="s">
        <v>318</v>
      </c>
      <c r="F155" s="68"/>
      <c r="G155" s="60" t="s">
        <v>309</v>
      </c>
      <c r="H155" s="60"/>
      <c r="I155" s="61">
        <v>85</v>
      </c>
      <c r="J155" s="60"/>
      <c r="K155" s="60"/>
    </row>
    <row r="156" spans="1:11" ht="11.25" customHeight="1">
      <c r="A156" s="58"/>
      <c r="B156" s="58"/>
      <c r="C156" s="58"/>
      <c r="D156" s="58"/>
      <c r="E156" s="62"/>
      <c r="F156" s="62"/>
      <c r="G156" s="62" t="s">
        <v>237</v>
      </c>
      <c r="H156" s="58"/>
      <c r="I156" s="63"/>
      <c r="J156" s="58"/>
      <c r="K156" s="58"/>
    </row>
    <row r="157" spans="1:11" ht="11.25" customHeight="1">
      <c r="A157" s="67" t="s">
        <v>87</v>
      </c>
      <c r="B157" s="67"/>
      <c r="C157" s="85" t="s">
        <v>23</v>
      </c>
      <c r="D157" s="60"/>
      <c r="E157" s="76" t="s">
        <v>246</v>
      </c>
      <c r="F157" s="68"/>
      <c r="G157" s="60" t="s">
        <v>310</v>
      </c>
      <c r="H157" s="60"/>
      <c r="I157" s="61">
        <v>82</v>
      </c>
      <c r="J157" s="60"/>
      <c r="K157" s="60"/>
    </row>
    <row r="158" spans="1:11" ht="11.25" customHeight="1">
      <c r="A158" s="58"/>
      <c r="B158" s="58"/>
      <c r="C158" s="58"/>
      <c r="D158" s="58"/>
      <c r="E158" s="97"/>
      <c r="F158" s="62"/>
      <c r="G158" s="62" t="s">
        <v>235</v>
      </c>
      <c r="H158" s="58"/>
      <c r="I158" s="63"/>
      <c r="J158" s="58"/>
      <c r="K158" s="58"/>
    </row>
    <row r="159" spans="1:11" ht="11.25" customHeight="1">
      <c r="A159" s="67" t="s">
        <v>87</v>
      </c>
      <c r="B159" s="67"/>
      <c r="C159" s="85" t="s">
        <v>23</v>
      </c>
      <c r="D159" s="60"/>
      <c r="E159" s="76" t="s">
        <v>247</v>
      </c>
      <c r="F159" s="68"/>
      <c r="G159" s="60" t="s">
        <v>311</v>
      </c>
      <c r="H159" s="60"/>
      <c r="I159" s="61">
        <v>80</v>
      </c>
      <c r="J159" s="60"/>
      <c r="K159" s="60"/>
    </row>
    <row r="160" spans="1:11" ht="11.25" customHeight="1">
      <c r="A160" s="58"/>
      <c r="B160" s="58"/>
      <c r="C160" s="58"/>
      <c r="D160" s="58"/>
      <c r="E160" s="97"/>
      <c r="F160" s="62"/>
      <c r="G160" s="62" t="s">
        <v>254</v>
      </c>
      <c r="H160" s="58"/>
      <c r="I160" s="63"/>
      <c r="J160" s="58"/>
      <c r="K160" s="58"/>
    </row>
    <row r="161" spans="1:11" ht="11.25" customHeight="1">
      <c r="A161" s="67" t="s">
        <v>87</v>
      </c>
      <c r="B161" s="67"/>
      <c r="C161" s="85" t="s">
        <v>23</v>
      </c>
      <c r="D161" s="60"/>
      <c r="E161" s="76" t="s">
        <v>253</v>
      </c>
      <c r="F161" s="68"/>
      <c r="G161" s="60" t="s">
        <v>312</v>
      </c>
      <c r="H161" s="60"/>
      <c r="I161" s="61">
        <v>80</v>
      </c>
      <c r="J161" s="60"/>
      <c r="K161" s="60"/>
    </row>
    <row r="162" spans="1:11" ht="11.25" customHeight="1">
      <c r="A162" s="58"/>
      <c r="B162" s="58"/>
      <c r="C162" s="58"/>
      <c r="D162" s="58"/>
      <c r="E162" s="97"/>
      <c r="F162" s="62"/>
      <c r="G162" s="62" t="s">
        <v>189</v>
      </c>
      <c r="H162" s="58"/>
      <c r="I162" s="63"/>
      <c r="J162" s="58"/>
      <c r="K162" s="58"/>
    </row>
    <row r="163" spans="1:11" ht="11.25" customHeight="1">
      <c r="A163" s="67" t="s">
        <v>87</v>
      </c>
      <c r="B163" s="67"/>
      <c r="C163" s="85" t="s">
        <v>23</v>
      </c>
      <c r="D163" s="60"/>
      <c r="E163" s="76" t="s">
        <v>258</v>
      </c>
      <c r="F163" s="68"/>
      <c r="G163" s="60" t="s">
        <v>313</v>
      </c>
      <c r="H163" s="60"/>
      <c r="I163" s="61">
        <v>43</v>
      </c>
      <c r="J163" s="60"/>
      <c r="K163" s="60"/>
    </row>
    <row r="164" spans="1:11" ht="11.25" customHeight="1">
      <c r="A164" s="101"/>
      <c r="B164" s="101"/>
      <c r="C164" s="101"/>
      <c r="D164" s="101"/>
      <c r="E164" s="101"/>
      <c r="F164" s="101"/>
      <c r="G164" s="102" t="s">
        <v>237</v>
      </c>
      <c r="H164" s="101"/>
      <c r="I164" s="101"/>
      <c r="J164" s="101"/>
      <c r="K164" s="101"/>
    </row>
    <row r="165" spans="1:11" ht="11.25" customHeight="1">
      <c r="A165" s="64" t="s">
        <v>87</v>
      </c>
      <c r="B165" s="64"/>
      <c r="C165" s="91" t="s">
        <v>23</v>
      </c>
      <c r="D165" s="59"/>
      <c r="E165" s="79" t="s">
        <v>249</v>
      </c>
      <c r="F165" s="69"/>
      <c r="G165" s="59" t="s">
        <v>248</v>
      </c>
      <c r="H165" s="59"/>
      <c r="I165" s="66">
        <v>40</v>
      </c>
      <c r="J165" s="59"/>
      <c r="K165" s="59"/>
    </row>
    <row r="166" spans="1:11" ht="11.25" customHeight="1">
      <c r="A166" s="67" t="s">
        <v>87</v>
      </c>
      <c r="B166" s="67"/>
      <c r="C166" s="85" t="s">
        <v>23</v>
      </c>
      <c r="D166" s="60"/>
      <c r="E166" s="76" t="s">
        <v>255</v>
      </c>
      <c r="F166" s="68"/>
      <c r="G166" s="60" t="s">
        <v>314</v>
      </c>
      <c r="H166" s="60"/>
      <c r="I166" s="61">
        <v>9</v>
      </c>
      <c r="J166" s="60"/>
      <c r="K166" s="60"/>
    </row>
    <row r="167" spans="1:11" ht="11.25" customHeight="1">
      <c r="A167" s="58"/>
      <c r="B167" s="58"/>
      <c r="C167" s="58"/>
      <c r="D167" s="58"/>
      <c r="E167" s="62" t="s">
        <v>256</v>
      </c>
      <c r="F167" s="62"/>
      <c r="G167" s="62" t="s">
        <v>189</v>
      </c>
      <c r="H167" s="58"/>
      <c r="I167" s="63"/>
      <c r="J167" s="58"/>
      <c r="K167" s="58"/>
    </row>
    <row r="168" spans="1:11" ht="11.25" customHeight="1">
      <c r="A168" s="74" t="s">
        <v>87</v>
      </c>
      <c r="B168" s="71"/>
      <c r="C168" s="88" t="s">
        <v>23</v>
      </c>
      <c r="D168" s="58"/>
      <c r="E168" s="97" t="s">
        <v>250</v>
      </c>
      <c r="F168" s="72"/>
      <c r="G168" s="53" t="s">
        <v>315</v>
      </c>
      <c r="H168" s="59"/>
      <c r="I168" s="73">
        <v>4</v>
      </c>
      <c r="J168" s="53"/>
      <c r="K168" s="53"/>
    </row>
    <row r="169" spans="1:11" ht="11.25" customHeight="1">
      <c r="A169" s="60" t="s">
        <v>116</v>
      </c>
      <c r="B169" s="60"/>
      <c r="C169" s="60"/>
      <c r="D169" s="60"/>
      <c r="E169" s="60" t="s">
        <v>117</v>
      </c>
      <c r="F169" s="60"/>
      <c r="G169" s="60" t="s">
        <v>244</v>
      </c>
      <c r="H169" s="60"/>
      <c r="I169" s="61" t="s">
        <v>161</v>
      </c>
      <c r="J169" s="60"/>
      <c r="K169" s="50" t="s">
        <v>153</v>
      </c>
    </row>
    <row r="170" spans="1:11" ht="11.25" customHeight="1">
      <c r="A170" s="58"/>
      <c r="B170" s="58"/>
      <c r="C170" s="58"/>
      <c r="D170" s="58"/>
      <c r="E170" s="58"/>
      <c r="F170" s="58"/>
      <c r="G170" s="62" t="s">
        <v>245</v>
      </c>
      <c r="H170" s="58"/>
      <c r="I170" s="63"/>
      <c r="J170" s="58"/>
      <c r="K170" s="58" t="s">
        <v>153</v>
      </c>
    </row>
    <row r="171" spans="1:11" ht="11.25" customHeight="1">
      <c r="A171" s="69" t="s">
        <v>87</v>
      </c>
      <c r="B171" s="69"/>
      <c r="C171" s="59"/>
      <c r="D171" s="59"/>
      <c r="E171" s="59" t="s">
        <v>332</v>
      </c>
      <c r="F171" s="59"/>
      <c r="G171" s="59" t="s">
        <v>243</v>
      </c>
      <c r="H171" s="59"/>
      <c r="I171" s="66" t="s">
        <v>161</v>
      </c>
      <c r="J171" s="59"/>
      <c r="K171" s="50" t="s">
        <v>153</v>
      </c>
    </row>
    <row r="172" spans="1:11" ht="11.25" customHeight="1">
      <c r="A172" s="60" t="s">
        <v>118</v>
      </c>
      <c r="B172" s="60"/>
      <c r="C172" s="60"/>
      <c r="D172" s="60"/>
      <c r="E172" s="60" t="s">
        <v>119</v>
      </c>
      <c r="F172" s="60"/>
      <c r="G172" s="76" t="s">
        <v>319</v>
      </c>
      <c r="H172" s="60"/>
      <c r="I172" s="61">
        <v>1000</v>
      </c>
      <c r="J172" s="60"/>
      <c r="K172" s="60"/>
    </row>
    <row r="173" spans="1:11" ht="11.25" customHeight="1">
      <c r="A173" s="58"/>
      <c r="B173" s="58"/>
      <c r="C173" s="58"/>
      <c r="D173" s="58"/>
      <c r="E173" s="62" t="s">
        <v>94</v>
      </c>
      <c r="F173" s="58"/>
      <c r="G173" s="58"/>
      <c r="H173" s="58"/>
      <c r="I173" s="63"/>
      <c r="J173" s="58"/>
      <c r="K173" s="58"/>
    </row>
    <row r="174" spans="1:11" ht="11.25" customHeight="1">
      <c r="A174" s="58" t="s">
        <v>120</v>
      </c>
      <c r="B174" s="58"/>
      <c r="C174" s="58"/>
      <c r="D174" s="53"/>
      <c r="E174" s="53"/>
      <c r="F174" s="53"/>
      <c r="G174" s="53"/>
      <c r="H174" s="60"/>
      <c r="I174" s="73"/>
      <c r="J174" s="53"/>
      <c r="K174" s="53"/>
    </row>
    <row r="175" spans="1:11" ht="11.25" customHeight="1">
      <c r="A175" s="62" t="s">
        <v>121</v>
      </c>
      <c r="B175" s="62"/>
      <c r="C175" s="58"/>
      <c r="D175" s="58"/>
      <c r="E175" s="62" t="s">
        <v>23</v>
      </c>
      <c r="F175" s="62"/>
      <c r="G175" s="62" t="s">
        <v>23</v>
      </c>
      <c r="H175" s="58"/>
      <c r="I175" s="73">
        <v>600</v>
      </c>
      <c r="J175" s="53"/>
      <c r="K175" s="53"/>
    </row>
    <row r="176" spans="1:11" ht="11.25" customHeight="1">
      <c r="A176" s="69" t="s">
        <v>51</v>
      </c>
      <c r="B176" s="69"/>
      <c r="C176" s="59"/>
      <c r="D176" s="59"/>
      <c r="E176" s="59" t="s">
        <v>122</v>
      </c>
      <c r="F176" s="59"/>
      <c r="G176" s="59" t="s">
        <v>320</v>
      </c>
      <c r="H176" s="59"/>
      <c r="I176" s="66">
        <v>800</v>
      </c>
      <c r="J176" s="60"/>
      <c r="K176" s="59"/>
    </row>
    <row r="177" spans="1:11" ht="11.25" customHeight="1">
      <c r="A177" s="64" t="s">
        <v>87</v>
      </c>
      <c r="B177" s="64"/>
      <c r="C177" s="69"/>
      <c r="D177" s="59"/>
      <c r="E177" s="59" t="s">
        <v>175</v>
      </c>
      <c r="F177" s="59"/>
      <c r="G177" s="59" t="s">
        <v>176</v>
      </c>
      <c r="H177" s="59"/>
      <c r="I177" s="66">
        <v>500</v>
      </c>
      <c r="J177" s="59"/>
      <c r="K177" s="59"/>
    </row>
    <row r="178" spans="1:11" ht="11.25" customHeight="1">
      <c r="A178" s="59" t="s">
        <v>123</v>
      </c>
      <c r="B178" s="59"/>
      <c r="C178" s="59"/>
      <c r="D178" s="59"/>
      <c r="E178" s="59" t="s">
        <v>354</v>
      </c>
      <c r="F178" s="59"/>
      <c r="G178" s="59" t="s">
        <v>219</v>
      </c>
      <c r="H178" s="59"/>
      <c r="I178" s="66" t="s">
        <v>161</v>
      </c>
      <c r="J178" s="59"/>
      <c r="K178" s="59"/>
    </row>
    <row r="179" spans="1:11" ht="11.25" customHeight="1">
      <c r="A179" s="98" t="s">
        <v>124</v>
      </c>
      <c r="B179" s="98"/>
      <c r="C179" s="98"/>
      <c r="D179" s="98"/>
      <c r="E179" s="60" t="s">
        <v>341</v>
      </c>
      <c r="F179" s="60"/>
      <c r="G179" s="60" t="s">
        <v>364</v>
      </c>
      <c r="H179" s="60"/>
      <c r="I179" s="73">
        <v>5000</v>
      </c>
      <c r="J179" s="60"/>
      <c r="K179" s="53"/>
    </row>
    <row r="180" spans="1:11" ht="11.25" customHeight="1">
      <c r="A180" s="53"/>
      <c r="B180" s="53"/>
      <c r="C180" s="53"/>
      <c r="D180" s="53"/>
      <c r="E180" s="53"/>
      <c r="F180" s="53"/>
      <c r="G180" s="72" t="s">
        <v>321</v>
      </c>
      <c r="H180" s="58"/>
      <c r="I180" s="73"/>
      <c r="J180" s="53"/>
      <c r="K180" s="53"/>
    </row>
    <row r="181" spans="1:11" ht="11.25" customHeight="1">
      <c r="A181" s="69" t="s">
        <v>87</v>
      </c>
      <c r="B181" s="69"/>
      <c r="C181" s="59"/>
      <c r="D181" s="59"/>
      <c r="E181" s="59" t="s">
        <v>354</v>
      </c>
      <c r="F181" s="59"/>
      <c r="G181" s="59" t="s">
        <v>218</v>
      </c>
      <c r="H181" s="59"/>
      <c r="I181" s="66" t="s">
        <v>161</v>
      </c>
      <c r="J181" s="59"/>
      <c r="K181" s="59"/>
    </row>
    <row r="182" spans="1:11" ht="11.25" customHeight="1">
      <c r="A182" s="123" t="s">
        <v>56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</row>
    <row r="183" spans="1:11" ht="11.25" customHeight="1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</row>
    <row r="184" spans="1:11" ht="11.25" customHeight="1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</row>
    <row r="185" spans="1:11" ht="11.25" customHeight="1">
      <c r="A185" s="131" t="s">
        <v>107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</row>
    <row r="186" spans="1:11" ht="11.25" customHeight="1">
      <c r="A186" s="131" t="s">
        <v>155</v>
      </c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</row>
    <row r="187" spans="1:11" ht="11.25" customHeight="1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</row>
    <row r="188" spans="1:11" ht="11.25" customHeight="1">
      <c r="A188" s="131" t="s">
        <v>81</v>
      </c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</row>
    <row r="189" spans="1:11" ht="11.25" customHeight="1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</row>
    <row r="190" spans="1:11" ht="11.25" customHeight="1">
      <c r="A190" s="127"/>
      <c r="B190" s="127"/>
      <c r="C190" s="127"/>
      <c r="D190" s="60"/>
      <c r="E190" s="84" t="s">
        <v>82</v>
      </c>
      <c r="F190" s="84"/>
      <c r="G190" s="84"/>
      <c r="H190" s="84"/>
      <c r="I190" s="84" t="s">
        <v>83</v>
      </c>
      <c r="J190" s="60"/>
      <c r="K190" s="60"/>
    </row>
    <row r="191" spans="1:11" ht="11.25" customHeight="1">
      <c r="A191" s="130" t="s">
        <v>2</v>
      </c>
      <c r="B191" s="130"/>
      <c r="C191" s="130"/>
      <c r="D191" s="58"/>
      <c r="E191" s="57" t="s">
        <v>84</v>
      </c>
      <c r="F191" s="57"/>
      <c r="G191" s="57" t="s">
        <v>331</v>
      </c>
      <c r="H191" s="57"/>
      <c r="I191" s="57" t="s">
        <v>85</v>
      </c>
      <c r="J191" s="58"/>
      <c r="K191" s="53"/>
    </row>
    <row r="192" spans="1:11" ht="11.25" customHeight="1">
      <c r="A192" s="60" t="s">
        <v>125</v>
      </c>
      <c r="B192" s="60"/>
      <c r="C192" s="60"/>
      <c r="D192" s="60"/>
      <c r="E192" s="60" t="s">
        <v>220</v>
      </c>
      <c r="F192" s="60"/>
      <c r="G192" s="60" t="s">
        <v>224</v>
      </c>
      <c r="H192" s="60"/>
      <c r="I192" s="61">
        <v>1000</v>
      </c>
      <c r="J192" s="60"/>
      <c r="K192" s="60"/>
    </row>
    <row r="193" spans="1:11" ht="11.25" customHeight="1">
      <c r="A193" s="53"/>
      <c r="B193" s="53"/>
      <c r="C193" s="53"/>
      <c r="D193" s="53"/>
      <c r="E193" s="53"/>
      <c r="F193" s="53"/>
      <c r="G193" s="72" t="s">
        <v>226</v>
      </c>
      <c r="H193" s="53"/>
      <c r="I193" s="73"/>
      <c r="J193" s="53"/>
      <c r="K193" s="53"/>
    </row>
    <row r="194" spans="1:11" ht="11.25" customHeight="1">
      <c r="A194" s="53"/>
      <c r="B194" s="53"/>
      <c r="C194" s="53"/>
      <c r="D194" s="53"/>
      <c r="E194" s="53"/>
      <c r="F194" s="53"/>
      <c r="G194" s="72" t="s">
        <v>225</v>
      </c>
      <c r="H194" s="53"/>
      <c r="I194" s="73"/>
      <c r="J194" s="53"/>
      <c r="K194" s="53"/>
    </row>
    <row r="195" spans="1:11" ht="11.25" customHeight="1">
      <c r="A195" s="53"/>
      <c r="B195" s="53"/>
      <c r="C195" s="53"/>
      <c r="D195" s="53"/>
      <c r="E195" s="53"/>
      <c r="F195" s="53"/>
      <c r="G195" s="72" t="s">
        <v>222</v>
      </c>
      <c r="H195" s="53"/>
      <c r="I195" s="73"/>
      <c r="J195" s="53"/>
      <c r="K195" s="53"/>
    </row>
    <row r="196" spans="1:11" ht="11.25" customHeight="1">
      <c r="A196" s="58"/>
      <c r="B196" s="58"/>
      <c r="C196" s="58"/>
      <c r="D196" s="58"/>
      <c r="E196" s="58"/>
      <c r="F196" s="58"/>
      <c r="G196" s="62" t="s">
        <v>227</v>
      </c>
      <c r="H196" s="58"/>
      <c r="I196" s="63"/>
      <c r="J196" s="58"/>
      <c r="K196" s="58"/>
    </row>
    <row r="197" spans="1:11" ht="11.25" customHeight="1">
      <c r="A197" s="68" t="s">
        <v>87</v>
      </c>
      <c r="B197" s="68"/>
      <c r="C197" s="60"/>
      <c r="D197" s="103"/>
      <c r="E197" s="60" t="s">
        <v>221</v>
      </c>
      <c r="F197" s="60"/>
      <c r="G197" s="60" t="s">
        <v>230</v>
      </c>
      <c r="H197" s="60"/>
      <c r="I197" s="61" t="s">
        <v>161</v>
      </c>
      <c r="J197" s="60"/>
      <c r="K197" s="60"/>
    </row>
    <row r="198" spans="1:11" ht="11.25" customHeight="1">
      <c r="A198" s="96"/>
      <c r="B198" s="58"/>
      <c r="C198" s="58"/>
      <c r="D198" s="101"/>
      <c r="E198" s="58"/>
      <c r="F198" s="58"/>
      <c r="G198" s="62" t="s">
        <v>223</v>
      </c>
      <c r="H198" s="58"/>
      <c r="I198" s="63"/>
      <c r="J198" s="58"/>
      <c r="K198" s="58"/>
    </row>
    <row r="199" spans="1:11" ht="11.25" customHeight="1">
      <c r="A199" s="53" t="s">
        <v>360</v>
      </c>
      <c r="B199" s="53"/>
      <c r="C199" s="53"/>
      <c r="D199" s="104"/>
      <c r="E199" s="53" t="s">
        <v>266</v>
      </c>
      <c r="F199" s="53"/>
      <c r="G199" s="94" t="s">
        <v>267</v>
      </c>
      <c r="H199" s="60"/>
      <c r="I199" s="73">
        <v>900</v>
      </c>
      <c r="J199" s="53"/>
      <c r="K199" s="53"/>
    </row>
    <row r="200" spans="1:11" ht="11.25" customHeight="1">
      <c r="A200" s="53"/>
      <c r="B200" s="53"/>
      <c r="C200" s="53"/>
      <c r="D200" s="104"/>
      <c r="E200" s="53"/>
      <c r="F200" s="53"/>
      <c r="G200" s="72"/>
      <c r="H200" s="58"/>
      <c r="I200" s="73"/>
      <c r="J200" s="53"/>
      <c r="K200" s="53"/>
    </row>
    <row r="201" spans="1:11" ht="11.25" customHeight="1">
      <c r="A201" s="60" t="s">
        <v>126</v>
      </c>
      <c r="B201" s="60"/>
      <c r="C201" s="60"/>
      <c r="D201" s="60"/>
      <c r="E201" s="60" t="s">
        <v>231</v>
      </c>
      <c r="F201" s="60"/>
      <c r="G201" s="60" t="s">
        <v>241</v>
      </c>
      <c r="H201" s="60"/>
      <c r="I201" s="61">
        <v>4500</v>
      </c>
      <c r="J201" s="60"/>
      <c r="K201" s="60"/>
    </row>
    <row r="202" spans="1:11" ht="11.25" customHeight="1">
      <c r="A202" s="58"/>
      <c r="B202" s="58"/>
      <c r="C202" s="58"/>
      <c r="D202" s="58"/>
      <c r="E202" s="58"/>
      <c r="F202" s="58"/>
      <c r="G202" s="62" t="s">
        <v>189</v>
      </c>
      <c r="H202" s="58"/>
      <c r="I202" s="63"/>
      <c r="J202" s="58"/>
      <c r="K202" s="58"/>
    </row>
    <row r="203" spans="1:11" ht="11.25" customHeight="1">
      <c r="A203" s="69" t="s">
        <v>87</v>
      </c>
      <c r="B203" s="69"/>
      <c r="C203" s="59"/>
      <c r="D203" s="59"/>
      <c r="E203" s="59" t="s">
        <v>365</v>
      </c>
      <c r="F203" s="59"/>
      <c r="G203" s="59" t="s">
        <v>366</v>
      </c>
      <c r="H203" s="59"/>
      <c r="I203" s="66">
        <v>3900</v>
      </c>
      <c r="J203" s="59"/>
      <c r="K203" s="59"/>
    </row>
    <row r="204" spans="1:11" ht="11.25" customHeight="1">
      <c r="A204" s="68" t="s">
        <v>87</v>
      </c>
      <c r="B204" s="68"/>
      <c r="C204" s="60"/>
      <c r="D204" s="60"/>
      <c r="E204" s="60" t="s">
        <v>234</v>
      </c>
      <c r="F204" s="60"/>
      <c r="G204" s="60" t="s">
        <v>240</v>
      </c>
      <c r="H204" s="60"/>
      <c r="I204" s="61">
        <v>3750</v>
      </c>
      <c r="J204" s="60"/>
      <c r="K204" s="103"/>
    </row>
    <row r="205" spans="1:11" ht="11.25" customHeight="1">
      <c r="A205" s="58"/>
      <c r="B205" s="58"/>
      <c r="C205" s="58"/>
      <c r="D205" s="58"/>
      <c r="E205" s="58"/>
      <c r="F205" s="58"/>
      <c r="G205" s="62" t="s">
        <v>235</v>
      </c>
      <c r="H205" s="58"/>
      <c r="I205" s="63"/>
      <c r="J205" s="58"/>
      <c r="K205" s="58"/>
    </row>
    <row r="206" spans="1:11" ht="11.25" customHeight="1">
      <c r="A206" s="68" t="s">
        <v>87</v>
      </c>
      <c r="B206" s="68"/>
      <c r="C206" s="60"/>
      <c r="D206" s="60"/>
      <c r="E206" s="60" t="s">
        <v>232</v>
      </c>
      <c r="F206" s="60"/>
      <c r="G206" s="60" t="s">
        <v>236</v>
      </c>
      <c r="H206" s="60"/>
      <c r="I206" s="61">
        <v>1200</v>
      </c>
      <c r="J206" s="60"/>
      <c r="K206" s="60"/>
    </row>
    <row r="207" spans="1:11" ht="11.25" customHeight="1">
      <c r="A207" s="58"/>
      <c r="B207" s="58"/>
      <c r="C207" s="58"/>
      <c r="D207" s="58"/>
      <c r="E207" s="58"/>
      <c r="F207" s="58"/>
      <c r="G207" s="62" t="s">
        <v>237</v>
      </c>
      <c r="H207" s="58"/>
      <c r="I207" s="63"/>
      <c r="J207" s="58"/>
      <c r="K207" s="58"/>
    </row>
    <row r="208" spans="1:11" ht="11.25" customHeight="1">
      <c r="A208" s="68" t="s">
        <v>87</v>
      </c>
      <c r="B208" s="68"/>
      <c r="C208" s="60"/>
      <c r="D208" s="60"/>
      <c r="E208" s="75" t="s">
        <v>23</v>
      </c>
      <c r="F208" s="60"/>
      <c r="G208" s="60" t="s">
        <v>238</v>
      </c>
      <c r="H208" s="60"/>
      <c r="I208" s="61" t="s">
        <v>161</v>
      </c>
      <c r="J208" s="60"/>
      <c r="K208" s="50">
        <v>4</v>
      </c>
    </row>
    <row r="209" spans="1:11" ht="11.25" customHeight="1">
      <c r="A209" s="58"/>
      <c r="B209" s="58"/>
      <c r="C209" s="58"/>
      <c r="D209" s="58"/>
      <c r="E209" s="58"/>
      <c r="F209" s="58"/>
      <c r="G209" s="62" t="s">
        <v>237</v>
      </c>
      <c r="H209" s="58"/>
      <c r="I209" s="63"/>
      <c r="J209" s="58"/>
      <c r="K209" s="58"/>
    </row>
    <row r="210" spans="1:11" ht="11.25" customHeight="1">
      <c r="A210" s="68" t="s">
        <v>87</v>
      </c>
      <c r="B210" s="68"/>
      <c r="C210" s="60"/>
      <c r="D210" s="60"/>
      <c r="E210" s="60" t="s">
        <v>233</v>
      </c>
      <c r="F210" s="60"/>
      <c r="G210" s="60" t="s">
        <v>242</v>
      </c>
      <c r="H210" s="60"/>
      <c r="I210" s="61" t="s">
        <v>161</v>
      </c>
      <c r="J210" s="60"/>
      <c r="K210" s="60"/>
    </row>
    <row r="211" spans="1:11" ht="11.25" customHeight="1">
      <c r="A211" s="58"/>
      <c r="B211" s="58"/>
      <c r="C211" s="58"/>
      <c r="D211" s="58"/>
      <c r="E211" s="101"/>
      <c r="F211" s="101"/>
      <c r="G211" s="102" t="s">
        <v>239</v>
      </c>
      <c r="H211" s="58"/>
      <c r="I211" s="101"/>
      <c r="J211" s="101"/>
      <c r="K211" s="101"/>
    </row>
    <row r="212" spans="1:11" ht="11.25" customHeight="1">
      <c r="A212" s="68" t="s">
        <v>87</v>
      </c>
      <c r="B212" s="68"/>
      <c r="C212" s="60"/>
      <c r="D212" s="60"/>
      <c r="E212" s="60" t="s">
        <v>215</v>
      </c>
      <c r="F212" s="60"/>
      <c r="G212" s="76" t="s">
        <v>216</v>
      </c>
      <c r="H212" s="60"/>
      <c r="I212" s="61">
        <v>850</v>
      </c>
      <c r="J212" s="60"/>
      <c r="K212" s="60"/>
    </row>
    <row r="213" spans="1:11" ht="11.25" customHeight="1">
      <c r="A213" s="62"/>
      <c r="B213" s="62"/>
      <c r="C213" s="58"/>
      <c r="D213" s="58"/>
      <c r="E213" s="58"/>
      <c r="F213" s="58"/>
      <c r="G213" s="62" t="s">
        <v>228</v>
      </c>
      <c r="H213" s="58"/>
      <c r="I213" s="63"/>
      <c r="J213" s="58"/>
      <c r="K213" s="58"/>
    </row>
    <row r="214" spans="1:11" ht="11.25" customHeight="1">
      <c r="A214" s="59" t="s">
        <v>127</v>
      </c>
      <c r="B214" s="59"/>
      <c r="C214" s="59"/>
      <c r="D214" s="59"/>
      <c r="E214" s="59" t="s">
        <v>354</v>
      </c>
      <c r="F214" s="59"/>
      <c r="G214" s="59" t="s">
        <v>217</v>
      </c>
      <c r="H214" s="59"/>
      <c r="I214" s="66">
        <v>70000</v>
      </c>
      <c r="J214" s="59"/>
      <c r="K214" s="59"/>
    </row>
    <row r="215" spans="1:11" ht="11.25" customHeight="1">
      <c r="A215" s="59" t="s">
        <v>128</v>
      </c>
      <c r="B215" s="59"/>
      <c r="C215" s="59"/>
      <c r="D215" s="59"/>
      <c r="E215" s="59" t="s">
        <v>129</v>
      </c>
      <c r="F215" s="59"/>
      <c r="G215" s="59" t="s">
        <v>130</v>
      </c>
      <c r="H215" s="59"/>
      <c r="I215" s="66">
        <v>15</v>
      </c>
      <c r="J215" s="59"/>
      <c r="K215" s="59"/>
    </row>
    <row r="216" spans="1:11" ht="11.25" customHeight="1">
      <c r="A216" s="59" t="s">
        <v>131</v>
      </c>
      <c r="B216" s="59"/>
      <c r="C216" s="59"/>
      <c r="D216" s="59"/>
      <c r="E216" s="59" t="s">
        <v>132</v>
      </c>
      <c r="F216" s="59"/>
      <c r="G216" s="59" t="s">
        <v>229</v>
      </c>
      <c r="H216" s="59"/>
      <c r="I216" s="66" t="s">
        <v>161</v>
      </c>
      <c r="J216" s="59"/>
      <c r="K216" s="52">
        <v>5</v>
      </c>
    </row>
    <row r="217" spans="1:11" ht="11.25" customHeight="1">
      <c r="A217" s="123" t="s">
        <v>355</v>
      </c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1.25" customHeight="1">
      <c r="A218" s="125" t="s">
        <v>323</v>
      </c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</row>
    <row r="219" spans="1:11" ht="11.25" customHeight="1">
      <c r="A219" s="132" t="s">
        <v>324</v>
      </c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</row>
    <row r="220" spans="1:11" ht="11.25" customHeight="1">
      <c r="A220" s="132" t="s">
        <v>322</v>
      </c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</row>
    <row r="221" spans="1:11" ht="11.25" customHeight="1">
      <c r="A221" s="132" t="s">
        <v>330</v>
      </c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</row>
    <row r="222" spans="1:11" ht="11.25" customHeight="1">
      <c r="A222" s="132" t="s">
        <v>350</v>
      </c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</row>
  </sheetData>
  <mergeCells count="44">
    <mergeCell ref="A186:K186"/>
    <mergeCell ref="A187:K187"/>
    <mergeCell ref="A188:K188"/>
    <mergeCell ref="A182:K182"/>
    <mergeCell ref="A184:K184"/>
    <mergeCell ref="A183:K183"/>
    <mergeCell ref="A185:K185"/>
    <mergeCell ref="A125:K125"/>
    <mergeCell ref="A126:K126"/>
    <mergeCell ref="A127:K127"/>
    <mergeCell ref="A128:K128"/>
    <mergeCell ref="A65:K65"/>
    <mergeCell ref="A66:K66"/>
    <mergeCell ref="A67:K67"/>
    <mergeCell ref="A121:K121"/>
    <mergeCell ref="A68:C68"/>
    <mergeCell ref="A69:C69"/>
    <mergeCell ref="A60:K60"/>
    <mergeCell ref="A62:K62"/>
    <mergeCell ref="A63:K63"/>
    <mergeCell ref="A64:K64"/>
    <mergeCell ref="A61:K61"/>
    <mergeCell ref="A222:K222"/>
    <mergeCell ref="A221:K221"/>
    <mergeCell ref="A220:K220"/>
    <mergeCell ref="A219:K219"/>
    <mergeCell ref="A218:K218"/>
    <mergeCell ref="A129:C129"/>
    <mergeCell ref="A217:K217"/>
    <mergeCell ref="A122:K122"/>
    <mergeCell ref="A130:C130"/>
    <mergeCell ref="A190:C190"/>
    <mergeCell ref="A191:C191"/>
    <mergeCell ref="A189:K189"/>
    <mergeCell ref="A123:K123"/>
    <mergeCell ref="A124:K124"/>
    <mergeCell ref="A1:K1"/>
    <mergeCell ref="A2:K2"/>
    <mergeCell ref="A3:K3"/>
    <mergeCell ref="A4:K4"/>
    <mergeCell ref="A6:C6"/>
    <mergeCell ref="A7:C7"/>
    <mergeCell ref="A5:K5"/>
    <mergeCell ref="A59:K59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2008-07-22T19:45:04Z</cp:lastPrinted>
  <dcterms:created xsi:type="dcterms:W3CDTF">2007-06-26T11:48:09Z</dcterms:created>
  <dcterms:modified xsi:type="dcterms:W3CDTF">2008-07-23T15:07:06Z</dcterms:modified>
  <cp:category/>
  <cp:version/>
  <cp:contentType/>
  <cp:contentStatus/>
</cp:coreProperties>
</file>