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10" windowWidth="15480" windowHeight="10650" activeTab="0"/>
  </bookViews>
  <sheets>
    <sheet name="SB37E344" sheetId="1" r:id="rId1"/>
  </sheets>
  <definedNames>
    <definedName name="CopiedToServer">FALSE</definedName>
    <definedName name="DateCreated">"3/4/2005 12:02:05 PM"</definedName>
    <definedName name="ErrorMsg">" "</definedName>
    <definedName name="FileFmt">-4143</definedName>
    <definedName name="FirstTime">FALSE</definedName>
    <definedName name="HasAvgs">TRUE</definedName>
    <definedName name="HasTotals">TRUE</definedName>
    <definedName name="Header1Text">"3GO2 Wireless Service List w/Total Usage for Andrea Harbin"</definedName>
    <definedName name="Header2Text">"SMART report from the 3G Enterprise Data Warehouse"</definedName>
    <definedName name="Header3Text">"CINGULAR WIRELESS CONFIDENTIAL &amp; PROPRIETARY - Use pursuant to Company instructions"</definedName>
    <definedName name="_xlnm.Print_Titles" localSheetId="0">'SB37E344'!$1:$1</definedName>
    <definedName name="ReportType">"WIRELESSSVC_3GO2:3GO2_SUB_LEVEL_TTL"</definedName>
    <definedName name="WkbName">"2315661_20050303.tsv"</definedName>
  </definedNames>
  <calcPr fullCalcOnLoad="1"/>
</workbook>
</file>

<file path=xl/comments1.xml><?xml version="1.0" encoding="utf-8"?>
<comments xmlns="http://schemas.openxmlformats.org/spreadsheetml/2006/main">
  <authors>
    <author>eXCITE</author>
  </authors>
  <commentList>
    <comment ref="F6" authorId="0">
      <text>
        <r>
          <rPr>
            <sz val="10"/>
            <color indexed="18"/>
            <rFont val="Tahoma"/>
            <family val="2"/>
          </rPr>
          <t>was GC</t>
        </r>
        <r>
          <rPr>
            <sz val="10"/>
            <rFont val="Tahoma"/>
            <family val="0"/>
          </rPr>
          <t xml:space="preserve">
</t>
        </r>
      </text>
    </comment>
    <comment ref="F13" authorId="0">
      <text>
        <r>
          <rPr>
            <sz val="10"/>
            <color indexed="18"/>
            <rFont val="Tahoma"/>
            <family val="2"/>
          </rPr>
          <t>was IM-70</t>
        </r>
        <r>
          <rPr>
            <sz val="10"/>
            <rFont val="Tahoma"/>
            <family val="0"/>
          </rPr>
          <t xml:space="preserve">
</t>
        </r>
      </text>
    </comment>
    <comment ref="F14" authorId="0">
      <text>
        <r>
          <rPr>
            <sz val="10"/>
            <color indexed="18"/>
            <rFont val="Tahoma"/>
            <family val="2"/>
          </rPr>
          <t>was NA</t>
        </r>
        <r>
          <rPr>
            <sz val="10"/>
            <rFont val="Tahoma"/>
            <family val="0"/>
          </rPr>
          <t xml:space="preserve">
</t>
        </r>
      </text>
    </comment>
    <comment ref="F15" authorId="0">
      <text>
        <r>
          <rPr>
            <sz val="10"/>
            <color indexed="18"/>
            <rFont val="Tahoma"/>
            <family val="2"/>
          </rPr>
          <t>was NE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<sst xmlns="http://schemas.openxmlformats.org/spreadsheetml/2006/main" count="76" uniqueCount="51">
  <si>
    <t>IPAC</t>
  </si>
  <si>
    <t>Task Order</t>
  </si>
  <si>
    <t>Category</t>
  </si>
  <si>
    <t>Service
Period</t>
  </si>
  <si>
    <t>IPAC 
Amount</t>
  </si>
  <si>
    <t>Office/Site</t>
  </si>
  <si>
    <t>Service Location</t>
  </si>
  <si>
    <t>Amount Paid</t>
  </si>
  <si>
    <t>Line</t>
  </si>
  <si>
    <t>Ship</t>
  </si>
  <si>
    <t>25070ENI-0002</t>
  </si>
  <si>
    <t>LOE</t>
  </si>
  <si>
    <t>CN</t>
  </si>
  <si>
    <t>HQ</t>
  </si>
  <si>
    <t>EIA</t>
  </si>
  <si>
    <t>EM</t>
  </si>
  <si>
    <t>GC</t>
  </si>
  <si>
    <t>HS</t>
  </si>
  <si>
    <t>IG</t>
  </si>
  <si>
    <t>IM-41/651</t>
  </si>
  <si>
    <t>IN</t>
  </si>
  <si>
    <t>MA-40</t>
  </si>
  <si>
    <t>OA</t>
  </si>
  <si>
    <t>PA</t>
  </si>
  <si>
    <t>PI</t>
  </si>
  <si>
    <t>SC</t>
  </si>
  <si>
    <t>Current Charges</t>
  </si>
  <si>
    <t>Program</t>
  </si>
  <si>
    <t>Field PO</t>
  </si>
  <si>
    <t xml:space="preserve">WFO </t>
  </si>
  <si>
    <t>11/1-11/30/07</t>
  </si>
  <si>
    <t>SB37E344</t>
  </si>
  <si>
    <t>Total</t>
  </si>
  <si>
    <t>1001219/26010</t>
  </si>
  <si>
    <t>1009186/26000</t>
  </si>
  <si>
    <t>1110465/25100</t>
  </si>
  <si>
    <t>1710223/233</t>
  </si>
  <si>
    <t>1713256/25200</t>
  </si>
  <si>
    <t>3184808/25200</t>
  </si>
  <si>
    <t>1712211/23300</t>
  </si>
  <si>
    <t>1712411/26900</t>
  </si>
  <si>
    <t>1714211/26010</t>
  </si>
  <si>
    <t>3124709/25600</t>
  </si>
  <si>
    <t>2821358/25100</t>
  </si>
  <si>
    <t>2923909/25200</t>
  </si>
  <si>
    <t>CN paid for</t>
  </si>
  <si>
    <t>NE</t>
  </si>
  <si>
    <t>IM-41 paid for</t>
  </si>
  <si>
    <t>NA</t>
  </si>
  <si>
    <t>MA-70 paid for</t>
  </si>
  <si>
    <t xml:space="preserve">MA-40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</si>
</sst>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0"/>
    <numFmt numFmtId="170" formatCode="0.0%"/>
    <numFmt numFmtId="171" formatCode="_(&quot;$&quot;* #,##0.000_);_(&quot;$&quot;* \(#,##0.000\);_(&quot;$&quot;* &quot;-&quot;???_);_(@_)"/>
    <numFmt numFmtId="172" formatCode="[$-409]dddd\,\ mmmm\ dd\,\ yyyy"/>
    <numFmt numFmtId="173" formatCode="[$-409]mmm\-yy;@"/>
    <numFmt numFmtId="174" formatCode="0#"/>
    <numFmt numFmtId="175" formatCode="00000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###############"/>
    <numFmt numFmtId="181" formatCode="0###############"/>
    <numFmt numFmtId="182" formatCode="mm/dd/yy;@"/>
    <numFmt numFmtId="183" formatCode="mm/dd/yy"/>
    <numFmt numFmtId="184" formatCode="&quot;$&quot;#,##0.00"/>
    <numFmt numFmtId="185" formatCode="mmm\-yyyy"/>
    <numFmt numFmtId="186" formatCode="m/d/yy;@"/>
    <numFmt numFmtId="187" formatCode="000\-00\-0000"/>
    <numFmt numFmtId="188" formatCode="&quot;$&quot;#,##0.00;[Red]&quot;$&quot;#,##0.00"/>
    <numFmt numFmtId="189" formatCode="0.000"/>
    <numFmt numFmtId="190" formatCode="m/d;@"/>
    <numFmt numFmtId="191" formatCode="[$-409]mmmmm\-yy;@"/>
    <numFmt numFmtId="192" formatCode="[$-409]mmmm\-yy;@"/>
    <numFmt numFmtId="193" formatCode="[$-409]h:mm:ss\ AM/PM"/>
    <numFmt numFmtId="194" formatCode="[h]:mm:ss;@"/>
    <numFmt numFmtId="195" formatCode="&quot;$&quot;#,##0.00000_);[Red]\(&quot;$&quot;#,##0.00000\)"/>
    <numFmt numFmtId="196" formatCode="_(&quot;$&quot;* #,##0.00000_);_(&quot;$&quot;* \(#,##0.00000\);_(&quot;$&quot;* &quot;-&quot;?????_);_(@_)"/>
    <numFmt numFmtId="197" formatCode="_(* #,##0.000_);_(* \(#,##0.000\);_(* &quot;-&quot;??_);_(@_)"/>
    <numFmt numFmtId="198" formatCode="_(* #,##0.0000_);_(* \(#,##0.0000\);_(* &quot;-&quot;??_);_(@_)"/>
    <numFmt numFmtId="199" formatCode="[&lt;=9999999]###\-####;\(###\)\ ###\-####"/>
    <numFmt numFmtId="200" formatCode="mm/dd/yyyy"/>
    <numFmt numFmtId="201" formatCode="[&lt;1000000000]#,##0;\(###\)\ ###\-####"/>
    <numFmt numFmtId="202" formatCode="###\-###\-####"/>
    <numFmt numFmtId="203" formatCode="0000000000000"/>
    <numFmt numFmtId="204" formatCode="0000000000"/>
    <numFmt numFmtId="205" formatCode="0.00_);\(0.00\)"/>
    <numFmt numFmtId="206" formatCode="0.00;[Red]0.00"/>
    <numFmt numFmtId="207" formatCode="000000000"/>
    <numFmt numFmtId="208" formatCode="#######"/>
    <numFmt numFmtId="209" formatCode="0000000"/>
    <numFmt numFmtId="210" formatCode="00000000"/>
    <numFmt numFmtId="211" formatCode="0.0"/>
    <numFmt numFmtId="212" formatCode="B2m/d/yyyy"/>
    <numFmt numFmtId="213" formatCode="B2d\-mmm"/>
    <numFmt numFmtId="214" formatCode="B2mmm\-yy"/>
    <numFmt numFmtId="215" formatCode="00000"/>
    <numFmt numFmtId="216" formatCode="0.000%"/>
  </numFmts>
  <fonts count="10">
    <font>
      <sz val="10"/>
      <name val="Arial"/>
      <family val="0"/>
    </font>
    <font>
      <u val="single"/>
      <sz val="10"/>
      <color indexed="36"/>
      <name val="Trebuchet MS"/>
      <family val="0"/>
    </font>
    <font>
      <u val="single"/>
      <sz val="10"/>
      <color indexed="12"/>
      <name val="Trebuchet MS"/>
      <family val="0"/>
    </font>
    <font>
      <sz val="8"/>
      <name val="Arial"/>
      <family val="0"/>
    </font>
    <font>
      <b/>
      <sz val="9"/>
      <color indexed="9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10"/>
      <name val="Tahoma"/>
      <family val="0"/>
    </font>
    <font>
      <sz val="10"/>
      <color indexed="1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0" xfId="21" applyFont="1" applyFill="1" applyBorder="1" applyAlignment="1" applyProtection="1">
      <alignment horizontal="center" wrapText="1"/>
      <protection/>
    </xf>
    <xf numFmtId="44" fontId="4" fillId="2" borderId="0" xfId="17" applyFont="1" applyFill="1" applyBorder="1" applyAlignment="1" applyProtection="1">
      <alignment horizontal="center" wrapText="1"/>
      <protection/>
    </xf>
    <xf numFmtId="0" fontId="5" fillId="0" borderId="0" xfId="21" applyFont="1" applyFill="1" applyBorder="1" applyAlignment="1">
      <alignment wrapText="1"/>
      <protection/>
    </xf>
    <xf numFmtId="44" fontId="5" fillId="0" borderId="0" xfId="17" applyFont="1" applyFill="1" applyBorder="1" applyAlignment="1" applyProtection="1">
      <alignment horizontal="center" vertical="center"/>
      <protection/>
    </xf>
    <xf numFmtId="168" fontId="5" fillId="0" borderId="0" xfId="22" applyNumberFormat="1" applyFont="1" applyFill="1" applyBorder="1" applyAlignment="1" applyProtection="1">
      <alignment horizontal="center" vertical="center"/>
      <protection/>
    </xf>
    <xf numFmtId="44" fontId="5" fillId="0" borderId="0" xfId="17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21" applyFont="1" applyFill="1" applyBorder="1" applyAlignment="1" applyProtection="1">
      <alignment horizontal="center"/>
      <protection/>
    </xf>
    <xf numFmtId="44" fontId="5" fillId="0" borderId="0" xfId="0" applyNumberFormat="1" applyFont="1" applyAlignment="1" applyProtection="1">
      <alignment/>
      <protection/>
    </xf>
    <xf numFmtId="0" fontId="5" fillId="0" borderId="0" xfId="21" applyFont="1" applyFill="1" applyBorder="1">
      <alignment/>
      <protection/>
    </xf>
    <xf numFmtId="0" fontId="5" fillId="0" borderId="0" xfId="21" applyFont="1" applyFill="1" applyBorder="1" applyProtection="1">
      <alignment/>
      <protection/>
    </xf>
    <xf numFmtId="44" fontId="5" fillId="0" borderId="0" xfId="17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4" fontId="5" fillId="0" borderId="0" xfId="0" applyNumberFormat="1" applyFont="1" applyFill="1" applyBorder="1" applyAlignment="1" applyProtection="1">
      <alignment/>
      <protection/>
    </xf>
    <xf numFmtId="0" fontId="6" fillId="0" borderId="1" xfId="21" applyFont="1" applyFill="1" applyBorder="1" applyProtection="1">
      <alignment/>
      <protection/>
    </xf>
    <xf numFmtId="0" fontId="6" fillId="0" borderId="2" xfId="21" applyFont="1" applyFill="1" applyBorder="1" applyProtection="1">
      <alignment/>
      <protection/>
    </xf>
    <xf numFmtId="44" fontId="6" fillId="0" borderId="2" xfId="21" applyNumberFormat="1" applyFont="1" applyFill="1" applyBorder="1" applyProtection="1">
      <alignment/>
      <protection/>
    </xf>
    <xf numFmtId="44" fontId="6" fillId="0" borderId="2" xfId="17" applyFont="1" applyFill="1" applyBorder="1" applyAlignment="1" applyProtection="1">
      <alignment/>
      <protection/>
    </xf>
    <xf numFmtId="0" fontId="4" fillId="2" borderId="0" xfId="17" applyNumberFormat="1" applyFont="1" applyFill="1" applyBorder="1" applyAlignment="1" applyProtection="1">
      <alignment horizontal="center" wrapText="1"/>
      <protection locked="0"/>
    </xf>
    <xf numFmtId="0" fontId="4" fillId="2" borderId="0" xfId="21" applyNumberFormat="1" applyFont="1" applyFill="1" applyBorder="1" applyAlignment="1" applyProtection="1">
      <alignment horizontal="center" wrapText="1"/>
      <protection locked="0"/>
    </xf>
    <xf numFmtId="0" fontId="5" fillId="0" borderId="0" xfId="17" applyNumberFormat="1" applyFont="1" applyFill="1" applyBorder="1" applyAlignment="1" applyProtection="1">
      <alignment horizontal="center" vertical="center"/>
      <protection locked="0"/>
    </xf>
    <xf numFmtId="0" fontId="5" fillId="0" borderId="0" xfId="21" applyNumberFormat="1" applyFont="1" applyFill="1" applyBorder="1" applyAlignment="1" applyProtection="1">
      <alignment horizontal="center"/>
      <protection locked="0"/>
    </xf>
    <xf numFmtId="0" fontId="5" fillId="0" borderId="0" xfId="17" applyNumberFormat="1" applyFont="1" applyFill="1" applyBorder="1" applyAlignment="1" applyProtection="1">
      <alignment horizontal="center"/>
      <protection locked="0"/>
    </xf>
    <xf numFmtId="0" fontId="6" fillId="0" borderId="2" xfId="17" applyNumberFormat="1" applyFont="1" applyFill="1" applyBorder="1" applyAlignment="1" applyProtection="1">
      <alignment horizontal="center"/>
      <protection locked="0"/>
    </xf>
    <xf numFmtId="0" fontId="6" fillId="0" borderId="2" xfId="21" applyNumberFormat="1" applyFont="1" applyFill="1" applyBorder="1" applyAlignment="1" applyProtection="1">
      <alignment horizontal="center"/>
      <protection locked="0"/>
    </xf>
    <xf numFmtId="0" fontId="6" fillId="0" borderId="3" xfId="21" applyNumberFormat="1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6 07 06 26071 IM00012 Breakdown" xfId="21"/>
    <cellStyle name="Normal_GSA-IM00012-FY04 INV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9.00390625" style="11" bestFit="1" customWidth="1"/>
    <col min="2" max="2" width="11.7109375" style="11" bestFit="1" customWidth="1"/>
    <col min="3" max="3" width="8.28125" style="11" bestFit="1" customWidth="1"/>
    <col min="4" max="4" width="14.00390625" style="11" bestFit="1" customWidth="1"/>
    <col min="5" max="5" width="10.140625" style="12" bestFit="1" customWidth="1"/>
    <col min="6" max="6" width="15.140625" style="11" bestFit="1" customWidth="1"/>
    <col min="7" max="7" width="8.00390625" style="11" bestFit="1" customWidth="1"/>
    <col min="8" max="8" width="11.28125" style="11" bestFit="1" customWidth="1"/>
    <col min="9" max="9" width="11.7109375" style="12" bestFit="1" customWidth="1"/>
    <col min="10" max="10" width="4.8515625" style="23" bestFit="1" customWidth="1"/>
    <col min="11" max="11" width="5.00390625" style="23" bestFit="1" customWidth="1"/>
    <col min="12" max="12" width="12.140625" style="22" bestFit="1" customWidth="1"/>
    <col min="13" max="13" width="12.421875" style="22" bestFit="1" customWidth="1"/>
    <col min="14" max="14" width="6.28125" style="22" bestFit="1" customWidth="1"/>
    <col min="15" max="16384" width="9.140625" style="10" customWidth="1"/>
  </cols>
  <sheetData>
    <row r="1" spans="1:14" s="3" customFormat="1" ht="4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26</v>
      </c>
      <c r="I1" s="2" t="s">
        <v>7</v>
      </c>
      <c r="J1" s="19" t="s">
        <v>8</v>
      </c>
      <c r="K1" s="19" t="s">
        <v>9</v>
      </c>
      <c r="L1" s="20" t="s">
        <v>27</v>
      </c>
      <c r="M1" s="20" t="s">
        <v>28</v>
      </c>
      <c r="N1" s="20" t="s">
        <v>29</v>
      </c>
    </row>
    <row r="2" spans="1:12" ht="15">
      <c r="A2" s="4" t="s">
        <v>31</v>
      </c>
      <c r="B2" s="5" t="s">
        <v>10</v>
      </c>
      <c r="C2" s="4" t="s">
        <v>11</v>
      </c>
      <c r="D2" s="4" t="s">
        <v>30</v>
      </c>
      <c r="E2" s="6">
        <v>16831.39</v>
      </c>
      <c r="F2" s="7" t="s">
        <v>12</v>
      </c>
      <c r="G2" s="8" t="s">
        <v>13</v>
      </c>
      <c r="H2" s="9">
        <v>1473.63</v>
      </c>
      <c r="I2" s="9">
        <v>1473.63</v>
      </c>
      <c r="J2" s="21">
        <v>51</v>
      </c>
      <c r="K2" s="21">
        <v>1</v>
      </c>
      <c r="L2" s="22" t="s">
        <v>33</v>
      </c>
    </row>
    <row r="3" spans="6:12" ht="15">
      <c r="F3" s="7" t="s">
        <v>14</v>
      </c>
      <c r="G3" s="8" t="s">
        <v>13</v>
      </c>
      <c r="H3" s="9">
        <v>19.65</v>
      </c>
      <c r="I3" s="9">
        <v>19.65</v>
      </c>
      <c r="J3" s="23">
        <v>1</v>
      </c>
      <c r="K3" s="23">
        <v>1</v>
      </c>
      <c r="L3" s="22" t="s">
        <v>34</v>
      </c>
    </row>
    <row r="4" spans="6:12" ht="15">
      <c r="F4" s="7" t="s">
        <v>15</v>
      </c>
      <c r="G4" s="8" t="s">
        <v>13</v>
      </c>
      <c r="H4" s="9">
        <v>117.89</v>
      </c>
      <c r="I4" s="9">
        <v>117.89</v>
      </c>
      <c r="J4" s="23">
        <v>41</v>
      </c>
      <c r="K4" s="23">
        <v>1</v>
      </c>
      <c r="L4" s="22" t="s">
        <v>35</v>
      </c>
    </row>
    <row r="5" spans="6:12" ht="15">
      <c r="F5" s="7" t="s">
        <v>16</v>
      </c>
      <c r="G5" s="8" t="s">
        <v>13</v>
      </c>
      <c r="H5" s="9">
        <v>78.59</v>
      </c>
      <c r="I5" s="9">
        <v>14.87</v>
      </c>
      <c r="J5" s="23">
        <v>52</v>
      </c>
      <c r="K5" s="23">
        <v>1</v>
      </c>
      <c r="L5" s="22" t="s">
        <v>36</v>
      </c>
    </row>
    <row r="6" spans="6:13" ht="15">
      <c r="F6" s="7" t="s">
        <v>16</v>
      </c>
      <c r="G6" s="8" t="s">
        <v>13</v>
      </c>
      <c r="H6" s="9">
        <v>0</v>
      </c>
      <c r="I6" s="9">
        <v>63.72</v>
      </c>
      <c r="J6" s="23">
        <v>45</v>
      </c>
      <c r="K6" s="23">
        <v>1</v>
      </c>
      <c r="L6" s="22" t="s">
        <v>37</v>
      </c>
      <c r="M6" s="22" t="s">
        <v>47</v>
      </c>
    </row>
    <row r="7" spans="6:12" ht="15">
      <c r="F7" s="7" t="s">
        <v>17</v>
      </c>
      <c r="G7" s="8" t="s">
        <v>13</v>
      </c>
      <c r="H7" s="9">
        <v>3576.01</v>
      </c>
      <c r="I7" s="9">
        <v>3576.01</v>
      </c>
      <c r="J7" s="23">
        <v>53</v>
      </c>
      <c r="K7" s="23">
        <v>1</v>
      </c>
      <c r="L7" s="22" t="s">
        <v>38</v>
      </c>
    </row>
    <row r="8" spans="6:12" ht="15">
      <c r="F8" s="7" t="s">
        <v>18</v>
      </c>
      <c r="G8" s="8" t="s">
        <v>13</v>
      </c>
      <c r="H8" s="9">
        <v>58.95</v>
      </c>
      <c r="I8" s="9">
        <v>58.95</v>
      </c>
      <c r="J8" s="23">
        <v>38</v>
      </c>
      <c r="K8" s="23">
        <v>1</v>
      </c>
      <c r="L8" s="22" t="s">
        <v>39</v>
      </c>
    </row>
    <row r="9" spans="6:12" ht="15">
      <c r="F9" s="13" t="s">
        <v>19</v>
      </c>
      <c r="G9" s="8" t="s">
        <v>13</v>
      </c>
      <c r="H9" s="14">
        <v>503.56</v>
      </c>
      <c r="I9" s="14">
        <v>503.56</v>
      </c>
      <c r="J9" s="23">
        <v>36</v>
      </c>
      <c r="K9" s="23">
        <v>1</v>
      </c>
      <c r="L9" s="22" t="s">
        <v>37</v>
      </c>
    </row>
    <row r="10" spans="6:12" ht="15">
      <c r="F10" s="7" t="s">
        <v>20</v>
      </c>
      <c r="G10" s="8" t="s">
        <v>13</v>
      </c>
      <c r="H10" s="9">
        <v>3654.6</v>
      </c>
      <c r="I10" s="9">
        <v>2468.28</v>
      </c>
      <c r="J10" s="23">
        <v>27</v>
      </c>
      <c r="K10" s="23">
        <v>1</v>
      </c>
      <c r="L10" s="22" t="s">
        <v>40</v>
      </c>
    </row>
    <row r="11" spans="6:12" ht="15">
      <c r="F11" s="7" t="s">
        <v>20</v>
      </c>
      <c r="G11" s="8" t="s">
        <v>13</v>
      </c>
      <c r="H11" s="9">
        <v>0</v>
      </c>
      <c r="I11" s="9">
        <v>1168.32</v>
      </c>
      <c r="J11" s="23">
        <v>48</v>
      </c>
      <c r="K11" s="23">
        <v>1</v>
      </c>
      <c r="L11" s="22" t="s">
        <v>41</v>
      </c>
    </row>
    <row r="12" spans="6:12" ht="15">
      <c r="F12" s="7" t="s">
        <v>21</v>
      </c>
      <c r="G12" s="8" t="s">
        <v>13</v>
      </c>
      <c r="H12" s="9">
        <v>19.65</v>
      </c>
      <c r="I12" s="9">
        <v>19.65</v>
      </c>
      <c r="J12" s="23">
        <v>39</v>
      </c>
      <c r="K12" s="23">
        <v>1</v>
      </c>
      <c r="L12" s="22" t="s">
        <v>42</v>
      </c>
    </row>
    <row r="13" spans="6:13" ht="15">
      <c r="F13" s="7" t="s">
        <v>50</v>
      </c>
      <c r="G13" s="8" t="s">
        <v>13</v>
      </c>
      <c r="H13" s="9">
        <v>19.65</v>
      </c>
      <c r="I13" s="9">
        <v>19.65</v>
      </c>
      <c r="J13" s="23">
        <v>39</v>
      </c>
      <c r="K13" s="23">
        <v>1</v>
      </c>
      <c r="L13" s="22" t="s">
        <v>42</v>
      </c>
      <c r="M13" s="22" t="s">
        <v>49</v>
      </c>
    </row>
    <row r="14" spans="6:13" ht="15">
      <c r="F14" s="7" t="s">
        <v>48</v>
      </c>
      <c r="G14" s="8" t="s">
        <v>13</v>
      </c>
      <c r="H14" s="9">
        <v>7112.72</v>
      </c>
      <c r="I14" s="9">
        <v>7112.72</v>
      </c>
      <c r="J14" s="23">
        <v>36</v>
      </c>
      <c r="K14" s="23">
        <v>1</v>
      </c>
      <c r="L14" s="22" t="s">
        <v>37</v>
      </c>
      <c r="M14" s="22" t="s">
        <v>47</v>
      </c>
    </row>
    <row r="15" spans="6:13" ht="15">
      <c r="F15" s="7" t="s">
        <v>46</v>
      </c>
      <c r="G15" s="8" t="s">
        <v>13</v>
      </c>
      <c r="H15" s="9">
        <v>58.95</v>
      </c>
      <c r="I15" s="9">
        <v>58.95</v>
      </c>
      <c r="J15" s="23">
        <v>51</v>
      </c>
      <c r="K15" s="23">
        <v>1</v>
      </c>
      <c r="L15" s="22" t="s">
        <v>33</v>
      </c>
      <c r="M15" s="22" t="s">
        <v>45</v>
      </c>
    </row>
    <row r="16" spans="6:9" ht="15">
      <c r="F16" s="7" t="s">
        <v>22</v>
      </c>
      <c r="G16" s="8" t="s">
        <v>13</v>
      </c>
      <c r="H16" s="9">
        <v>0</v>
      </c>
      <c r="I16" s="9">
        <v>0</v>
      </c>
    </row>
    <row r="17" spans="6:12" ht="15">
      <c r="F17" s="7" t="s">
        <v>23</v>
      </c>
      <c r="G17" s="8" t="s">
        <v>13</v>
      </c>
      <c r="H17" s="9">
        <v>19.65</v>
      </c>
      <c r="I17" s="9">
        <v>19.65</v>
      </c>
      <c r="J17" s="23">
        <v>57</v>
      </c>
      <c r="K17" s="23">
        <v>1</v>
      </c>
      <c r="L17" s="22" t="s">
        <v>43</v>
      </c>
    </row>
    <row r="18" spans="6:12" ht="15">
      <c r="F18" s="7" t="s">
        <v>24</v>
      </c>
      <c r="G18" s="8" t="s">
        <v>13</v>
      </c>
      <c r="H18" s="9">
        <v>78.59</v>
      </c>
      <c r="I18" s="9">
        <v>78.59</v>
      </c>
      <c r="J18" s="23">
        <v>36</v>
      </c>
      <c r="K18" s="23">
        <v>1</v>
      </c>
      <c r="L18" s="22" t="s">
        <v>37</v>
      </c>
    </row>
    <row r="19" spans="6:12" ht="15.75" thickBot="1">
      <c r="F19" s="7" t="s">
        <v>25</v>
      </c>
      <c r="G19" s="8" t="s">
        <v>13</v>
      </c>
      <c r="H19" s="9">
        <v>39.3</v>
      </c>
      <c r="I19" s="9">
        <v>39.3</v>
      </c>
      <c r="J19" s="23">
        <v>58</v>
      </c>
      <c r="K19" s="23">
        <v>1</v>
      </c>
      <c r="L19" s="22" t="s">
        <v>44</v>
      </c>
    </row>
    <row r="20" spans="6:14" ht="15.75" thickBot="1">
      <c r="F20" s="15" t="s">
        <v>32</v>
      </c>
      <c r="G20" s="16"/>
      <c r="H20" s="17">
        <f>SUM(H2:H19)</f>
        <v>16831.390000000003</v>
      </c>
      <c r="I20" s="18">
        <f>SUM(I2:I19)</f>
        <v>16813.390000000003</v>
      </c>
      <c r="J20" s="24"/>
      <c r="K20" s="24"/>
      <c r="L20" s="25"/>
      <c r="M20" s="25"/>
      <c r="N20" s="26"/>
    </row>
  </sheetData>
  <sheetProtection selectLockedCells="1"/>
  <printOptions gridLines="1" horizontalCentered="1"/>
  <pageMargins left="0.34" right="0" top="1.56" bottom="1" header="0.5" footer="0.5"/>
  <pageSetup fitToHeight="1" fitToWidth="1" horizontalDpi="600" verticalDpi="600" orientation="landscape" scale="94" r:id="rId3"/>
  <headerFooter alignWithMargins="0">
    <oddHeader>&amp;CGSA IM00012
COMSEC Support
DRN: &amp;A
November 2007</oddHeader>
    <oddFooter>&amp;R&amp;D
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doe</dc:creator>
  <cp:keywords/>
  <dc:description/>
  <cp:lastModifiedBy>eXCITE</cp:lastModifiedBy>
  <cp:lastPrinted>2008-01-25T18:45:34Z</cp:lastPrinted>
  <dcterms:created xsi:type="dcterms:W3CDTF">2007-12-06T12:53:24Z</dcterms:created>
  <dcterms:modified xsi:type="dcterms:W3CDTF">2008-01-25T18:46:11Z</dcterms:modified>
  <cp:category/>
  <cp:version/>
  <cp:contentType/>
  <cp:contentStatus/>
</cp:coreProperties>
</file>