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000" windowHeight="6390" activeTab="0"/>
  </bookViews>
  <sheets>
    <sheet name="Funding" sheetId="1" r:id="rId1"/>
    <sheet name="Sheet1" sheetId="2" r:id="rId2"/>
  </sheets>
  <definedNames>
    <definedName name="_xlnm.Print_Titles" localSheetId="0">'Funding'!$2:$2</definedName>
    <definedName name="_xlnm.Print_Titles" localSheetId="1">'Sheet1'!$1:$1</definedName>
  </definedNames>
  <calcPr fullCalcOnLoad="1"/>
</workbook>
</file>

<file path=xl/comments1.xml><?xml version="1.0" encoding="utf-8"?>
<comments xmlns="http://schemas.openxmlformats.org/spreadsheetml/2006/main">
  <authors>
    <author>sswann</author>
  </authors>
  <commentList>
    <comment ref="I2" authorId="0">
      <text>
        <r>
          <rPr>
            <b/>
            <sz val="8"/>
            <rFont val="Tahoma"/>
            <family val="0"/>
          </rPr>
          <t>sswann:</t>
        </r>
        <r>
          <rPr>
            <sz val="8"/>
            <rFont val="Tahoma"/>
            <family val="0"/>
          </rPr>
          <t xml:space="preserve">
Selected by PI
</t>
        </r>
      </text>
    </comment>
  </commentList>
</comments>
</file>

<file path=xl/comments2.xml><?xml version="1.0" encoding="utf-8"?>
<comments xmlns="http://schemas.openxmlformats.org/spreadsheetml/2006/main">
  <authors>
    <author>sswann</author>
  </authors>
  <commentList>
    <comment ref="J1" authorId="0">
      <text>
        <r>
          <rPr>
            <b/>
            <sz val="8"/>
            <rFont val="Tahoma"/>
            <family val="0"/>
          </rPr>
          <t>sswann:</t>
        </r>
        <r>
          <rPr>
            <sz val="8"/>
            <rFont val="Tahoma"/>
            <family val="0"/>
          </rPr>
          <t xml:space="preserve">
Selected by PI
</t>
        </r>
      </text>
    </comment>
  </commentList>
</comments>
</file>

<file path=xl/sharedStrings.xml><?xml version="1.0" encoding="utf-8"?>
<sst xmlns="http://schemas.openxmlformats.org/spreadsheetml/2006/main" count="1813" uniqueCount="855">
  <si>
    <t>Synthesis and Characterization of Self-assembled Nanoscale Magnetic Particles</t>
  </si>
  <si>
    <t>Exploring Defect Controlled Ferromagnetism in Mn Doped ZnGe P2/GaP Heterojunction</t>
  </si>
  <si>
    <t>Hierarchical Self-assembly of DNA Tiles</t>
  </si>
  <si>
    <t>3D nanocolloidal Crystallization via Electrokinetic Flows</t>
  </si>
  <si>
    <t>Caged Clusters for Single-Electronics</t>
  </si>
  <si>
    <t>FCS Measurements of Trapped Gas Phase Biomolecules</t>
  </si>
  <si>
    <t xml:space="preserve">Robert Geer           rgeer@uamail.albany.edu   518-442-4543
</t>
  </si>
  <si>
    <t xml:space="preserve">Jongyoon Han       jyhan@mit.edu                             617-253-2290
</t>
  </si>
  <si>
    <t xml:space="preserve">Sang Han                         meister@unm.edu                    505-277-3118
</t>
  </si>
  <si>
    <t xml:space="preserve">Jacob Israelachvili        jacob@engineering.ucsb.edu                                                   805-893-8407
</t>
  </si>
  <si>
    <t xml:space="preserve">John Kouvetakis           jkouvetakis@asu.edu        480=965-0628
</t>
  </si>
  <si>
    <t xml:space="preserve">Dhanajay Kumar             dkumar@ncat.edu                      336-256-1151
</t>
  </si>
  <si>
    <t xml:space="preserve">Lian Li                            lianli@uwm.edu                                      414-229-5108
</t>
  </si>
  <si>
    <t xml:space="preserve">Marya Lieberman        mlieberm@nd.edu                574-631-4665
</t>
  </si>
  <si>
    <t xml:space="preserve">David W. Marr                  dmarr@mines.edu                  303-273-3008
</t>
  </si>
  <si>
    <t xml:space="preserve">Andreas Mayr                  amayr@notes.cc.sunysb. edu                                            631-632-7951
</t>
  </si>
  <si>
    <t xml:space="preserve">Joel Parks                       parks@rowland.harvard. edu                                                               617-497-4653
</t>
  </si>
  <si>
    <t>Dendrimer-Mediated Assembly of Nanostructures</t>
  </si>
  <si>
    <t>Nanostrutures from MagneticCenters and Liquid Crystal Linkers</t>
  </si>
  <si>
    <t>Combined UHV and Liquid Phase (CULP) Processing of Self-Assembled Nanostructures and Novel Interfaces</t>
  </si>
  <si>
    <t>Nano-Composites Derived from Melt Blending and Ionomer and a Thermotropic Liquid Crystalline Polymer</t>
  </si>
  <si>
    <t>Spin-Polariaed Injection and transport in Polymers</t>
  </si>
  <si>
    <t>Development of an Ultrafast Scanning Probe Microscope</t>
  </si>
  <si>
    <t xml:space="preserve">Vincent Rotello             rotello@chem.umass.edu       413-545-2058
</t>
  </si>
  <si>
    <t xml:space="preserve">Sarah Stoll                     sarah.stoll@oberlin.edu             202-687-6073
</t>
  </si>
  <si>
    <t xml:space="preserve">Raymond Tung               rtung@brooklyn.cuny.edu            718-951-5807
</t>
  </si>
  <si>
    <t xml:space="preserve">Robert Weiss           rweiss@mail.ims.uconn. edu                                                            860-486-4698
</t>
  </si>
  <si>
    <t xml:space="preserve">Michael Winokur                 mwinokur@wisc.edu                 608-263-7475
</t>
  </si>
  <si>
    <t xml:space="preserve">Frank Zimmermann                fmz@physics.rutgers.edu            732-445-3153
</t>
  </si>
  <si>
    <t xml:space="preserve">Ruth Bahar          iris@lems.brown.edu                401-863-1455
</t>
  </si>
  <si>
    <t>James Brody      jpbrody@uci.edu                          949-824-2471</t>
  </si>
  <si>
    <t xml:space="preserve">Stephane Evoy         evoy@ee.upenn.edu                   215-898-7899
</t>
  </si>
  <si>
    <t xml:space="preserve">Lambertus Hesselink bert@kaos.stanford.edu               650-723-4850
</t>
  </si>
  <si>
    <t xml:space="preserve">Niraj Jha              jha@ee.princeton.edu                609-258-4754
</t>
  </si>
  <si>
    <t xml:space="preserve">Christine Keating     keating@chem.psu.edu                 814-863-7832
</t>
  </si>
  <si>
    <t xml:space="preserve">Jun Nogami            nogami@egr.msu.edu                   517-353-3703
</t>
  </si>
  <si>
    <t xml:space="preserve">Ian Suni                 isuni@clarkson.edu                    315-268-4471
</t>
  </si>
  <si>
    <t xml:space="preserve">Peter Will                                  will@isi.edu                         310-822-1511
</t>
  </si>
  <si>
    <t xml:space="preserve">Tonglei Li       tonglei@uky.edu                        859-257-1472
</t>
  </si>
  <si>
    <t xml:space="preserve">Carlos Sa de Melo        carlos.sademelo@physics.gatech.edu                                   404-894-5088
</t>
  </si>
  <si>
    <t xml:space="preserve">John Slattery        slatter@tamu.edu                      979-845-0407
</t>
  </si>
  <si>
    <t xml:space="preserve">Zhi Chen            zhichen@engr.uky.edu                 859-257-2300
</t>
  </si>
  <si>
    <t xml:space="preserve">Morteza Gharib         mory@caltech.edu                    626-356-4453
</t>
  </si>
  <si>
    <t>Directed Assembly of Microscopic Wires from Semiconductor Nanoparticles</t>
  </si>
  <si>
    <t xml:space="preserve">Nick Glumac       glumac@uiuc.edu                  217-244-8333
</t>
  </si>
  <si>
    <t>Chemical Vapor Deposition of Carbon Nanotube-Diamond Composites</t>
  </si>
  <si>
    <t xml:space="preserve">Yiguang Ju       yju@princeton.edu              609-258-5644
</t>
  </si>
  <si>
    <t>A Novel High Rate Combustion Synthesis Method for Europium-Doped Glass Nanophosphors</t>
  </si>
  <si>
    <t>Nanowire and Nanopattern Fabrication by the sintering of self-assembled Nanoparticle Arrays</t>
  </si>
  <si>
    <t xml:space="preserve">Novel Method of Producting Different Carbon Nanostructures in Oxy-methane Flames Controlled by Electromagnetic Fields </t>
  </si>
  <si>
    <t>Stepwise Contraction Adsorption Nanolithography, SCAN: A New Approach towards Simple, inexpensive and high throughput Nanofabrication</t>
  </si>
  <si>
    <t xml:space="preserve">Gregory N. Parsons    parsons@ncsu.edu                 919-515-7553
</t>
  </si>
  <si>
    <t>Solvent Assisted Atomic Layer Deposition</t>
  </si>
  <si>
    <t xml:space="preserve">Pradeep Rohatgi       prohatgi@csd.uwm.edu       414-229-4987
</t>
  </si>
  <si>
    <t>Synthesis of Metal-Matrix Nanoparticle Composites by Stir Mixing</t>
  </si>
  <si>
    <t xml:space="preserve">Gennady Shvets        gena@fnal.gov                       312-567-3398
</t>
  </si>
  <si>
    <t>Phonon Enhanced Near Field Infrared Lithography</t>
  </si>
  <si>
    <t xml:space="preserve">Alexander Slocum      slocum@mit.edu                     617-253-0012
</t>
  </si>
  <si>
    <t>Silicon insert Molded Plastics (SIMP)</t>
  </si>
  <si>
    <t xml:space="preserve">Francesco Stellacci     Frstella@mit.edu                  617-452-3704
</t>
  </si>
  <si>
    <t>Nano-Contact Printing: Stamping in the Nano-world</t>
  </si>
  <si>
    <t xml:space="preserve">NER:  Nanofabricated Photosensitive Polymers for Controlled Cell Manipulation in 2D &amp; 3D </t>
  </si>
  <si>
    <t xml:space="preserve">NER: Nanocrystalline Giant Magnetostrictive Materials for Actuator Applications </t>
  </si>
  <si>
    <t xml:space="preserve">NER: Development of an Ultrafast Scanning Probe Microscope </t>
  </si>
  <si>
    <t xml:space="preserve"> James </t>
  </si>
  <si>
    <t xml:space="preserve"> U of Cal Irvine </t>
  </si>
  <si>
    <t xml:space="preserve"> Clemson University </t>
  </si>
  <si>
    <t xml:space="preserve"> Thomas </t>
  </si>
  <si>
    <t xml:space="preserve"> Robert </t>
  </si>
  <si>
    <t xml:space="preserve"> SUNY Albany </t>
  </si>
  <si>
    <t xml:space="preserve"> Arizona State University </t>
  </si>
  <si>
    <t xml:space="preserve"> CUNY Brooklyn College </t>
  </si>
  <si>
    <t xml:space="preserve"> U of Massachusetts Amherst </t>
  </si>
  <si>
    <t xml:space="preserve"> U of Cal Berkeley </t>
  </si>
  <si>
    <t xml:space="preserve"> Harvard University </t>
  </si>
  <si>
    <t xml:space="preserve"> Zhi </t>
  </si>
  <si>
    <t xml:space="preserve"> U of Kentucky Res Fdn </t>
  </si>
  <si>
    <t xml:space="preserve"> U of Central Florida </t>
  </si>
  <si>
    <t xml:space="preserve"> Christopher </t>
  </si>
  <si>
    <t xml:space="preserve"> Stanford University </t>
  </si>
  <si>
    <t>Division</t>
  </si>
  <si>
    <t>BES</t>
  </si>
  <si>
    <t>ECS</t>
  </si>
  <si>
    <t>CHE</t>
  </si>
  <si>
    <t>DMR</t>
  </si>
  <si>
    <t>CMS</t>
  </si>
  <si>
    <t>PHY</t>
  </si>
  <si>
    <t>CCR</t>
  </si>
  <si>
    <t>CTS</t>
  </si>
  <si>
    <t>DMI</t>
  </si>
  <si>
    <t xml:space="preserve"> U of Missouri Rolla </t>
  </si>
  <si>
    <t xml:space="preserve"> North Carolina State U </t>
  </si>
  <si>
    <t xml:space="preserve"> David </t>
  </si>
  <si>
    <t xml:space="preserve"> GA Tech Res Corp - GIT </t>
  </si>
  <si>
    <t xml:space="preserve"> Vanderbilt University </t>
  </si>
  <si>
    <t xml:space="preserve"> Joseph </t>
  </si>
  <si>
    <t xml:space="preserve"> U of Nevada Reno </t>
  </si>
  <si>
    <t xml:space="preserve"> Kevin </t>
  </si>
  <si>
    <t xml:space="preserve"> Stephen </t>
  </si>
  <si>
    <t xml:space="preserve"> Yale University </t>
  </si>
  <si>
    <t xml:space="preserve"> U of Colorado Boulder </t>
  </si>
  <si>
    <t xml:space="preserve"> Rodolfo </t>
  </si>
  <si>
    <t xml:space="preserve"> Yujie </t>
  </si>
  <si>
    <t xml:space="preserve"> Lehigh University </t>
  </si>
  <si>
    <t xml:space="preserve"> Dionysios </t>
  </si>
  <si>
    <t xml:space="preserve"> U of Cincinnati </t>
  </si>
  <si>
    <t xml:space="preserve"> Colorado School of Mines </t>
  </si>
  <si>
    <t xml:space="preserve"> Lawrence </t>
  </si>
  <si>
    <t xml:space="preserve"> Michigan State University </t>
  </si>
  <si>
    <t xml:space="preserve"> Eniko </t>
  </si>
  <si>
    <t xml:space="preserve"> U of Arizona </t>
  </si>
  <si>
    <t xml:space="preserve"> Stephane </t>
  </si>
  <si>
    <t xml:space="preserve"> U of Pennsylvania </t>
  </si>
  <si>
    <t xml:space="preserve"> Alexander </t>
  </si>
  <si>
    <t xml:space="preserve"> Seton Hall University </t>
  </si>
  <si>
    <t xml:space="preserve"> Shanhui </t>
  </si>
  <si>
    <t xml:space="preserve"> Drexel University </t>
  </si>
  <si>
    <t xml:space="preserve"> Frank </t>
  </si>
  <si>
    <t xml:space="preserve"> Purdue University </t>
  </si>
  <si>
    <t xml:space="preserve"> Bret </t>
  </si>
  <si>
    <t xml:space="preserve"> Oklahoma State University </t>
  </si>
  <si>
    <t xml:space="preserve"> Glenn </t>
  </si>
  <si>
    <t xml:space="preserve"> U of Cal Santa Barbara </t>
  </si>
  <si>
    <t xml:space="preserve"> U of MD College Park </t>
  </si>
  <si>
    <t xml:space="preserve"> University of Delaware </t>
  </si>
  <si>
    <t xml:space="preserve"> SUNY Stony Brook </t>
  </si>
  <si>
    <t xml:space="preserve"> Morteza </t>
  </si>
  <si>
    <t xml:space="preserve"> California Inst of Tech </t>
  </si>
  <si>
    <t xml:space="preserve"> Todd </t>
  </si>
  <si>
    <t xml:space="preserve"> Nick </t>
  </si>
  <si>
    <t xml:space="preserve"> Scott </t>
  </si>
  <si>
    <t xml:space="preserve"> U of Vermont &amp; St Agr Coll </t>
  </si>
  <si>
    <t xml:space="preserve"> PA St U University Park </t>
  </si>
  <si>
    <t xml:space="preserve"> Costas </t>
  </si>
  <si>
    <t xml:space="preserve"> Pradeep </t>
  </si>
  <si>
    <t xml:space="preserve"> Natalia </t>
  </si>
  <si>
    <t xml:space="preserve"> U of Texas Brownsville </t>
  </si>
  <si>
    <t xml:space="preserve"> Godfrey </t>
  </si>
  <si>
    <t xml:space="preserve"> CUNY Hunter College </t>
  </si>
  <si>
    <t xml:space="preserve"> U of Cal Davis </t>
  </si>
  <si>
    <t xml:space="preserve"> Auburn University </t>
  </si>
  <si>
    <t xml:space="preserve"> Jung </t>
  </si>
  <si>
    <t xml:space="preserve"> University of Iowa </t>
  </si>
  <si>
    <t xml:space="preserve"> Sang </t>
  </si>
  <si>
    <t xml:space="preserve"> Jongyoon </t>
  </si>
  <si>
    <t xml:space="preserve"> Lambertus </t>
  </si>
  <si>
    <t>05010600</t>
  </si>
  <si>
    <t>07030000</t>
  </si>
  <si>
    <t>07020005</t>
  </si>
  <si>
    <t xml:space="preserve"> Jacob </t>
  </si>
  <si>
    <t xml:space="preserve"> Heiko </t>
  </si>
  <si>
    <t xml:space="preserve"> U of Minnesota-Twin Cities </t>
  </si>
  <si>
    <t xml:space="preserve"> Niraj </t>
  </si>
  <si>
    <t xml:space="preserve"> Yiguang </t>
  </si>
  <si>
    <t xml:space="preserve"> Christine </t>
  </si>
  <si>
    <t xml:space="preserve"> U of Illinois Chicago </t>
  </si>
  <si>
    <t xml:space="preserve"> Mahadevan </t>
  </si>
  <si>
    <t xml:space="preserve"> Tsu-Jae </t>
  </si>
  <si>
    <t xml:space="preserve"> Dhananjay </t>
  </si>
  <si>
    <t xml:space="preserve"> North Carolina A&amp;T St Univ </t>
  </si>
  <si>
    <t xml:space="preserve"> Yue </t>
  </si>
  <si>
    <t>Proposal Number</t>
  </si>
  <si>
    <t xml:space="preserve">NER: New superconducting state in materials with nanoscale dimensions </t>
  </si>
  <si>
    <t xml:space="preserve">NER: Nanoliter Biocalorimetry on a Chip for Ultrafast Combinatorial Analysis of Proteins </t>
  </si>
  <si>
    <t xml:space="preserve">NER: Towards Self-Assembled Metallodendrimers for Multi-Anion Sensing </t>
  </si>
  <si>
    <t xml:space="preserve">NER: Dynamical Potentials for Charge Transfer in Molecular Motors </t>
  </si>
  <si>
    <t xml:space="preserve">NER: Y-Junction Nanotube-based Computer Devices and Architectures </t>
  </si>
  <si>
    <t xml:space="preserve">NER: Templated Antibody Nanoarrays For Biosensor Applications </t>
  </si>
  <si>
    <t xml:space="preserve">NER: Exploring Thermoelectric Energy Conversion in Nanostructure Assemblies </t>
  </si>
  <si>
    <t xml:space="preserve">NER: Electrochemiluminescence as a tool for microscopy at the nanoscale </t>
  </si>
  <si>
    <t xml:space="preserve">NER: Fabrication of One-Dimensional Horizontal Arrays of Carbon Nanotubes from Nano-Templates </t>
  </si>
  <si>
    <t xml:space="preserve">NER:  Enhanced Magnetoabsorption Oscillations in Semiconductor Nanorings </t>
  </si>
  <si>
    <t>Category</t>
  </si>
  <si>
    <t>Transfer Division</t>
  </si>
  <si>
    <t>Transfer Progam Element</t>
  </si>
  <si>
    <t>Date Transferred</t>
  </si>
  <si>
    <t>B</t>
  </si>
  <si>
    <t>Biosystems at the Nanoscale</t>
  </si>
  <si>
    <t>D</t>
  </si>
  <si>
    <t>F</t>
  </si>
  <si>
    <t>M</t>
  </si>
  <si>
    <t>Multi-scale, Multi-phenomena Theory, Modeling and Simulation at the Nanoscale</t>
  </si>
  <si>
    <t>P</t>
  </si>
  <si>
    <t>Nanoscale Processes in the Environment</t>
  </si>
  <si>
    <t>S</t>
  </si>
  <si>
    <t xml:space="preserve">NER: Photon Torque Nanomotor Driver </t>
  </si>
  <si>
    <t>Transfer Org Code</t>
  </si>
  <si>
    <t>03010100</t>
  </si>
  <si>
    <t xml:space="preserve">NER: Small well-ordered intermetallic magnetic nanoparticles </t>
  </si>
  <si>
    <t xml:space="preserve">NER:  New Fuel Cell Electrodes from Carbon Aerogels with Internally Grafted Fluoropolymer Electrolytes </t>
  </si>
  <si>
    <t xml:space="preserve">NER:  Soft X-Ray Resonant Scattering of Nanoscale Inhomogeneities in Correlated Electron Systems </t>
  </si>
  <si>
    <t xml:space="preserve">NER: Interaction Between Light and Nanoengineered Surfaces </t>
  </si>
  <si>
    <t xml:space="preserve">NER: Initiative on novel nanostructures and nanodevices based on semiconductor epitaxial growth </t>
  </si>
  <si>
    <t xml:space="preserve">NER: Fabrication of TIO2 Nanoparticles and Films for Environmental Applications Using Ionic Liquid-Based Self Assessing Sol-Gel Methods </t>
  </si>
  <si>
    <t xml:space="preserve">NER: Charge writing for nano-assembly of bio-molecules on artificial surfaces </t>
  </si>
  <si>
    <t xml:space="preserve">NER: Hybrid Carbon Nanotubes as Tunable Nanomechanical Detectors </t>
  </si>
  <si>
    <t xml:space="preserve">NER:  Lyophobic Interfaces for Storing and Converting Mechanical Energy  </t>
  </si>
  <si>
    <t xml:space="preserve">NER: Exploration of Nanoscale Plasmonic Circuits </t>
  </si>
  <si>
    <t xml:space="preserve"> Rutgers Univ New Brunswick </t>
  </si>
  <si>
    <t xml:space="preserve"> Ryszard </t>
  </si>
  <si>
    <t xml:space="preserve"> Ming </t>
  </si>
  <si>
    <t xml:space="preserve"> Lian </t>
  </si>
  <si>
    <t xml:space="preserve"> Tonglei </t>
  </si>
  <si>
    <t xml:space="preserve"> Marya </t>
  </si>
  <si>
    <t xml:space="preserve"> University of Notre Dame </t>
  </si>
  <si>
    <t xml:space="preserve"> Tien-Sung </t>
  </si>
  <si>
    <t xml:space="preserve"> Washington University </t>
  </si>
  <si>
    <t xml:space="preserve"> Xinsheng Sean </t>
  </si>
  <si>
    <t xml:space="preserve"> Tennessee Technological U </t>
  </si>
  <si>
    <t xml:space="preserve"> Gang-Yu </t>
  </si>
  <si>
    <t xml:space="preserve"> David W. </t>
  </si>
  <si>
    <t xml:space="preserve"> Patrick </t>
  </si>
  <si>
    <t xml:space="preserve"> Univ of Connecticut </t>
  </si>
  <si>
    <t xml:space="preserve"> Andreas </t>
  </si>
  <si>
    <t xml:space="preserve"> Emilio </t>
  </si>
  <si>
    <t xml:space="preserve"> Glen </t>
  </si>
  <si>
    <t xml:space="preserve"> U of New Hampshire </t>
  </si>
  <si>
    <t xml:space="preserve"> Martin </t>
  </si>
  <si>
    <t xml:space="preserve"> Boston University </t>
  </si>
  <si>
    <t xml:space="preserve"> Illinois Inst of Tech </t>
  </si>
  <si>
    <t xml:space="preserve"> Jun </t>
  </si>
  <si>
    <t xml:space="preserve"> Gilbert </t>
  </si>
  <si>
    <t xml:space="preserve"> Miami University at Oxford </t>
  </si>
  <si>
    <t xml:space="preserve"> U of Texas Austin </t>
  </si>
  <si>
    <t xml:space="preserve"> Balaji </t>
  </si>
  <si>
    <t xml:space="preserve"> Wounjhang </t>
  </si>
  <si>
    <t xml:space="preserve"> Joel </t>
  </si>
  <si>
    <t xml:space="preserve"> Gregory N. </t>
  </si>
  <si>
    <t xml:space="preserve"> Ching-An </t>
  </si>
  <si>
    <t xml:space="preserve"> U of Southern California </t>
  </si>
  <si>
    <t xml:space="preserve"> Talat </t>
  </si>
  <si>
    <t xml:space="preserve"> Kansas State University </t>
  </si>
  <si>
    <t xml:space="preserve"> Tong </t>
  </si>
  <si>
    <t>Mayr, Andreas
SUNY Stony Brook</t>
  </si>
  <si>
    <t>Anzenbacher, Pavel
Bowling Green University Main Campus</t>
  </si>
  <si>
    <t>Stoll, Sarah
Georgetown University</t>
  </si>
  <si>
    <t>Miller, Glen
University of New Hampshire</t>
  </si>
  <si>
    <t>Rotello, Vincent
University of Massachusetts Amherst</t>
  </si>
  <si>
    <t>Ren, Tong
University of Miami</t>
  </si>
  <si>
    <t>Lin, Tien-Sung
Washington University</t>
  </si>
  <si>
    <t xml:space="preserve"> University of Miami </t>
  </si>
  <si>
    <t xml:space="preserve"> Carlos </t>
  </si>
  <si>
    <t xml:space="preserve"> Vincent </t>
  </si>
  <si>
    <t xml:space="preserve"> Rodney </t>
  </si>
  <si>
    <t>IBN</t>
  </si>
  <si>
    <t>08090200</t>
  </si>
  <si>
    <t>03070004</t>
  </si>
  <si>
    <t>03090007</t>
  </si>
  <si>
    <t>03070007</t>
  </si>
  <si>
    <t>07020003</t>
  </si>
  <si>
    <t xml:space="preserve"> Gennady </t>
  </si>
  <si>
    <t xml:space="preserve"> Clarkson University </t>
  </si>
  <si>
    <t xml:space="preserve"> Gregory </t>
  </si>
  <si>
    <t>R 8</t>
  </si>
  <si>
    <t>R 9</t>
  </si>
  <si>
    <t>R 10</t>
  </si>
  <si>
    <t>R 11</t>
  </si>
  <si>
    <t>11 Recommended</t>
  </si>
  <si>
    <t>Li, Tonglei
University of Kentucky Research Foundation</t>
  </si>
  <si>
    <t>Citrin, David
Georgia Institute of Technology</t>
  </si>
  <si>
    <t>Sa de Melo, Carlos
Georgia Institute of Technology</t>
  </si>
  <si>
    <t>Sun, Lizhi
University of Iowa</t>
  </si>
  <si>
    <t>Atlas, Susan
University of New Mexico</t>
  </si>
  <si>
    <t>Rahman, Talat
Kansas State University</t>
  </si>
  <si>
    <t>Gumbs, Godfrey
CUNY Hunter College</t>
  </si>
  <si>
    <t>Slattery, John
Texas Engineering Experiment Station</t>
  </si>
  <si>
    <t>Fredrickson, Glenn
University of California Santa Barbara</t>
  </si>
  <si>
    <t>Agterberg, Daniel
University of Wisconsin Milwaukee</t>
  </si>
  <si>
    <t>Khantha, Mahadevan
University of Pennsylvania</t>
  </si>
  <si>
    <t xml:space="preserve"> Francesco </t>
  </si>
  <si>
    <t xml:space="preserve"> Sarah </t>
  </si>
  <si>
    <t xml:space="preserve"> Georgetown University </t>
  </si>
  <si>
    <t xml:space="preserve"> Lizhi </t>
  </si>
  <si>
    <t xml:space="preserve"> Ian </t>
  </si>
  <si>
    <t xml:space="preserve"> Maria </t>
  </si>
  <si>
    <t xml:space="preserve"> Raymond </t>
  </si>
  <si>
    <t xml:space="preserve"> Peter </t>
  </si>
  <si>
    <t xml:space="preserve"> Deron </t>
  </si>
  <si>
    <t>Ferry, John
University of Southern Carolina Research Foundation</t>
  </si>
  <si>
    <t xml:space="preserve"> Rqst $</t>
  </si>
  <si>
    <t xml:space="preserve"> Nan-Loh </t>
  </si>
  <si>
    <t xml:space="preserve"> CUNY Staten Island </t>
  </si>
  <si>
    <t xml:space="preserve"> Mirang </t>
  </si>
  <si>
    <t xml:space="preserve"> Jiahong </t>
  </si>
  <si>
    <t xml:space="preserve"> PI/First </t>
  </si>
  <si>
    <t xml:space="preserve"> Institute </t>
  </si>
  <si>
    <t xml:space="preserve"> Title </t>
  </si>
  <si>
    <t xml:space="preserve"> U of Wisconsin Madison </t>
  </si>
  <si>
    <t xml:space="preserve"> USC Research Foundation </t>
  </si>
  <si>
    <t xml:space="preserve"> Princeton University </t>
  </si>
  <si>
    <t xml:space="preserve"> Daniel </t>
  </si>
  <si>
    <t xml:space="preserve"> U of Wisconsin Milwaukee </t>
  </si>
  <si>
    <t xml:space="preserve"> Allen </t>
  </si>
  <si>
    <t xml:space="preserve"> Leslie </t>
  </si>
  <si>
    <t xml:space="preserve"> U of Ill Urbana-Champaign </t>
  </si>
  <si>
    <t xml:space="preserve"> Pavel </t>
  </si>
  <si>
    <t xml:space="preserve"> Bowling Green U Main Cam </t>
  </si>
  <si>
    <t xml:space="preserve"> Eric </t>
  </si>
  <si>
    <t xml:space="preserve"> Susan </t>
  </si>
  <si>
    <t xml:space="preserve"> University of New Mexico </t>
  </si>
  <si>
    <t xml:space="preserve"> Northwestern University </t>
  </si>
  <si>
    <t xml:space="preserve"> Ruth </t>
  </si>
  <si>
    <t xml:space="preserve"> Brown University </t>
  </si>
  <si>
    <t xml:space="preserve"> Shenda </t>
  </si>
  <si>
    <t xml:space="preserve"> Harvey Mudd College </t>
  </si>
  <si>
    <t xml:space="preserve"> MIT </t>
  </si>
  <si>
    <t xml:space="preserve"> John </t>
  </si>
  <si>
    <t xml:space="preserve"> Texas Engineering Exp Sta </t>
  </si>
  <si>
    <t xml:space="preserve"> Michael </t>
  </si>
  <si>
    <t xml:space="preserve"> Theodorian </t>
  </si>
  <si>
    <t xml:space="preserve"> Rensselaer Polytech Inst </t>
  </si>
  <si>
    <t xml:space="preserve"> U of Rhode Island </t>
  </si>
  <si>
    <t xml:space="preserve">NER: Naturally Occuring Bioinorganic Supports for Nanoparticle Deposition </t>
  </si>
  <si>
    <t xml:space="preserve">NER: Directed-Assembly of Microscopic Wires from Semiconductor Nanoparticles </t>
  </si>
  <si>
    <t xml:space="preserve">NER: Computational Design of Nanostructured Complex Fluid Formulations:  A Feasibility Study </t>
  </si>
  <si>
    <t xml:space="preserve">NER: Two-dimensional Nanocrystals for Nanoelectronics </t>
  </si>
  <si>
    <t xml:space="preserve">NER: New Nanoscale Probes of Molecular Motors </t>
  </si>
  <si>
    <t xml:space="preserve">NER: Shaping and Assembly of Hybrid Architechtures by Nanotemplating </t>
  </si>
  <si>
    <t>07060000</t>
  </si>
  <si>
    <t xml:space="preserve">NER: Nanoscale Profiling of the Elastic and Viscoelastic Response of Individual Nanotubes </t>
  </si>
  <si>
    <t xml:space="preserve">NER: Fluid Flows Around Cylindrical Nanostructures, a Canonical Experiment for an Understanding and Description of Nanoscale Fluid Dynamics (NFD) </t>
  </si>
  <si>
    <t xml:space="preserve">NER: Chemical Vapor Deposition of Carbon Nanotube/Diamond Composites </t>
  </si>
  <si>
    <t xml:space="preserve">NER: Performing Molecular Scale Magnetic Computation Using Electroactive Bridges Between Metal Ions. </t>
  </si>
  <si>
    <t xml:space="preserve">NER:  Nanofabrication with Femtosecond Laser Apertureless Near-field Mcroscopy </t>
  </si>
  <si>
    <t xml:space="preserve">NER: DNA incorporation into carbon nanotube for biochips and nanoscale machines </t>
  </si>
  <si>
    <t xml:space="preserve">NER:  Acoustic Spintronics for Applications in Quantum Optics and Computing </t>
  </si>
  <si>
    <t xml:space="preserve">NER: Investigation of Molecular Stochastic Motion in a Nanofluidic Channel </t>
  </si>
  <si>
    <t xml:space="preserve">NER: III-Nitride Nanoelectronics and Nanophotonics </t>
  </si>
  <si>
    <t xml:space="preserve">NER: Nanofluidics for Advanced Separation and Detection of Biomolecules </t>
  </si>
  <si>
    <t xml:space="preserve">NER:  Hybrid Magnetic Nanostructures </t>
  </si>
  <si>
    <t xml:space="preserve">NER: Ferro-electric Nano Domain Technology </t>
  </si>
  <si>
    <t xml:space="preserve">NER:  Controlled Processing and Electro-Optical Characterization of Nanoparticles and Conducting Organic Films via Mechanical Pressure, shear and/or rolling </t>
  </si>
  <si>
    <t xml:space="preserve">NER: Patterning with Flexible Conductive Electrodes; A Parallel Concept to Overcome the Speed Limitations of Conducting Scanning Probe Lithography </t>
  </si>
  <si>
    <t xml:space="preserve">NER: NanoCAD - Computer-Aided Design Algorithms and Tools for Nanotechnologies </t>
  </si>
  <si>
    <t xml:space="preserve">NER: A Novel High Rate Combustion Synthesis Method for Europium-Doped Glass Nanophosphors </t>
  </si>
  <si>
    <t xml:space="preserve">NER:  Bottom-up Assembly of Nanomechanical Biosensing Arrays </t>
  </si>
  <si>
    <t xml:space="preserve">NER: Novel Method of Producing Different Carbon Nanostructures in Oxy-Methane Flames Controlled by Electro-Magnetic Fields </t>
  </si>
  <si>
    <t xml:space="preserve">NER: Single File Diffusion: Application to Transport of Encapsulated Atoms and Molecules Inside Nanotubes </t>
  </si>
  <si>
    <t xml:space="preserve">NER: Nanowire and Nanopattern Fabrication by the Sintering of Self-Assembled Nanoparticle Arrays </t>
  </si>
  <si>
    <t xml:space="preserve">NER: Scaling Si-based FET's Atomic Dimension </t>
  </si>
  <si>
    <t xml:space="preserve">NER: Synthesis of nanoscale structures of new direct bandgap semiconductors </t>
  </si>
  <si>
    <t xml:space="preserve">NER: Synthesis and Characterization of Self-Assembled Nanoscale Magnetic Particles </t>
  </si>
  <si>
    <t xml:space="preserve">NER: Exploring a Nanoscale Amorphous Silicon Thin Film Transistor </t>
  </si>
  <si>
    <t xml:space="preserve">NER:  An Acoustic Tweezer for Nanoparticle Manipulation </t>
  </si>
  <si>
    <t xml:space="preserve">NER: Rapid Freeze Prototyping for Nanoengineered Ceramic Composites </t>
  </si>
  <si>
    <t xml:space="preserve">NER:  Exploring defect controlled ferromagnetism in Mn doped ZnGeP2/GaP heterojunction </t>
  </si>
  <si>
    <t xml:space="preserve">NER: Multiscale Modeling and Simulation of the Surface Nanolayer of Molecular Crystals </t>
  </si>
  <si>
    <t>OCE</t>
  </si>
  <si>
    <t>06040104</t>
  </si>
  <si>
    <t xml:space="preserve">NER:  Hierarchical self-assembly of DNA tiles </t>
  </si>
  <si>
    <t xml:space="preserve">NER: DNA Sequence Detection using Novel Solid-State and Soft Nanopores </t>
  </si>
  <si>
    <t xml:space="preserve">NER: Quantum Computing via Zero Field EPR of Highly Polarized Spins in Nanochannels </t>
  </si>
  <si>
    <t xml:space="preserve">NER:  Stepwise Contraction Adsorption Nanolithography, SCAN:   A New Approach Towards Simple, Inexpensive and High Throughput Nanofabrication </t>
  </si>
  <si>
    <t xml:space="preserve">NER: 3D Nanocolloidal Crystallization via Electrokinetic Flows </t>
  </si>
  <si>
    <t xml:space="preserve">NER: Caged Clusters for Single-Electronics </t>
  </si>
  <si>
    <t xml:space="preserve">NER:  Efficient Light Emission from Nanoscale Germanium Dots </t>
  </si>
  <si>
    <t xml:space="preserve">NER: Rational, Bench-top Synthesis of Organic Nanotubular Molecules </t>
  </si>
  <si>
    <t xml:space="preserve">NER: Engineered nanostructures for super-enhanced Raman Spectroscopy </t>
  </si>
  <si>
    <t xml:space="preserve">NER: Photoacoustic Characterization of Nanoelectromechanical Systems </t>
  </si>
  <si>
    <t xml:space="preserve">NER: Fully self-assembled nanowire based devices </t>
  </si>
  <si>
    <t xml:space="preserve">NER: Nanostructured Multilayers as Sensing Materials for Long Period Gratings </t>
  </si>
  <si>
    <t xml:space="preserve">NER: Carbon Nanotube based Nano-Electromechanical Resonators </t>
  </si>
  <si>
    <t xml:space="preserve">NER: Flexible Photonic Crystals - A New Pathway to Tunability </t>
  </si>
  <si>
    <t xml:space="preserve">NER: FCS Measurements of Trapped Gas Phase Biomolecules </t>
  </si>
  <si>
    <t xml:space="preserve">NER: Solvent Assisted Atomic Layer Deposition </t>
  </si>
  <si>
    <t xml:space="preserve">NER: Ultrasonic Standing Wave Manipulation of Retroviral Gene Delivery to Hematopoietic Cells </t>
  </si>
  <si>
    <t xml:space="preserve">NER:  Application of Paramagnetic Nanoparticles for Biological Agent Detection </t>
  </si>
  <si>
    <t xml:space="preserve">NER:  Single Molecule Magnets for Quantum Computing </t>
  </si>
  <si>
    <t xml:space="preserve">NER: Nanoscopic Two Terminal Molecular Electronic Devices Based on Single or Few Ru2-Metallaynes </t>
  </si>
  <si>
    <t xml:space="preserve">NER: Creation of 3-D metallic sponges from nanoparticles in carbon dioxide </t>
  </si>
  <si>
    <t xml:space="preserve">NER: Synthesis of Metal Matrix-Nanoparticle Composites by Stir Mixing </t>
  </si>
  <si>
    <t xml:space="preserve">NER: Dendrimer-Mediated Assembly of Nanostructures </t>
  </si>
  <si>
    <t xml:space="preserve">NER: Particle Light Valves </t>
  </si>
  <si>
    <t xml:space="preserve">NER: Interplay of Magnetism and Superconductivity at the Nanometer Scale </t>
  </si>
  <si>
    <t>07010004</t>
  </si>
  <si>
    <t>Rank</t>
  </si>
  <si>
    <t>Devices and System Architecture (Panel 1)</t>
  </si>
  <si>
    <t>Devices and System Architecture (Panel 2)</t>
  </si>
  <si>
    <t>R 1</t>
  </si>
  <si>
    <t>R 2</t>
  </si>
  <si>
    <t>R 3</t>
  </si>
  <si>
    <t>R 4</t>
  </si>
  <si>
    <t>R 5</t>
  </si>
  <si>
    <t>R 6</t>
  </si>
  <si>
    <t>R 7</t>
  </si>
  <si>
    <t>R</t>
  </si>
  <si>
    <t>HR</t>
  </si>
  <si>
    <t>Nanoscale Structures, Novel Phenomena, and Quantum Control (Panel 1)</t>
  </si>
  <si>
    <t>Nanoscale Structures, Novel Phenomena, and Quantum Control (Panel 2)</t>
  </si>
  <si>
    <t>Nanoscale Structures, Novel Phenomena, and Quantum Control (Panel 3)</t>
  </si>
  <si>
    <t>Nanoscale Structures, Novel Phenomena, and Quantum Control (Panel 4)</t>
  </si>
  <si>
    <t>Nanoscale Structures, Novel Phenomena, and Quantum Control (Panel 5)</t>
  </si>
  <si>
    <t>Peng, Cheng-An
University of Southern California</t>
  </si>
  <si>
    <t>Schmidt, Christine
University of Texas Austin</t>
  </si>
  <si>
    <t>Tomassone, Maria
Rutgers University New Brunswick</t>
  </si>
  <si>
    <t>Furst, Eric
University of Delaware</t>
  </si>
  <si>
    <t>Webster, Thomas
Purdue University</t>
  </si>
  <si>
    <t>Baker, Shenda
Harvey Mudd College</t>
  </si>
  <si>
    <t>Allen, Leslie
University of Illinois Urbana Champaign</t>
  </si>
  <si>
    <t>Brody, James
University of California Irvine</t>
  </si>
  <si>
    <t>Diaz, Rodolfo
Arizona State University</t>
  </si>
  <si>
    <t>Fan, Shanhui
Stanford University</t>
  </si>
  <si>
    <t>Gordon-Wylie, Scott
University of Vermont &amp; State Agricultural College</t>
  </si>
  <si>
    <t>Keating, Christine
Pennsylvania State University University Park</t>
  </si>
  <si>
    <t>Lec, Ryszard
Drexel University</t>
  </si>
  <si>
    <t>Ling, Xinsheng Sean
Brown University</t>
  </si>
  <si>
    <t>Panchapakesan, Balaji
University of Delaware</t>
  </si>
  <si>
    <t>Ding, Yujie
Lehigh University</t>
  </si>
  <si>
    <t>Walters, Deron
University of Central Florida</t>
  </si>
  <si>
    <t>King, Tsu-Jae
University of California Berkeley</t>
  </si>
  <si>
    <t>7 Recommended</t>
  </si>
  <si>
    <t>15 Recommended</t>
  </si>
  <si>
    <t>14 Recommended</t>
  </si>
  <si>
    <t>10 Recommended</t>
  </si>
  <si>
    <t>Jha, Niraj
Princeton University</t>
  </si>
  <si>
    <t>Bahar, Ruth
Brown University</t>
  </si>
  <si>
    <t>Guevara, Natalie
University of Texas Brownsville</t>
  </si>
  <si>
    <t>Park, Wounjhang
University of Colorado Boulder</t>
  </si>
  <si>
    <t>Evoy, Stephane
University of Pennsylvania</t>
  </si>
  <si>
    <t>Suni, Ian
Clarkson University</t>
  </si>
  <si>
    <t>Will, Peter
University of Southern California</t>
  </si>
  <si>
    <t>Murray, Todd
Boston University</t>
  </si>
  <si>
    <t>Yang, Nan-Loh
CUNY Staten Island</t>
  </si>
  <si>
    <t>Hesselink, Lambertus
Stanford University</t>
  </si>
  <si>
    <t>Nogami, Jun
Michigan State University</t>
  </si>
  <si>
    <t>Phelan, Patrick
Arizona State University</t>
  </si>
  <si>
    <t>Hermann, Allen
University of Colorado Boulder</t>
  </si>
  <si>
    <t>Pacey, Gilbert
Miami University Oxford</t>
  </si>
  <si>
    <t>Kuo, Yue
Texas Engineering Experiment Station</t>
  </si>
  <si>
    <t>Wright, David
Vanderbilt University</t>
  </si>
  <si>
    <t>Ruoff, Rodney
Northwestern University</t>
  </si>
  <si>
    <t>Manufacturing Processing at the Nanoscale
(Panel 1)</t>
  </si>
  <si>
    <t>Manufacturing Processing at the Nanoscale 
(Panel 2)</t>
  </si>
  <si>
    <t>Kiely, Christopher
Lehigh University</t>
  </si>
  <si>
    <t>Glumac, Nick
University of Illinois Urbana Champaign</t>
  </si>
  <si>
    <t>Kennedy, Lawrence
University of Illinois Chicago</t>
  </si>
  <si>
    <t>Parsons, Gregory N.
North Carolina State University</t>
  </si>
  <si>
    <t>Stellacci, Francesco
Massachusetts Institute of Technology</t>
  </si>
  <si>
    <t>Enikov, Eniko
University of Arizona</t>
  </si>
  <si>
    <t>Borca-Tasciuc, Theodorian
Rensselaer Polytechnic Institute</t>
  </si>
  <si>
    <t>Ju, Yiguang
Princeton University</t>
  </si>
  <si>
    <t>Leu, Ming
University of Missouri Rolla</t>
  </si>
  <si>
    <t>Creager, Stephen
Clemson University</t>
  </si>
  <si>
    <t>Shvets, Gennady
Illinois Institute of Technology</t>
  </si>
  <si>
    <t>Flanders, Bret
Oklahoma State University</t>
  </si>
  <si>
    <t>Slocum, Alexander
Massachusetts institute of Technology</t>
  </si>
  <si>
    <t>Jacobs, Heiko
University of Minnesota Twin Cities</t>
  </si>
  <si>
    <t>Liu, Gang-Yu
University of California Davis</t>
  </si>
  <si>
    <t>Rohatgi, Pradeep
University of Wisconsin Milwaukee</t>
  </si>
  <si>
    <t>Grigoropoulos, Costas
University of California Berkeley</t>
  </si>
  <si>
    <t>Dionysiou, Dionysios
University of Cincinnati</t>
  </si>
  <si>
    <t>9 Recommended</t>
  </si>
  <si>
    <t>Lieberman, Marya
University of Notre Dame</t>
  </si>
  <si>
    <t>Li, Lian
University of Wisconsin Milwaukee</t>
  </si>
  <si>
    <t>Cline, Joseph
University of Nevada Reno</t>
  </si>
  <si>
    <t>Parks, Joel
Harvard University</t>
  </si>
  <si>
    <t>Moskovits, Martin
University of California Santa Barbara</t>
  </si>
  <si>
    <t>Han, Jongyoon
Massachusetts Institute of Technology</t>
  </si>
  <si>
    <t>Dessau, Daniel
University of Colorado Boulder</t>
  </si>
  <si>
    <t>Zimmermann, Frank
Rutgers University New Brunswick</t>
  </si>
  <si>
    <t>1 Recommended</t>
  </si>
  <si>
    <t>6 Recommended</t>
  </si>
  <si>
    <t>Nanoscale Structures, Novel Phenomena, and Quantum Control (Panel 6)</t>
  </si>
  <si>
    <t>5 Recommended</t>
  </si>
  <si>
    <t>Coffey, Kevin
University of Central Florida</t>
  </si>
  <si>
    <t>Kouvetakis, John
Arizona State University</t>
  </si>
  <si>
    <t>Fuhrer, Michael
University of Maryland College Park</t>
  </si>
  <si>
    <t>Kumar, Dhanajay
North Carolina A&amp;T State University</t>
  </si>
  <si>
    <t>Zhu, Jiahong
Tennessee Technological University</t>
  </si>
  <si>
    <t>Geer, Robert
SUNY Albany</t>
  </si>
  <si>
    <t>Chen, Zhi
University of Kentucky Research Foundation</t>
  </si>
  <si>
    <t>Gall, Daniel
Rensselaer Polytechnic Institute</t>
  </si>
  <si>
    <t>Weiss, Robert
University of Connecticut</t>
  </si>
  <si>
    <t>Winokur, Michael
University of Wisconsin Madison</t>
  </si>
  <si>
    <t>Sotzing, Gregory
University of Connecticut</t>
  </si>
  <si>
    <t>Yoon, Mirang
University of Rhode Island</t>
  </si>
  <si>
    <t>Han, Sang
University of New Mexico</t>
  </si>
  <si>
    <t>Marr, David W.
Colorado School of Mines</t>
  </si>
  <si>
    <t>Roberts, Christopher
Auburn University</t>
  </si>
  <si>
    <t>Tung, Raymond
CUNY Brooklyn College</t>
  </si>
  <si>
    <t>Gharib, Morteza
California Institute of Technology</t>
  </si>
  <si>
    <t>Fadeev, Alexander
Seton Hall University</t>
  </si>
  <si>
    <t>Israelachvili, Jacob
University of California Santa Barbara</t>
  </si>
  <si>
    <t xml:space="preserve"> Principal Investigator/
Institution</t>
  </si>
  <si>
    <t>Han, Jung
Yale University</t>
  </si>
  <si>
    <t xml:space="preserve">NER:  Directed Microelectronic Interfacing with Living Cells via Nanocrystal Quantum Dots </t>
  </si>
  <si>
    <t xml:space="preserve">NER: Phonon Enhanced Near Field Infrared Lithography </t>
  </si>
  <si>
    <t xml:space="preserve">NER:  Debonding and Fracture of Ultra-Thin Films </t>
  </si>
  <si>
    <t xml:space="preserve">NER:  Silicon Insert Molded Plastics (SIMP) </t>
  </si>
  <si>
    <t xml:space="preserve">NER: Ultrafast Nanopatterning Techniques to Produce Intrinsically Conductive Polymer Nanostructures </t>
  </si>
  <si>
    <t xml:space="preserve">NER:  Nano-Contact Printing: Stamping in the Nano-World </t>
  </si>
  <si>
    <t xml:space="preserve">NER:  Nanostructures from Magnetic Centers and Liquid Crystal Linkers </t>
  </si>
  <si>
    <t xml:space="preserve">NER: Multiscale Modeling of Strengthening and Deformation Mechanisms in Aluminum-Based Amorphous Nanocomposites </t>
  </si>
  <si>
    <t xml:space="preserve">NER: A Novel Nanobiosensor Architecture </t>
  </si>
  <si>
    <t xml:space="preserve">NER:  Continuous Flow Induced Phase Inversion: a New Method for Manufacturing Drug Delivery Biopolymer Nanoparticles </t>
  </si>
  <si>
    <t>Mendez, Emilio
SUNY Stony Brook</t>
  </si>
  <si>
    <t xml:space="preserve">NER: Combined UHV and Liquid Phase (CULP) Processing of Self-Assembled Nanostructures and Novel Interfaces </t>
  </si>
  <si>
    <t xml:space="preserve">NER:  Antenna-coupled single-electron transistors for high-sensitivity terahertz and infrared detection </t>
  </si>
  <si>
    <t xml:space="preserve">NER:  Design, Synthesis, and Evaluation of Novel Biologically-Inspired Nanostructured Materials as Bone Prostheses </t>
  </si>
  <si>
    <t xml:space="preserve">NER: Nano-composites derived from melt blending an ionomer and a thermotropic liquid crystalline polymer </t>
  </si>
  <si>
    <t xml:space="preserve">NER: Nano-Scale Volume Cells </t>
  </si>
  <si>
    <t xml:space="preserve">NER: Spin-Polarized Injection and Transport in Polymers </t>
  </si>
  <si>
    <t xml:space="preserve">NER:  Lab on a Tip-Bioconjugate Silica Nanoparticle Probes on Atomic Force Microscope Cantilever Tips </t>
  </si>
  <si>
    <t>PD Interest</t>
  </si>
  <si>
    <t>Lim IBN 30K</t>
  </si>
  <si>
    <t xml:space="preserve">NER: Template-assisted crystallization of colloids and biological macromolecules under 100nm </t>
  </si>
  <si>
    <t>Lovinger DMR 75K (Lead)</t>
  </si>
  <si>
    <t>Hess DMR 50K
Lovinger DMR 50K</t>
  </si>
  <si>
    <t>Lee BES 50K (Lead)
Lim IBN 50K</t>
  </si>
  <si>
    <t>Lim IBN 50K (Lead)
Lee BES 50K</t>
  </si>
  <si>
    <t>Lee BES 100K</t>
  </si>
  <si>
    <t>Lim IBN 30K
Esterowitz BES</t>
  </si>
  <si>
    <t>Madsen DMR 60K</t>
  </si>
  <si>
    <t>Taggart DMR 50K
Aidun CTS 50K</t>
  </si>
  <si>
    <t>Fuller-Mora DMR 50K
Caldwell PHY 20K
Lim IBN 30K</t>
  </si>
  <si>
    <t>Fuller-Mora DMR 50K
Caldwell PHY 50K</t>
  </si>
  <si>
    <t>Fuller-Mora DMR 65K
Caldwell PHY 35K</t>
  </si>
  <si>
    <t>ECS 50K
Basu CCR 50K</t>
  </si>
  <si>
    <t>ECS 75K
Basu CCR 25K</t>
  </si>
  <si>
    <t>ECS 100K</t>
  </si>
  <si>
    <t>Esterowitz BES 50K
Khosla ECS 50K</t>
  </si>
  <si>
    <t>DMII 90K</t>
  </si>
  <si>
    <t>DMII 47K</t>
  </si>
  <si>
    <t>Aidun CTS 50K
Wellek CTS 50K</t>
  </si>
  <si>
    <t>Ekstein BES 45K
Aidun CTS 15K
Schrader CTS 15K
Wellek CTS 15K
DMII 10K</t>
  </si>
  <si>
    <t>Khosla ECS 75K</t>
  </si>
  <si>
    <t>Khosla ECS 57K</t>
  </si>
  <si>
    <t>Nelson DMR 50K
ECS 50K (lead) +N20</t>
  </si>
  <si>
    <t>Caldwell PHY 50K
Schneemeyer CHE 50K?</t>
  </si>
  <si>
    <t>Caldwell PHY 50K
Fuller-Mora DMR 20K
Schneemeyer CHE 30K</t>
  </si>
  <si>
    <t>Schneemeyer CHE 100K</t>
  </si>
  <si>
    <t>Nelson DMR 50K
Schneemeyer CHE 50K</t>
  </si>
  <si>
    <t>DMII 20K
Burka CTS 79,754</t>
  </si>
  <si>
    <t>Hess DMR 35K
Nelson DMR 25K
Khosla ECS 35K (Lead)</t>
  </si>
  <si>
    <t>Hess DMR 50K (Lead)
Kholsa ECS 47,172</t>
  </si>
  <si>
    <t>Taggart DMR 85K</t>
  </si>
  <si>
    <t>Taggart DMR 100K</t>
  </si>
  <si>
    <t>Taggart DMR 47,100
Basu CCR 10K</t>
  </si>
  <si>
    <t>Esterowitz BES?
Prentice CTS 50K</t>
  </si>
  <si>
    <t>Hess DMR 50K
Schneemeyer CHE 50K
ECS?</t>
  </si>
  <si>
    <t>Chong CMS 60K (Lead)
Esterowitz BES</t>
  </si>
  <si>
    <t>ECS 25K
Basu CCR 75K</t>
  </si>
  <si>
    <t>Schneemeyer CHE 25K
Kholsa ECS 50K
Basu CCR 25K</t>
  </si>
  <si>
    <t>Schneemeyer CHE 50K Khosla ECS 25K
Esterowitz BES 25K</t>
  </si>
  <si>
    <t>Basu CCR 100K</t>
  </si>
  <si>
    <t>Khosla ECS 75K (Lead)
Basu CCR 25K</t>
  </si>
  <si>
    <t>ECS 75K
Esterowitz BES 25K</t>
  </si>
  <si>
    <t>Chong CMS 55K (Lead)
ECS 44,597K</t>
  </si>
  <si>
    <t>Kaper DMS 30K
Chong CMS 69,500 (Lead)</t>
  </si>
  <si>
    <t>Chong CMS 60K (Lead)
Esterowitz BES 33K</t>
  </si>
  <si>
    <t>Aidun CTS 50K (Lead)
Basu CCR 50K
Chong CMS 20K</t>
  </si>
  <si>
    <t>Taggart DMR 49,200
Schneemeyer CHE pending
CHE request to EPSCOR</t>
  </si>
  <si>
    <t>Murty DMR 100K</t>
  </si>
  <si>
    <t>DMII 50K
Prentice CTS
Wellek CTS 25K
Schneemeyer CHE 25K</t>
  </si>
  <si>
    <t>Wellek CTS 50K</t>
  </si>
  <si>
    <t>Hess DMR 50K
Schrader CTS 49,849</t>
  </si>
  <si>
    <t>Aidun CTS 50K (Lead)
ECS 50K</t>
  </si>
  <si>
    <t>Smith CTS 50K (Lead)
Aidun CTS 50K</t>
  </si>
  <si>
    <t>Smith CTS 50K
Aidun CTS 30K (Lead)
Chong CMS 20K</t>
  </si>
  <si>
    <t>Larsen Basse CMS 60,367 (Lead)
Aidun CTS 20K</t>
  </si>
  <si>
    <t>Larsen-Basse CMS 99K</t>
  </si>
  <si>
    <t>Basu CCR 70K
Esterowitz BES 30K</t>
  </si>
  <si>
    <t>Co-PI(s)</t>
  </si>
  <si>
    <t>Ohsaka, Kenichi</t>
  </si>
  <si>
    <t>Korgel, Brian</t>
  </si>
  <si>
    <t>Muzzio, Fernando</t>
  </si>
  <si>
    <t>Slamovich, Elliott</t>
  </si>
  <si>
    <t>Niemz, Angelika</t>
  </si>
  <si>
    <t>Burke, Peter</t>
  </si>
  <si>
    <t>Chapsky, Lars</t>
  </si>
  <si>
    <t>Brongersma, Mark</t>
  </si>
  <si>
    <t>Mayer, Theresa</t>
  </si>
  <si>
    <t>Chou, Tsu-Wei
Weile, Daniel</t>
  </si>
  <si>
    <t>Boreman, Glenn</t>
  </si>
  <si>
    <t>Grigoropoulos, Costas</t>
  </si>
  <si>
    <t>Chen, Jie
Mundy, Joseph</t>
  </si>
  <si>
    <t>Reed, Mark</t>
  </si>
  <si>
    <t>Lee, Jeong-Bong</t>
  </si>
  <si>
    <t>Johnson, Alan
Luzzi, David</t>
  </si>
  <si>
    <t>Sokolow, Igor</t>
  </si>
  <si>
    <t>Ekinci, Kamil</t>
  </si>
  <si>
    <t>Pernodet, Nadine</t>
  </si>
  <si>
    <t>Birge, Norman
Hogan, Timothy</t>
  </si>
  <si>
    <t>Calhoun, Ronald J.
Garcia Antonio
Hayes, Mark
Vuppu, Anil</t>
  </si>
  <si>
    <t>Cox, James</t>
  </si>
  <si>
    <t>King, William</t>
  </si>
  <si>
    <t>Patankar, Neelesh
Schatz, George</t>
  </si>
  <si>
    <t>Harmer, Martin</t>
  </si>
  <si>
    <t>Vanka, Surya
Yu, Min-Feng</t>
  </si>
  <si>
    <t>Saveliev, Alexei</t>
  </si>
  <si>
    <t>Cuello, Joel</t>
  </si>
  <si>
    <t>Ajayan, Pulickel
Ramanath, G.</t>
  </si>
  <si>
    <t>Law, Chung</t>
  </si>
  <si>
    <t>Hilmas, Gregory</t>
  </si>
  <si>
    <t>DesMarteau, Darryl
Smith, Dennis</t>
  </si>
  <si>
    <t>Feinerman, Alan</t>
  </si>
  <si>
    <t>Patten, Timothy</t>
  </si>
  <si>
    <t>Komvopoulos, Kyriakos</t>
  </si>
  <si>
    <t>Valone, Steven</t>
  </si>
  <si>
    <t>Walton, Jay</t>
  </si>
  <si>
    <t>Banerjee, Sanjoy
Ceniceros, Hector</t>
  </si>
  <si>
    <t>Girifalco, Louis
Luzzi, David</t>
  </si>
  <si>
    <t>Huber, Marya
Lent, Craig</t>
  </si>
  <si>
    <t>Ervin, Kent</t>
  </si>
  <si>
    <t>So, Peter</t>
  </si>
  <si>
    <t>Bartynski, Robert</t>
  </si>
  <si>
    <t>Vanfleet, Richard</t>
  </si>
  <si>
    <t>Tsong, Ignatius</t>
  </si>
  <si>
    <t>Sankar, Jagannathan
Yarmolenko, Sergey</t>
  </si>
  <si>
    <t>Zhang, Ying</t>
  </si>
  <si>
    <t>Murphy, Catherine</t>
  </si>
  <si>
    <t>Saito, Kozo</t>
  </si>
  <si>
    <t>Ramanath, G.</t>
  </si>
  <si>
    <t>Rzchowski, Mark</t>
  </si>
  <si>
    <t>Likharev, Konstantin</t>
  </si>
  <si>
    <t>Brueck, Steven
Lopez, Gabriel</t>
  </si>
  <si>
    <t>Wu, David</t>
  </si>
  <si>
    <t>Beckman, Eric</t>
  </si>
  <si>
    <t>Alcantar, Norma
Gourdon, Delphine</t>
  </si>
  <si>
    <t>Chen DMII 60K
Aidun CTS 20K
Wellek CTS 10K</t>
  </si>
  <si>
    <t>Fisher CTS (Lead)
DMII 10K</t>
  </si>
  <si>
    <t>Fisher CTS (Lead)</t>
  </si>
  <si>
    <t>Chen DMII 20K
EPSCoR?</t>
  </si>
  <si>
    <t>Chen DMII 65K
Khosla ECS 25K</t>
  </si>
  <si>
    <t>Chen DMII 60K
Murty DMR 20K</t>
  </si>
  <si>
    <t>Esterowitz BES 50K
Khosla ECS 50K (Lead)</t>
  </si>
  <si>
    <t>Chen DMII 75K
Khosla ECS 15K</t>
  </si>
  <si>
    <t>Chen DMII 20K
Fisher CTS 80K (Lead)</t>
  </si>
  <si>
    <t>Smith CTS 25K
Aidun CTS 50K major
Prentice CTS 25K</t>
  </si>
  <si>
    <t>Smith CTS 25K (Lead)
Prentice CTS 25K
Esterowitz BES</t>
  </si>
  <si>
    <t>Esterowitz BES 50K
ECS 25K</t>
  </si>
  <si>
    <t>Female Involvement</t>
  </si>
  <si>
    <t>Minority Involvement</t>
  </si>
  <si>
    <t>Yes</t>
  </si>
  <si>
    <t xml:space="preserve">
Esterowitz BES 30K
Chen DMII 50K
Plesniak CTS 20K</t>
  </si>
  <si>
    <t>NSF Funds</t>
  </si>
  <si>
    <t>Divisions</t>
  </si>
  <si>
    <t>BIO</t>
  </si>
  <si>
    <t>ENG</t>
  </si>
  <si>
    <t>CISE</t>
  </si>
  <si>
    <t>GEO</t>
  </si>
  <si>
    <t>MPS</t>
  </si>
  <si>
    <t>SBE</t>
  </si>
  <si>
    <t>Institution</t>
  </si>
  <si>
    <t xml:space="preserve"> Principal Investigator</t>
  </si>
  <si>
    <t>Prop ID</t>
  </si>
  <si>
    <t>University of Southern California</t>
  </si>
  <si>
    <t>University of Texas Austin</t>
  </si>
  <si>
    <t>Rutgers University New Brunswick</t>
  </si>
  <si>
    <t>University of Delaware</t>
  </si>
  <si>
    <t>Purdue University</t>
  </si>
  <si>
    <t>Harvey Mudd College</t>
  </si>
  <si>
    <t>University of Illinois Urbana Champaign</t>
  </si>
  <si>
    <t>ENG/BES</t>
  </si>
  <si>
    <t>BIO/DEB
ENG/BES</t>
  </si>
  <si>
    <t xml:space="preserve">
ENG/BES
ENG/CTS
ENG/DMII</t>
  </si>
  <si>
    <t>ENG/BES
ENG/CMS</t>
  </si>
  <si>
    <t>University of California Irvine</t>
  </si>
  <si>
    <t>Arizona State University</t>
  </si>
  <si>
    <t>Stanford University</t>
  </si>
  <si>
    <t>University of Vermont &amp; State Agricultural College</t>
  </si>
  <si>
    <t>Pennsylvania State University University Park</t>
  </si>
  <si>
    <t>Drexel University</t>
  </si>
  <si>
    <t>Brown University</t>
  </si>
  <si>
    <t>Lehigh University</t>
  </si>
  <si>
    <t>University of Central Florida</t>
  </si>
  <si>
    <t>University of California Berkeley</t>
  </si>
  <si>
    <t>Princeton University</t>
  </si>
  <si>
    <t>Yale University</t>
  </si>
  <si>
    <t>CISE/CCR
ENG/ECS</t>
  </si>
  <si>
    <t>CISE/CCR
ENG/ECS
MPS/CHE</t>
  </si>
  <si>
    <t>ENG/BES
ENG/ECS
MPS/CHE</t>
  </si>
  <si>
    <t>CISE/CCR
ENG/CMS
ENG/CTS</t>
  </si>
  <si>
    <t>BIO/DEB
MPS/DMR
MPS/PHY</t>
  </si>
  <si>
    <t>CISE/CCR</t>
  </si>
  <si>
    <t>DECLINED</t>
  </si>
  <si>
    <t>CISE/CCR
ENG/BES</t>
  </si>
  <si>
    <t>ENG/BES
ENG/ECS</t>
  </si>
  <si>
    <t>University of Colorado Boulder</t>
  </si>
  <si>
    <t>University of Pennsylvania</t>
  </si>
  <si>
    <t>Clarkson University</t>
  </si>
  <si>
    <t>Boston University</t>
  </si>
  <si>
    <t>CUNY Staten Island</t>
  </si>
  <si>
    <t>Michigan State University</t>
  </si>
  <si>
    <t>Miami University Oxford</t>
  </si>
  <si>
    <t>Vanderbilt University</t>
  </si>
  <si>
    <t>Texas Engineering Experiment Station</t>
  </si>
  <si>
    <t>Northwestern University</t>
  </si>
  <si>
    <t>ENG/ECS</t>
  </si>
  <si>
    <t>ENG/CTS
ENG/ECS</t>
  </si>
  <si>
    <t>ENG/CMS
ENG/ECS</t>
  </si>
  <si>
    <t>University of Illinois Chicago</t>
  </si>
  <si>
    <t>Awards with focus on Biosystems (7 awards; $699,827)</t>
  </si>
  <si>
    <t>Awards with focus on Devices (27 awards; $2,679,594)</t>
  </si>
  <si>
    <t>Awards with focus on Theory, Modeling and Simulation (10 awards; $874,795)</t>
  </si>
  <si>
    <t>Awards with focus on Structures and Phenomena (25 awards; $2,466,906)</t>
  </si>
  <si>
    <t>Awards with focus on Manufacturing at the Nanoscale (14 awards; $1,269,888)</t>
  </si>
  <si>
    <t>Awards with focus on Environmental Processes at the Nanoscale (1 awards; $100,000)</t>
  </si>
  <si>
    <t>North Carolina State University</t>
  </si>
  <si>
    <t>Massachusetts Institute of Technology</t>
  </si>
  <si>
    <t>University of Arizona</t>
  </si>
  <si>
    <t>Rensselaer Polytechnic Institute</t>
  </si>
  <si>
    <t>Clemson University</t>
  </si>
  <si>
    <t>Illinois Institute of Technology</t>
  </si>
  <si>
    <t>Oklahoma State University</t>
  </si>
  <si>
    <t>Massachusetts institute of Technology</t>
  </si>
  <si>
    <t>University of California Davis</t>
  </si>
  <si>
    <t>University of Wisconsin Milwaukee</t>
  </si>
  <si>
    <t>ENG/CTS</t>
  </si>
  <si>
    <t>ENG/CTS
MPS/DMR</t>
  </si>
  <si>
    <t>ENG/DMII
ENG/ECS</t>
  </si>
  <si>
    <t>ENG/BES
ENG/CTS
ENG/DMII</t>
  </si>
  <si>
    <t>University of Kentucky Research Foundation</t>
  </si>
  <si>
    <t>Georgia Institute of Technology</t>
  </si>
  <si>
    <t>University of Iowa</t>
  </si>
  <si>
    <t>University of New Mexico</t>
  </si>
  <si>
    <t>Kansas State University</t>
  </si>
  <si>
    <t>CUNY Hunter College</t>
  </si>
  <si>
    <t>University of California Santa Barbara</t>
  </si>
  <si>
    <t>ENG/BES
ENG/CTS</t>
  </si>
  <si>
    <t>MPS/DMR</t>
  </si>
  <si>
    <t>EHR/EPSCoR
MPS/CHE
MPS/DMR</t>
  </si>
  <si>
    <t>CISE/CCR
MPS/DMR</t>
  </si>
  <si>
    <t>ENG/CMS
MPS/DMS</t>
  </si>
  <si>
    <t>MPS/CHE
MPS/DMR
MPS/PHY</t>
  </si>
  <si>
    <t>MPS/DMR
MPS/PHY</t>
  </si>
  <si>
    <t>MPS/CHE</t>
  </si>
  <si>
    <t>ENG/CMS
ENG/CTS</t>
  </si>
  <si>
    <t>ENG/CMS</t>
  </si>
  <si>
    <t>University of Notre Dame</t>
  </si>
  <si>
    <t>University of Nevada Reno</t>
  </si>
  <si>
    <t>Harvard University</t>
  </si>
  <si>
    <t>University of Maryland College Park</t>
  </si>
  <si>
    <t>North Carolina A&amp;T State University</t>
  </si>
  <si>
    <t>SUNY Albany</t>
  </si>
  <si>
    <t>University of Connecticut</t>
  </si>
  <si>
    <t>University of Wisconsin Madison</t>
  </si>
  <si>
    <t>SUNY Stony Brook</t>
  </si>
  <si>
    <t>Bowling Green University Main Campus</t>
  </si>
  <si>
    <t>Georgetown University</t>
  </si>
  <si>
    <t>University of Massachusetts Amherst</t>
  </si>
  <si>
    <t>Colorado School of Mines</t>
  </si>
  <si>
    <t>CUNY Brooklyn College</t>
  </si>
  <si>
    <t>California Institute of Technology</t>
  </si>
  <si>
    <t>Seton Hall University</t>
  </si>
  <si>
    <t>EHR</t>
  </si>
  <si>
    <t>DIRECTORATE</t>
  </si>
  <si>
    <t>University of Cincinnati</t>
  </si>
  <si>
    <t>Title</t>
  </si>
  <si>
    <t xml:space="preserve">Leslie Allen                             1-allen9@uiuc.edu                    217-333-7918
</t>
  </si>
  <si>
    <t>Nanoliter Biocalorimetry on a Chip for Ultrafast Combinatorial Analysis of Proteins</t>
  </si>
  <si>
    <t xml:space="preserve">Templated Antibody Nanoarrays for Biosensor Applications </t>
  </si>
  <si>
    <t xml:space="preserve">Eric Furst    furst@che.udel.edu              302-831-0102
</t>
  </si>
  <si>
    <t>New Nanoscale Probes of Molecular Motors</t>
  </si>
  <si>
    <t>Ultrasonic Standing Wave Manipulation of Retroviral Gene Delivery to Hematopoietic Cells</t>
  </si>
  <si>
    <t xml:space="preserve">Christine Schmidt    schmidt@che.utexas.edu    512-471-1690
</t>
  </si>
  <si>
    <t>Directed Microelectronic Interfacing with Living Cells via Nanocrystal Quantum Dots</t>
  </si>
  <si>
    <t xml:space="preserve">Maria Tomassone  silvina@soemail.rutgers.edu   732-445-2972
</t>
  </si>
  <si>
    <t>Continuous Flow Induced Phase Inversion: a New Method for Manufacturing Drug Delivery</t>
  </si>
  <si>
    <t xml:space="preserve">Thomas Webster    twebster@ecn.purdue.edu   765-494-2995
</t>
  </si>
  <si>
    <t>Design, Synthesis, and Evaluation of Novel Biologically-Inspired Nanostructured Materials as Bone Prostehses</t>
  </si>
  <si>
    <t>Electrochemiluminescence as a tool for microscopy at the Nanoscale</t>
  </si>
  <si>
    <t>NanoCAD-Computer-Aided Design Algorithms and Tools for Nanotechnologies</t>
  </si>
  <si>
    <t>Interaction Between Light and Nanoengineered Surfaces</t>
  </si>
  <si>
    <t>Initiative on Novel Nanostructures and Nanodevices Based on Semiconductor Epitaxial Growth</t>
  </si>
  <si>
    <t>Hybrid Carbon Nanotubes as Tunable Nanomechanical Detectors</t>
  </si>
  <si>
    <t>Exploration of Nanoscale Plasmonic Circuts</t>
  </si>
  <si>
    <t>Performing Molecular Scale Magnetic Computation Using Electroactive Bridges Between Metal Ions.</t>
  </si>
  <si>
    <t>III-Nitride Nanoelectronics and Nanophotonics</t>
  </si>
  <si>
    <t>Hybrid Magnetic Nanostructures</t>
  </si>
  <si>
    <t>Ferro-Electric Nano Domain Technology</t>
  </si>
  <si>
    <t>Bottom-up Assembly of Nanomechnical Biosensing Arrays</t>
  </si>
  <si>
    <t>Scaling Si-Based FET's Atomic Dimension</t>
  </si>
  <si>
    <t>Exploring a Nanoscale Amorphous Silicon Thin Film Transistor</t>
  </si>
  <si>
    <t>An Acoustic Tweezer for Nanoparticle Manipulation</t>
  </si>
  <si>
    <t>DNA Sequence Detection using Novel Solid-State and Soft Nanopores</t>
  </si>
  <si>
    <t>Photoacoustic Characterization of Nanoelectromechanical Systems</t>
  </si>
  <si>
    <t>Fully Self-Assembled Nanowire Based Devices</t>
  </si>
  <si>
    <t>Nanostructured Multilayers as Sensing Materials for Long Period Gratings</t>
  </si>
  <si>
    <t>Carbon Nanotube based Nano-Electromechanical Resonators</t>
  </si>
  <si>
    <t>Flexible Photonic Crystals - A New Pathway to Tunability</t>
  </si>
  <si>
    <t>Application of Paramagnetic nanoparticles for Biological Agent Detection</t>
  </si>
  <si>
    <t>Particle Light Valves</t>
  </si>
  <si>
    <t>A Novel Nanobiosensor Architecture</t>
  </si>
  <si>
    <t>Nano-Scale Volume Cells</t>
  </si>
  <si>
    <t>Lab on a Tip-Bioconjugate Silica Nanoparticle Probes on Atomic Force Microscope Cantilever Tips</t>
  </si>
  <si>
    <t>Nanofabricated Photosensitive Polymers For Controlled Cell Manipulation in 2D &amp; 3D</t>
  </si>
  <si>
    <t xml:space="preserve">Theodorian Borca-Tasciuc Borcat@rpi.edu                       518-275-2627
</t>
  </si>
  <si>
    <t>Exploring Thermoelectric Energy Conversion in Nanostructure Assemblies</t>
  </si>
  <si>
    <t>New Fuel Cell Electrodes from Carbon Aerogels with Internally grafted Fluoropolymer Electrolytes</t>
  </si>
  <si>
    <t xml:space="preserve">Eniko Enikov     enikov@engr.arizona.edu   529-621-4506
</t>
  </si>
  <si>
    <t>Charge Writing for nanoassembly of Biomolecules on Artificial Surfaces</t>
  </si>
  <si>
    <t xml:space="preserve">Bret Flanders   flandeb@okstate.edu           405-744-6699
</t>
  </si>
  <si>
    <t xml:space="preserve">Shenda Baker shenda_baker@hmc.edu            909-621-8643
</t>
  </si>
  <si>
    <t xml:space="preserve">Cheng-An Peng     capeng@usc.edu                  213-740-2067
</t>
  </si>
  <si>
    <t xml:space="preserve">Stephen Creager  screage@clemson.edu             864-656-4995
</t>
  </si>
  <si>
    <t xml:space="preserve">Lawrence Kennedy   lkennedy@uic.edu                      312-996-2400
</t>
  </si>
  <si>
    <t xml:space="preserve">Christopher Kiely  chk5@lehigh.edu                      610-758-4291
</t>
  </si>
  <si>
    <t xml:space="preserve">Gang-Yu Liu       liu@chem.ucdavis.edu               530-754-9678
</t>
  </si>
  <si>
    <t xml:space="preserve">Rodolfo Diaz         rudydiaz@asu.edu                480-965-4281
</t>
  </si>
  <si>
    <t xml:space="preserve">Yujie Ding             yud2@lehigh.edu                  610-758-4582
</t>
  </si>
  <si>
    <t xml:space="preserve">Shanhui Fan        shanhui@stanford.edu          650-742-4759
</t>
  </si>
  <si>
    <t xml:space="preserve">Scott Gordon-Wylie    swgordon@zoo.uvm.edu        802-656-0278
</t>
  </si>
  <si>
    <t xml:space="preserve">Jung Han                  jung.han@yale.edu                203-432-7567
</t>
  </si>
  <si>
    <t xml:space="preserve">Allen Hermann  allen.hermann@colorado.edu   303-492-2661
</t>
  </si>
  <si>
    <t xml:space="preserve">Tsu-Jae King       tking@eecs.berkeley.edu   510-642-2525
</t>
  </si>
  <si>
    <t xml:space="preserve">Yue Kuo                yuekuo@tamj.edu                 979-845-9807
</t>
  </si>
  <si>
    <t xml:space="preserve">Ryszard Lec            R.Lee@cbis.ece.drexel.edu   215-895-1334
</t>
  </si>
  <si>
    <t xml:space="preserve">Xingsheng Sean Ling xsling@brown.edu              401-863-2582
</t>
  </si>
  <si>
    <t xml:space="preserve">Todd Murray                twmurray@bu.edu                   617-353-3951
</t>
  </si>
  <si>
    <t xml:space="preserve">Gilbert Pacey                 gepacey@yahoo.com               513-529-2875   
</t>
  </si>
  <si>
    <t xml:space="preserve">Balaji Panchapakesan    baloo@mail.eecis.udel.edu     302-831-2136
</t>
  </si>
  <si>
    <t xml:space="preserve">Wounjhang Park     wpark@colorado.edu            303-735-3601
</t>
  </si>
  <si>
    <t xml:space="preserve">Patrick Phelan           phelan@asu.edu                480-965-1625
</t>
  </si>
  <si>
    <t xml:space="preserve">David Wright         david.wright@vanderbilt.edu  615-322-2636
</t>
  </si>
  <si>
    <t xml:space="preserve">Rodney Ruoff                           r-ruoff@northwestern.edu    847-467-6596
</t>
  </si>
  <si>
    <t xml:space="preserve">Nan-Loh Yang                    yang-n@postbox.csi.cuny. edu                                       718-982-3899
</t>
  </si>
  <si>
    <t xml:space="preserve">Susan Atlas       susie@sapphire.phys.unm.edu   505-277-2616
</t>
  </si>
  <si>
    <t>Dynamical Potentials for Charge Transfer in Molecular Motors</t>
  </si>
  <si>
    <t xml:space="preserve">David Citrin            david.citrin@ece.gatech.edu 404-385-1579
</t>
  </si>
  <si>
    <t>Enhanced Magnetoabsorption Oscillations in Semiconductor Nanorings</t>
  </si>
  <si>
    <t>Computational Design of Nanostructured Complex Fluid Formulations: A Feasibility Study</t>
  </si>
  <si>
    <t xml:space="preserve">Glenn Fredrickson    ghf@mrl.ucsb.edu                 805-893-8308
</t>
  </si>
  <si>
    <t xml:space="preserve">Godfrey Gumbs        ggumbs@hunter.cuny.edu     212-650-3935
</t>
  </si>
  <si>
    <t>Acoustic Spintronics for Applications in Quantum Optics and Computing</t>
  </si>
  <si>
    <t>Single File Diffusion:  Application to Transport of Encapsulated Atoms and Molecules Inside</t>
  </si>
  <si>
    <t xml:space="preserve">Mahadevan Khantha      khantha@lrsm.upenn.edu    215-898-2913
</t>
  </si>
  <si>
    <t>Multiscale Modeling and Simulation of the Surface nanolayer of Molecular Crystals</t>
  </si>
  <si>
    <t>Single Molecular Magnets for Quantum Computing</t>
  </si>
  <si>
    <t>Interplay of Magnetism and Superconductivity at the nanometer Scale</t>
  </si>
  <si>
    <t xml:space="preserve">Talat Rahman        rahman@physics.ksu.edu                           785-532-1611
</t>
  </si>
  <si>
    <t>Debonding and Fracture of Ultra-thin Films</t>
  </si>
  <si>
    <t>Multiscale Modeling of Strengthening and Deformation Mechanisms in Aluminum-Based Amorphous Nanocomposites</t>
  </si>
  <si>
    <t>Fabrication of T102 Nanoparticles and Films for Environmental Applicatoins Using Ionic Liquid-Based Self Assembling Sol-Gel Methods</t>
  </si>
  <si>
    <t>Towards Self-Assembled Metallodendrimers for Multi-Anion Sensing</t>
  </si>
  <si>
    <t>Fabrication of One-Dimiensional Horizontal Arrays of Carbon Nanotubes from nano-Templates</t>
  </si>
  <si>
    <t>Photon Torque Nanomotor Driver</t>
  </si>
  <si>
    <t>Small Well-Ordered Intermetallic Nanoparticles</t>
  </si>
  <si>
    <t>Lyophobic Interfaces for Storing and Converting Mechnical Energy</t>
  </si>
  <si>
    <t>Two-Dimensional Nanocrystals for Nano Crystals for Nanoelectronics</t>
  </si>
  <si>
    <t>Shaping and Assembly of Hybrid Architechtures by Nanotemplating</t>
  </si>
  <si>
    <t xml:space="preserve">Lizhi Sun                                   lizhi-sun@tamu.edu                       319-384-0830
</t>
  </si>
  <si>
    <t>Dionysios Dionysiou      dionysios.d.dionysiou@uc.edu                                      513-556-0724</t>
  </si>
  <si>
    <t xml:space="preserve">Pavel Anzenbacher          pavel@bgnet.bgsu.edu       419-372-2080
</t>
  </si>
  <si>
    <t xml:space="preserve">Joseph Cline         cline@chem.unr.edu                 702-784-6041
</t>
  </si>
  <si>
    <t xml:space="preserve">Kevin Coffey              krcoffey@mail.ucf.edu        407-823-5278
 </t>
  </si>
  <si>
    <t xml:space="preserve">Alexander Fadeev    fadeeval@shu.edu                  973-275-2807
</t>
  </si>
  <si>
    <t xml:space="preserve">Michael Fuhrer         mfuhrer@physics.umd.edu        301-405-6143
</t>
  </si>
  <si>
    <t xml:space="preserve">Daniel Gall               galld@rpi.edu                     518-276-8471
</t>
  </si>
  <si>
    <t>Nanoscale Profiling of the Elastic and Viscoelastic Response of Individual Nanotubes</t>
  </si>
  <si>
    <t>Fluid Flows around Cylindrical Nanostructures, a Canonical Experiment for an understanding and Description of Nanoscale Fluid Dynamics (NFD)</t>
  </si>
  <si>
    <t>Investigation of Molecular Stochastic Motion in a Nanofluidic Channel</t>
  </si>
  <si>
    <t>Nonofluidics for Advanced Separation and Detection of Biomolecules</t>
  </si>
  <si>
    <t>Controlled Processing and Electro-Optical Characterization of nanoparticles and Conducting Organic Films via Mechanical Pressure, Shear and/or Rolling</t>
  </si>
  <si>
    <t>Synthesis of Nanoscale Structures of New Direct Bandgap Semiconductors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</si>
</sst>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"/>
  </numFmts>
  <fonts count="1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textRotation="90" wrapText="1"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4" fillId="0" borderId="0" xfId="0" applyFont="1" applyAlignment="1" quotePrefix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wrapText="1"/>
    </xf>
    <xf numFmtId="0" fontId="5" fillId="2" borderId="0" xfId="0" applyFont="1" applyFill="1" applyAlignment="1" quotePrefix="1">
      <alignment horizontal="center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 applyAlignment="1" quotePrefix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5" fontId="8" fillId="0" borderId="0" xfId="0" applyNumberFormat="1" applyFont="1" applyFill="1" applyAlignment="1">
      <alignment wrapText="1"/>
    </xf>
    <xf numFmtId="164" fontId="8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5" fontId="4" fillId="0" borderId="0" xfId="0" applyNumberFormat="1" applyFont="1" applyAlignment="1">
      <alignment/>
    </xf>
    <xf numFmtId="5" fontId="4" fillId="2" borderId="0" xfId="0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5" fontId="5" fillId="2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5" fontId="7" fillId="0" borderId="0" xfId="0" applyNumberFormat="1" applyFont="1" applyAlignment="1">
      <alignment/>
    </xf>
    <xf numFmtId="5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5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 wrapText="1"/>
    </xf>
    <xf numFmtId="164" fontId="3" fillId="0" borderId="2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/>
    </xf>
    <xf numFmtId="165" fontId="3" fillId="0" borderId="2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3" fillId="0" borderId="0" xfId="0" applyNumberFormat="1" applyFont="1" applyFill="1" applyAlignment="1">
      <alignment horizontal="center" wrapText="1"/>
    </xf>
    <xf numFmtId="165" fontId="13" fillId="0" borderId="0" xfId="0" applyNumberFormat="1" applyFont="1" applyFill="1" applyAlignment="1">
      <alignment horizontal="center" wrapText="1"/>
    </xf>
    <xf numFmtId="165" fontId="13" fillId="0" borderId="0" xfId="0" applyNumberFormat="1" applyFont="1" applyFill="1" applyAlignment="1">
      <alignment wrapText="1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5" fontId="4" fillId="0" borderId="0" xfId="0" applyNumberFormat="1" applyFont="1" applyAlignment="1">
      <alignment horizontal="center" vertical="top"/>
    </xf>
    <xf numFmtId="5" fontId="3" fillId="0" borderId="2" xfId="0" applyNumberFormat="1" applyFont="1" applyBorder="1" applyAlignment="1">
      <alignment horizontal="center" vertical="top" wrapText="1"/>
    </xf>
    <xf numFmtId="5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165" fontId="13" fillId="0" borderId="0" xfId="0" applyNumberFormat="1" applyFont="1" applyFill="1" applyAlignment="1">
      <alignment horizontal="left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00390625" style="109" customWidth="1"/>
    <col min="2" max="2" width="8.421875" style="101" customWidth="1"/>
    <col min="3" max="3" width="17.7109375" style="99" customWidth="1"/>
    <col min="4" max="4" width="22.421875" style="96" customWidth="1"/>
    <col min="5" max="5" width="14.00390625" style="2" hidden="1" customWidth="1"/>
    <col min="6" max="6" width="22.7109375" style="4" hidden="1" customWidth="1"/>
    <col min="7" max="7" width="19.140625" style="2" hidden="1" customWidth="1"/>
    <col min="8" max="8" width="47.7109375" style="4" hidden="1" customWidth="1"/>
    <col min="9" max="9" width="4.8515625" style="3" hidden="1" customWidth="1"/>
    <col min="10" max="10" width="37.57421875" style="99" customWidth="1"/>
    <col min="11" max="11" width="10.8515625" style="102" customWidth="1"/>
    <col min="12" max="12" width="4.8515625" style="3" hidden="1" customWidth="1"/>
    <col min="13" max="13" width="8.7109375" style="3" hidden="1" customWidth="1"/>
    <col min="14" max="14" width="11.00390625" style="3" hidden="1" customWidth="1"/>
    <col min="15" max="15" width="8.00390625" style="3" hidden="1" customWidth="1"/>
    <col min="16" max="16" width="10.7109375" style="12" hidden="1" customWidth="1"/>
    <col min="17" max="17" width="9.57421875" style="88" hidden="1" customWidth="1"/>
    <col min="18" max="20" width="0" style="85" hidden="1" customWidth="1"/>
    <col min="21" max="21" width="0" style="83" hidden="1" customWidth="1"/>
    <col min="22" max="24" width="0" style="85" hidden="1" customWidth="1"/>
    <col min="25" max="16384" width="9.140625" style="2" customWidth="1"/>
  </cols>
  <sheetData>
    <row r="1" spans="18:24" ht="12.75">
      <c r="R1" s="115" t="s">
        <v>746</v>
      </c>
      <c r="S1" s="116"/>
      <c r="T1" s="116"/>
      <c r="U1" s="116"/>
      <c r="V1" s="116"/>
      <c r="W1" s="116"/>
      <c r="X1" s="116"/>
    </row>
    <row r="2" spans="1:24" s="80" customFormat="1" ht="22.5" customHeight="1" thickBot="1">
      <c r="A2" s="110"/>
      <c r="B2" s="100" t="s">
        <v>645</v>
      </c>
      <c r="C2" s="100" t="s">
        <v>643</v>
      </c>
      <c r="D2" s="97" t="s">
        <v>644</v>
      </c>
      <c r="E2" s="80" t="s">
        <v>284</v>
      </c>
      <c r="F2" s="80" t="s">
        <v>285</v>
      </c>
      <c r="G2" s="80" t="s">
        <v>562</v>
      </c>
      <c r="H2" s="80" t="s">
        <v>286</v>
      </c>
      <c r="I2" s="81" t="s">
        <v>80</v>
      </c>
      <c r="J2" s="97" t="s">
        <v>748</v>
      </c>
      <c r="K2" s="103" t="s">
        <v>635</v>
      </c>
      <c r="L2" s="81" t="s">
        <v>172</v>
      </c>
      <c r="M2" s="81" t="s">
        <v>173</v>
      </c>
      <c r="N2" s="81" t="s">
        <v>186</v>
      </c>
      <c r="O2" s="80" t="s">
        <v>174</v>
      </c>
      <c r="P2" s="82" t="s">
        <v>175</v>
      </c>
      <c r="Q2" s="80" t="s">
        <v>636</v>
      </c>
      <c r="R2" s="84" t="s">
        <v>637</v>
      </c>
      <c r="S2" s="84" t="s">
        <v>638</v>
      </c>
      <c r="T2" s="84" t="s">
        <v>639</v>
      </c>
      <c r="U2" s="84" t="s">
        <v>745</v>
      </c>
      <c r="V2" s="84" t="s">
        <v>640</v>
      </c>
      <c r="W2" s="84" t="s">
        <v>641</v>
      </c>
      <c r="X2" s="84" t="s">
        <v>642</v>
      </c>
    </row>
    <row r="3" spans="1:24" s="17" customFormat="1" ht="22.5" customHeight="1">
      <c r="A3" s="119" t="s">
        <v>692</v>
      </c>
      <c r="B3" s="120"/>
      <c r="C3" s="120"/>
      <c r="D3" s="120"/>
      <c r="E3" s="120"/>
      <c r="F3" s="120"/>
      <c r="G3" s="120"/>
      <c r="H3" s="120"/>
      <c r="I3" s="120"/>
      <c r="J3" s="120"/>
      <c r="K3" s="101"/>
      <c r="L3" s="2"/>
      <c r="M3" s="2"/>
      <c r="N3" s="2"/>
      <c r="O3" s="2"/>
      <c r="P3" s="2"/>
      <c r="Q3" s="88"/>
      <c r="R3" s="85"/>
      <c r="S3" s="85"/>
      <c r="T3" s="85"/>
      <c r="U3" s="83"/>
      <c r="V3" s="85"/>
      <c r="W3" s="85"/>
      <c r="X3" s="85"/>
    </row>
    <row r="4" spans="1:19" ht="36" customHeight="1">
      <c r="A4" s="109">
        <v>1</v>
      </c>
      <c r="B4" s="101">
        <v>304149</v>
      </c>
      <c r="C4" s="99" t="s">
        <v>652</v>
      </c>
      <c r="D4" s="98" t="s">
        <v>749</v>
      </c>
      <c r="E4" s="2" t="s">
        <v>293</v>
      </c>
      <c r="F4" s="4" t="s">
        <v>294</v>
      </c>
      <c r="H4" s="4" t="s">
        <v>163</v>
      </c>
      <c r="I4" s="3" t="s">
        <v>81</v>
      </c>
      <c r="J4" s="99" t="s">
        <v>750</v>
      </c>
      <c r="K4" s="102">
        <f aca="true" t="shared" si="0" ref="K4:K10">SUM(R4:X4)</f>
        <v>99999</v>
      </c>
      <c r="N4" s="10"/>
      <c r="Q4" s="89" t="s">
        <v>654</v>
      </c>
      <c r="R4" s="85">
        <v>69999</v>
      </c>
      <c r="S4" s="85">
        <v>30000</v>
      </c>
    </row>
    <row r="5" spans="1:19" ht="36" customHeight="1">
      <c r="A5" s="109">
        <f aca="true" t="shared" si="1" ref="A5:A10">A4+1</f>
        <v>2</v>
      </c>
      <c r="B5" s="101">
        <v>304675</v>
      </c>
      <c r="C5" s="99" t="s">
        <v>651</v>
      </c>
      <c r="D5" s="98" t="s">
        <v>793</v>
      </c>
      <c r="E5" s="2" t="s">
        <v>303</v>
      </c>
      <c r="F5" s="4" t="s">
        <v>304</v>
      </c>
      <c r="G5" s="2" t="s">
        <v>567</v>
      </c>
      <c r="H5" s="4" t="s">
        <v>167</v>
      </c>
      <c r="I5" s="3" t="s">
        <v>81</v>
      </c>
      <c r="J5" s="99" t="s">
        <v>751</v>
      </c>
      <c r="K5" s="102">
        <f t="shared" si="0"/>
        <v>99828</v>
      </c>
      <c r="N5" s="10"/>
      <c r="Q5" s="89" t="s">
        <v>654</v>
      </c>
      <c r="R5" s="85">
        <v>30000</v>
      </c>
      <c r="S5" s="85">
        <v>69828</v>
      </c>
    </row>
    <row r="6" spans="1:19" ht="36" customHeight="1">
      <c r="A6" s="109">
        <f t="shared" si="1"/>
        <v>3</v>
      </c>
      <c r="B6" s="101">
        <v>304051</v>
      </c>
      <c r="C6" s="99" t="s">
        <v>649</v>
      </c>
      <c r="D6" s="98" t="s">
        <v>752</v>
      </c>
      <c r="E6" s="2" t="s">
        <v>297</v>
      </c>
      <c r="F6" s="4" t="s">
        <v>124</v>
      </c>
      <c r="H6" s="4" t="s">
        <v>316</v>
      </c>
      <c r="I6" s="3" t="s">
        <v>81</v>
      </c>
      <c r="J6" s="99" t="s">
        <v>753</v>
      </c>
      <c r="K6" s="102">
        <f t="shared" si="0"/>
        <v>100000</v>
      </c>
      <c r="N6" s="10"/>
      <c r="Q6" s="89" t="s">
        <v>654</v>
      </c>
      <c r="R6" s="85">
        <v>50000</v>
      </c>
      <c r="S6" s="85">
        <v>50000</v>
      </c>
    </row>
    <row r="7" spans="1:19" ht="36" customHeight="1">
      <c r="A7" s="109">
        <f t="shared" si="1"/>
        <v>4</v>
      </c>
      <c r="B7" s="101">
        <v>304657</v>
      </c>
      <c r="C7" s="99" t="s">
        <v>646</v>
      </c>
      <c r="D7" s="98" t="s">
        <v>794</v>
      </c>
      <c r="E7" s="2" t="s">
        <v>228</v>
      </c>
      <c r="F7" s="4" t="s">
        <v>229</v>
      </c>
      <c r="G7" s="2" t="s">
        <v>563</v>
      </c>
      <c r="H7" s="4" t="s">
        <v>365</v>
      </c>
      <c r="I7" s="3" t="s">
        <v>81</v>
      </c>
      <c r="J7" s="99" t="s">
        <v>754</v>
      </c>
      <c r="K7" s="102">
        <f t="shared" si="0"/>
        <v>100000</v>
      </c>
      <c r="N7" s="10"/>
      <c r="Q7" s="89" t="s">
        <v>653</v>
      </c>
      <c r="S7" s="85">
        <v>100000</v>
      </c>
    </row>
    <row r="8" spans="1:19" ht="36" customHeight="1">
      <c r="A8" s="109">
        <f t="shared" si="1"/>
        <v>5</v>
      </c>
      <c r="B8" s="101">
        <v>303442</v>
      </c>
      <c r="C8" s="99" t="s">
        <v>647</v>
      </c>
      <c r="D8" s="98" t="s">
        <v>755</v>
      </c>
      <c r="E8" s="2" t="s">
        <v>154</v>
      </c>
      <c r="F8" s="4" t="s">
        <v>223</v>
      </c>
      <c r="G8" s="2" t="s">
        <v>564</v>
      </c>
      <c r="H8" s="4" t="s">
        <v>485</v>
      </c>
      <c r="I8" s="3" t="s">
        <v>81</v>
      </c>
      <c r="J8" s="99" t="s">
        <v>756</v>
      </c>
      <c r="K8" s="102">
        <f t="shared" si="0"/>
        <v>100000</v>
      </c>
      <c r="N8" s="10"/>
      <c r="Q8" s="89" t="s">
        <v>654</v>
      </c>
      <c r="R8" s="85">
        <v>50000</v>
      </c>
      <c r="S8" s="85">
        <v>50000</v>
      </c>
    </row>
    <row r="9" spans="1:19" ht="36" customHeight="1">
      <c r="A9" s="109">
        <f t="shared" si="1"/>
        <v>6</v>
      </c>
      <c r="B9" s="101">
        <v>303808</v>
      </c>
      <c r="C9" s="99" t="s">
        <v>648</v>
      </c>
      <c r="D9" s="98" t="s">
        <v>757</v>
      </c>
      <c r="E9" s="2" t="s">
        <v>274</v>
      </c>
      <c r="F9" s="4" t="s">
        <v>198</v>
      </c>
      <c r="G9" s="2" t="s">
        <v>565</v>
      </c>
      <c r="H9" s="4" t="s">
        <v>494</v>
      </c>
      <c r="I9" s="3" t="s">
        <v>81</v>
      </c>
      <c r="J9" s="99" t="s">
        <v>758</v>
      </c>
      <c r="K9" s="102">
        <f t="shared" si="0"/>
        <v>100000</v>
      </c>
      <c r="N9" s="10"/>
      <c r="Q9" s="89" t="s">
        <v>655</v>
      </c>
      <c r="S9" s="85">
        <v>100000</v>
      </c>
    </row>
    <row r="10" spans="1:19" ht="36" customHeight="1">
      <c r="A10" s="109">
        <f t="shared" si="1"/>
        <v>7</v>
      </c>
      <c r="B10" s="101">
        <v>304521</v>
      </c>
      <c r="C10" s="99" t="s">
        <v>650</v>
      </c>
      <c r="D10" s="98" t="s">
        <v>759</v>
      </c>
      <c r="E10" s="2" t="s">
        <v>67</v>
      </c>
      <c r="F10" s="4" t="s">
        <v>118</v>
      </c>
      <c r="G10" s="2" t="s">
        <v>566</v>
      </c>
      <c r="H10" s="4" t="s">
        <v>498</v>
      </c>
      <c r="I10" s="3" t="s">
        <v>81</v>
      </c>
      <c r="J10" s="99" t="s">
        <v>760</v>
      </c>
      <c r="K10" s="102">
        <f t="shared" si="0"/>
        <v>100000</v>
      </c>
      <c r="N10" s="10"/>
      <c r="Q10" s="89" t="s">
        <v>656</v>
      </c>
      <c r="S10" s="85">
        <v>100000</v>
      </c>
    </row>
    <row r="11" spans="1:17" ht="36" customHeight="1">
      <c r="A11" s="117" t="s">
        <v>695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N11" s="10"/>
      <c r="Q11" s="89"/>
    </row>
    <row r="12" spans="1:17" ht="36" customHeight="1">
      <c r="A12" s="109">
        <v>8</v>
      </c>
      <c r="B12" s="101">
        <v>304320</v>
      </c>
      <c r="C12" s="99" t="s">
        <v>738</v>
      </c>
      <c r="D12" s="98" t="s">
        <v>843</v>
      </c>
      <c r="E12" s="2" t="s">
        <v>295</v>
      </c>
      <c r="F12" s="4" t="s">
        <v>296</v>
      </c>
      <c r="H12" s="4" t="s">
        <v>164</v>
      </c>
      <c r="I12" s="3" t="s">
        <v>83</v>
      </c>
      <c r="J12" s="99" t="s">
        <v>834</v>
      </c>
      <c r="K12" s="102">
        <f aca="true" t="shared" si="2" ref="K12:K21">SUM(R83:X83)</f>
        <v>100000</v>
      </c>
      <c r="N12" s="10"/>
      <c r="Q12" s="89"/>
    </row>
    <row r="13" spans="1:17" ht="36" customHeight="1">
      <c r="A13" s="109">
        <f aca="true" t="shared" si="3" ref="A13:A36">A12+1</f>
        <v>9</v>
      </c>
      <c r="B13" s="101">
        <v>304129</v>
      </c>
      <c r="C13" s="99" t="s">
        <v>712</v>
      </c>
      <c r="D13" s="98" t="s">
        <v>41</v>
      </c>
      <c r="E13" s="2" t="s">
        <v>75</v>
      </c>
      <c r="F13" s="4" t="s">
        <v>76</v>
      </c>
      <c r="G13" s="2" t="s">
        <v>611</v>
      </c>
      <c r="H13" s="4" t="s">
        <v>170</v>
      </c>
      <c r="I13" s="3" t="s">
        <v>82</v>
      </c>
      <c r="J13" s="99" t="s">
        <v>835</v>
      </c>
      <c r="K13" s="102">
        <f t="shared" si="2"/>
        <v>99720</v>
      </c>
      <c r="N13" s="10"/>
      <c r="Q13" s="89"/>
    </row>
    <row r="14" spans="1:17" ht="36" customHeight="1">
      <c r="A14" s="109">
        <f t="shared" si="3"/>
        <v>10</v>
      </c>
      <c r="B14" s="101">
        <v>304615</v>
      </c>
      <c r="C14" s="99" t="s">
        <v>730</v>
      </c>
      <c r="D14" s="98" t="s">
        <v>844</v>
      </c>
      <c r="E14" s="2" t="s">
        <v>95</v>
      </c>
      <c r="F14" s="4" t="s">
        <v>96</v>
      </c>
      <c r="G14" s="2" t="s">
        <v>603</v>
      </c>
      <c r="H14" s="4" t="s">
        <v>185</v>
      </c>
      <c r="I14" s="3" t="s">
        <v>81</v>
      </c>
      <c r="J14" s="99" t="s">
        <v>836</v>
      </c>
      <c r="K14" s="102">
        <f t="shared" si="2"/>
        <v>99636</v>
      </c>
      <c r="N14" s="10"/>
      <c r="Q14" s="89"/>
    </row>
    <row r="15" spans="1:17" ht="36" customHeight="1">
      <c r="A15" s="109">
        <f t="shared" si="3"/>
        <v>11</v>
      </c>
      <c r="B15" s="101">
        <v>304005</v>
      </c>
      <c r="C15" s="99" t="s">
        <v>665</v>
      </c>
      <c r="D15" s="98" t="s">
        <v>845</v>
      </c>
      <c r="E15" s="2" t="s">
        <v>97</v>
      </c>
      <c r="F15" s="4" t="s">
        <v>77</v>
      </c>
      <c r="G15" s="2" t="s">
        <v>606</v>
      </c>
      <c r="H15" s="4" t="s">
        <v>188</v>
      </c>
      <c r="I15" s="3" t="s">
        <v>84</v>
      </c>
      <c r="J15" s="99" t="s">
        <v>837</v>
      </c>
      <c r="K15" s="102">
        <f t="shared" si="2"/>
        <v>99749</v>
      </c>
      <c r="N15" s="10"/>
      <c r="Q15" s="89"/>
    </row>
    <row r="16" spans="1:17" ht="36" customHeight="1">
      <c r="A16" s="109">
        <f t="shared" si="3"/>
        <v>12</v>
      </c>
      <c r="B16" s="101">
        <v>304098</v>
      </c>
      <c r="C16" s="99" t="s">
        <v>744</v>
      </c>
      <c r="D16" s="98" t="s">
        <v>846</v>
      </c>
      <c r="E16" s="2" t="s">
        <v>113</v>
      </c>
      <c r="F16" s="4" t="s">
        <v>114</v>
      </c>
      <c r="H16" s="4" t="s">
        <v>196</v>
      </c>
      <c r="I16" s="3" t="s">
        <v>85</v>
      </c>
      <c r="J16" s="99" t="s">
        <v>838</v>
      </c>
      <c r="K16" s="102">
        <f t="shared" si="2"/>
        <v>98886</v>
      </c>
      <c r="N16" s="10"/>
      <c r="Q16" s="89"/>
    </row>
    <row r="17" spans="1:17" ht="36" customHeight="1">
      <c r="A17" s="109">
        <f t="shared" si="3"/>
        <v>13</v>
      </c>
      <c r="B17" s="101">
        <v>303606</v>
      </c>
      <c r="C17" s="99" t="s">
        <v>732</v>
      </c>
      <c r="D17" s="98" t="s">
        <v>847</v>
      </c>
      <c r="E17" s="2" t="s">
        <v>308</v>
      </c>
      <c r="F17" s="4" t="s">
        <v>123</v>
      </c>
      <c r="H17" s="4" t="s">
        <v>315</v>
      </c>
      <c r="I17" s="3" t="s">
        <v>84</v>
      </c>
      <c r="J17" s="99" t="s">
        <v>839</v>
      </c>
      <c r="K17" s="102">
        <f t="shared" si="2"/>
        <v>100000</v>
      </c>
      <c r="N17" s="10"/>
      <c r="Q17" s="89"/>
    </row>
    <row r="18" spans="1:17" ht="36" customHeight="1">
      <c r="A18" s="109">
        <f t="shared" si="3"/>
        <v>14</v>
      </c>
      <c r="B18" s="101">
        <v>304028</v>
      </c>
      <c r="C18" s="99" t="s">
        <v>701</v>
      </c>
      <c r="D18" s="98" t="s">
        <v>848</v>
      </c>
      <c r="E18" s="2" t="s">
        <v>290</v>
      </c>
      <c r="F18" s="4" t="s">
        <v>310</v>
      </c>
      <c r="G18" s="2" t="s">
        <v>612</v>
      </c>
      <c r="H18" s="4" t="s">
        <v>317</v>
      </c>
      <c r="I18" s="3" t="s">
        <v>81</v>
      </c>
      <c r="J18" s="99" t="s">
        <v>840</v>
      </c>
      <c r="K18" s="102">
        <f t="shared" si="2"/>
        <v>90000</v>
      </c>
      <c r="N18" s="10"/>
      <c r="Q18" s="89"/>
    </row>
    <row r="19" spans="1:17" ht="36" customHeight="1">
      <c r="A19" s="109">
        <f t="shared" si="3"/>
        <v>15</v>
      </c>
      <c r="B19" s="101">
        <v>303764</v>
      </c>
      <c r="C19" s="99" t="s">
        <v>734</v>
      </c>
      <c r="D19" s="98" t="s">
        <v>6</v>
      </c>
      <c r="E19" s="2" t="s">
        <v>68</v>
      </c>
      <c r="F19" s="4" t="s">
        <v>69</v>
      </c>
      <c r="H19" s="4" t="s">
        <v>319</v>
      </c>
      <c r="I19" s="3" t="s">
        <v>81</v>
      </c>
      <c r="J19" s="99" t="s">
        <v>849</v>
      </c>
      <c r="K19" s="102">
        <f t="shared" si="2"/>
        <v>93473</v>
      </c>
      <c r="N19" s="10"/>
      <c r="Q19" s="89"/>
    </row>
    <row r="20" spans="1:17" ht="36" customHeight="1">
      <c r="A20" s="109">
        <f t="shared" si="3"/>
        <v>16</v>
      </c>
      <c r="B20" s="101">
        <v>304731</v>
      </c>
      <c r="C20" s="99" t="s">
        <v>743</v>
      </c>
      <c r="D20" s="98" t="s">
        <v>42</v>
      </c>
      <c r="E20" s="2" t="s">
        <v>126</v>
      </c>
      <c r="F20" s="4" t="s">
        <v>127</v>
      </c>
      <c r="H20" s="4" t="s">
        <v>320</v>
      </c>
      <c r="I20" s="3" t="s">
        <v>88</v>
      </c>
      <c r="J20" s="99" t="s">
        <v>850</v>
      </c>
      <c r="K20" s="102">
        <f t="shared" si="2"/>
        <v>100000</v>
      </c>
      <c r="N20" s="10"/>
      <c r="Q20" s="89"/>
    </row>
    <row r="21" spans="1:17" ht="36" customHeight="1">
      <c r="A21" s="109">
        <f t="shared" si="3"/>
        <v>17</v>
      </c>
      <c r="B21" s="101">
        <v>304106</v>
      </c>
      <c r="C21" s="99" t="s">
        <v>699</v>
      </c>
      <c r="D21" s="98" t="s">
        <v>7</v>
      </c>
      <c r="E21" s="2" t="s">
        <v>144</v>
      </c>
      <c r="F21" s="4" t="s">
        <v>305</v>
      </c>
      <c r="G21" s="2" t="s">
        <v>604</v>
      </c>
      <c r="H21" s="4" t="s">
        <v>326</v>
      </c>
      <c r="I21" s="3" t="s">
        <v>81</v>
      </c>
      <c r="J21" s="99" t="s">
        <v>851</v>
      </c>
      <c r="K21" s="102">
        <f t="shared" si="2"/>
        <v>100000</v>
      </c>
      <c r="N21" s="10"/>
      <c r="Q21" s="89"/>
    </row>
    <row r="22" spans="1:17" ht="36" customHeight="1">
      <c r="A22" s="109">
        <f t="shared" si="3"/>
        <v>18</v>
      </c>
      <c r="B22" s="101">
        <v>304237</v>
      </c>
      <c r="C22" s="99" t="s">
        <v>715</v>
      </c>
      <c r="D22" s="98" t="s">
        <v>8</v>
      </c>
      <c r="E22" s="2" t="s">
        <v>143</v>
      </c>
      <c r="F22" s="4" t="s">
        <v>299</v>
      </c>
      <c r="G22" s="4" t="s">
        <v>615</v>
      </c>
      <c r="H22" s="4" t="s">
        <v>328</v>
      </c>
      <c r="I22" s="3" t="s">
        <v>81</v>
      </c>
      <c r="J22" s="99" t="s">
        <v>852</v>
      </c>
      <c r="K22" s="102">
        <v>100000</v>
      </c>
      <c r="N22" s="10"/>
      <c r="Q22" s="89"/>
    </row>
    <row r="23" spans="1:17" ht="36" customHeight="1">
      <c r="A23" s="109">
        <f t="shared" si="3"/>
        <v>19</v>
      </c>
      <c r="B23" s="101">
        <v>304671</v>
      </c>
      <c r="C23" s="99" t="s">
        <v>718</v>
      </c>
      <c r="D23" s="98" t="s">
        <v>9</v>
      </c>
      <c r="E23" s="2" t="s">
        <v>149</v>
      </c>
      <c r="F23" s="4" t="s">
        <v>122</v>
      </c>
      <c r="G23" s="4" t="s">
        <v>618</v>
      </c>
      <c r="H23" s="4" t="s">
        <v>331</v>
      </c>
      <c r="I23" s="3" t="s">
        <v>81</v>
      </c>
      <c r="J23" s="99" t="s">
        <v>853</v>
      </c>
      <c r="K23" s="102">
        <v>100000</v>
      </c>
      <c r="N23" s="10"/>
      <c r="Q23" s="89"/>
    </row>
    <row r="24" spans="1:17" ht="36" customHeight="1">
      <c r="A24" s="109">
        <f t="shared" si="3"/>
        <v>20</v>
      </c>
      <c r="B24" s="101">
        <v>304362</v>
      </c>
      <c r="C24" s="99" t="s">
        <v>658</v>
      </c>
      <c r="D24" s="98" t="s">
        <v>10</v>
      </c>
      <c r="E24" s="2" t="s">
        <v>306</v>
      </c>
      <c r="F24" s="4" t="s">
        <v>70</v>
      </c>
      <c r="G24" s="2" t="s">
        <v>607</v>
      </c>
      <c r="H24" s="4" t="s">
        <v>340</v>
      </c>
      <c r="I24" s="3" t="s">
        <v>84</v>
      </c>
      <c r="J24" s="99" t="s">
        <v>854</v>
      </c>
      <c r="K24" s="102">
        <v>100000</v>
      </c>
      <c r="N24" s="10"/>
      <c r="Q24" s="89"/>
    </row>
    <row r="25" spans="1:17" ht="36" customHeight="1">
      <c r="A25" s="109">
        <f t="shared" si="3"/>
        <v>21</v>
      </c>
      <c r="B25" s="101">
        <v>303552</v>
      </c>
      <c r="C25" s="99" t="s">
        <v>733</v>
      </c>
      <c r="D25" s="98" t="s">
        <v>11</v>
      </c>
      <c r="E25" s="2" t="s">
        <v>158</v>
      </c>
      <c r="F25" s="4" t="s">
        <v>159</v>
      </c>
      <c r="G25" s="4" t="s">
        <v>608</v>
      </c>
      <c r="H25" s="4" t="s">
        <v>341</v>
      </c>
      <c r="I25" s="3" t="s">
        <v>84</v>
      </c>
      <c r="J25" s="99" t="s">
        <v>0</v>
      </c>
      <c r="K25" s="102">
        <v>100000</v>
      </c>
      <c r="N25" s="10"/>
      <c r="Q25" s="89"/>
    </row>
    <row r="26" spans="1:17" ht="36" customHeight="1">
      <c r="A26" s="109">
        <f t="shared" si="3"/>
        <v>22</v>
      </c>
      <c r="B26" s="101">
        <v>304621</v>
      </c>
      <c r="C26" s="99" t="s">
        <v>707</v>
      </c>
      <c r="D26" s="98" t="s">
        <v>12</v>
      </c>
      <c r="E26" s="2" t="s">
        <v>201</v>
      </c>
      <c r="F26" s="4" t="s">
        <v>291</v>
      </c>
      <c r="H26" s="4" t="s">
        <v>345</v>
      </c>
      <c r="I26" s="3" t="s">
        <v>82</v>
      </c>
      <c r="J26" s="99" t="s">
        <v>1</v>
      </c>
      <c r="K26" s="102">
        <v>97172</v>
      </c>
      <c r="N26" s="10"/>
      <c r="Q26" s="89"/>
    </row>
    <row r="27" spans="1:17" ht="36" customHeight="1">
      <c r="A27" s="109">
        <f t="shared" si="3"/>
        <v>23</v>
      </c>
      <c r="B27" s="101">
        <v>304630</v>
      </c>
      <c r="C27" s="99" t="s">
        <v>729</v>
      </c>
      <c r="D27" s="98" t="s">
        <v>13</v>
      </c>
      <c r="E27" s="2" t="s">
        <v>203</v>
      </c>
      <c r="F27" s="4" t="s">
        <v>204</v>
      </c>
      <c r="G27" s="4" t="s">
        <v>602</v>
      </c>
      <c r="H27" s="4" t="s">
        <v>349</v>
      </c>
      <c r="I27" s="3" t="s">
        <v>81</v>
      </c>
      <c r="J27" s="99" t="s">
        <v>2</v>
      </c>
      <c r="K27" s="102">
        <v>99999</v>
      </c>
      <c r="N27" s="10"/>
      <c r="Q27" s="89"/>
    </row>
    <row r="28" spans="1:17" ht="36" customHeight="1">
      <c r="A28" s="109">
        <f t="shared" si="3"/>
        <v>24</v>
      </c>
      <c r="B28" s="101">
        <v>304158</v>
      </c>
      <c r="C28" s="99" t="s">
        <v>741</v>
      </c>
      <c r="D28" s="98" t="s">
        <v>14</v>
      </c>
      <c r="E28" s="2" t="s">
        <v>210</v>
      </c>
      <c r="F28" s="4" t="s">
        <v>106</v>
      </c>
      <c r="G28" s="2" t="s">
        <v>616</v>
      </c>
      <c r="H28" s="4" t="s">
        <v>353</v>
      </c>
      <c r="I28" s="3" t="s">
        <v>84</v>
      </c>
      <c r="J28" s="99" t="s">
        <v>3</v>
      </c>
      <c r="K28" s="102">
        <v>100000</v>
      </c>
      <c r="N28" s="10"/>
      <c r="Q28" s="89"/>
    </row>
    <row r="29" spans="1:17" ht="36" customHeight="1">
      <c r="A29" s="109">
        <f t="shared" si="3"/>
        <v>25</v>
      </c>
      <c r="B29" s="101">
        <v>304127</v>
      </c>
      <c r="C29" s="99" t="s">
        <v>737</v>
      </c>
      <c r="D29" s="98" t="s">
        <v>15</v>
      </c>
      <c r="E29" s="2" t="s">
        <v>213</v>
      </c>
      <c r="F29" s="4" t="s">
        <v>125</v>
      </c>
      <c r="G29" s="2" t="s">
        <v>614</v>
      </c>
      <c r="H29" s="4" t="s">
        <v>354</v>
      </c>
      <c r="I29" s="3" t="s">
        <v>83</v>
      </c>
      <c r="J29" s="99" t="s">
        <v>4</v>
      </c>
      <c r="K29" s="102">
        <v>99145</v>
      </c>
      <c r="N29" s="10"/>
      <c r="Q29" s="89"/>
    </row>
    <row r="30" spans="1:17" ht="36" customHeight="1">
      <c r="A30" s="109">
        <f t="shared" si="3"/>
        <v>26</v>
      </c>
      <c r="B30" s="101">
        <v>304359</v>
      </c>
      <c r="C30" s="99" t="s">
        <v>731</v>
      </c>
      <c r="D30" s="98" t="s">
        <v>16</v>
      </c>
      <c r="E30" s="2" t="s">
        <v>226</v>
      </c>
      <c r="F30" s="4" t="s">
        <v>74</v>
      </c>
      <c r="H30" s="4" t="s">
        <v>363</v>
      </c>
      <c r="I30" s="3" t="s">
        <v>83</v>
      </c>
      <c r="J30" s="99" t="s">
        <v>5</v>
      </c>
      <c r="K30" s="102">
        <v>99968</v>
      </c>
      <c r="N30" s="10"/>
      <c r="Q30" s="89"/>
    </row>
    <row r="31" spans="1:17" ht="36" customHeight="1">
      <c r="A31" s="109">
        <f t="shared" si="3"/>
        <v>27</v>
      </c>
      <c r="B31" s="101">
        <v>304173</v>
      </c>
      <c r="C31" s="99" t="s">
        <v>740</v>
      </c>
      <c r="D31" s="98" t="s">
        <v>23</v>
      </c>
      <c r="E31" s="2" t="s">
        <v>242</v>
      </c>
      <c r="F31" s="4" t="s">
        <v>72</v>
      </c>
      <c r="H31" s="4" t="s">
        <v>371</v>
      </c>
      <c r="I31" s="3" t="s">
        <v>84</v>
      </c>
      <c r="J31" s="99" t="s">
        <v>17</v>
      </c>
      <c r="K31" s="102">
        <v>100000</v>
      </c>
      <c r="N31" s="10"/>
      <c r="Q31" s="89"/>
    </row>
    <row r="32" spans="1:17" ht="36" customHeight="1">
      <c r="A32" s="109">
        <f t="shared" si="3"/>
        <v>28</v>
      </c>
      <c r="B32" s="101">
        <v>304273</v>
      </c>
      <c r="C32" s="99" t="s">
        <v>739</v>
      </c>
      <c r="D32" s="98" t="s">
        <v>24</v>
      </c>
      <c r="E32" s="2" t="s">
        <v>270</v>
      </c>
      <c r="F32" s="4" t="s">
        <v>271</v>
      </c>
      <c r="H32" s="4" t="s">
        <v>491</v>
      </c>
      <c r="I32" s="3" t="s">
        <v>83</v>
      </c>
      <c r="J32" s="99" t="s">
        <v>18</v>
      </c>
      <c r="K32" s="102">
        <v>99436</v>
      </c>
      <c r="N32" s="10"/>
      <c r="Q32" s="89"/>
    </row>
    <row r="33" spans="1:17" ht="36" customHeight="1">
      <c r="A33" s="109">
        <f t="shared" si="3"/>
        <v>29</v>
      </c>
      <c r="B33" s="101">
        <v>303833</v>
      </c>
      <c r="C33" s="99" t="s">
        <v>742</v>
      </c>
      <c r="D33" s="98" t="s">
        <v>25</v>
      </c>
      <c r="E33" s="2" t="s">
        <v>275</v>
      </c>
      <c r="F33" s="4" t="s">
        <v>71</v>
      </c>
      <c r="H33" s="4" t="s">
        <v>496</v>
      </c>
      <c r="I33" s="3" t="s">
        <v>84</v>
      </c>
      <c r="J33" s="99" t="s">
        <v>19</v>
      </c>
      <c r="K33" s="102">
        <v>99849</v>
      </c>
      <c r="N33" s="10"/>
      <c r="Q33" s="89"/>
    </row>
    <row r="34" spans="1:17" ht="36" customHeight="1">
      <c r="A34" s="109">
        <f t="shared" si="3"/>
        <v>30</v>
      </c>
      <c r="B34" s="101">
        <v>303696</v>
      </c>
      <c r="C34" s="99" t="s">
        <v>735</v>
      </c>
      <c r="D34" s="98" t="s">
        <v>26</v>
      </c>
      <c r="E34" s="2" t="s">
        <v>68</v>
      </c>
      <c r="F34" s="4" t="s">
        <v>212</v>
      </c>
      <c r="H34" s="4" t="s">
        <v>499</v>
      </c>
      <c r="I34" s="3" t="s">
        <v>84</v>
      </c>
      <c r="J34" s="99" t="s">
        <v>20</v>
      </c>
      <c r="K34" s="102">
        <v>90000</v>
      </c>
      <c r="N34" s="10"/>
      <c r="Q34" s="89"/>
    </row>
    <row r="35" spans="1:17" ht="36" customHeight="1">
      <c r="A35" s="109">
        <f t="shared" si="3"/>
        <v>31</v>
      </c>
      <c r="B35" s="101">
        <v>304609</v>
      </c>
      <c r="C35" s="99" t="s">
        <v>736</v>
      </c>
      <c r="D35" s="98" t="s">
        <v>27</v>
      </c>
      <c r="E35" s="2" t="s">
        <v>308</v>
      </c>
      <c r="F35" s="4" t="s">
        <v>287</v>
      </c>
      <c r="G35" s="2" t="s">
        <v>613</v>
      </c>
      <c r="H35" s="4" t="s">
        <v>501</v>
      </c>
      <c r="I35" s="3" t="s">
        <v>84</v>
      </c>
      <c r="J35" s="99" t="s">
        <v>21</v>
      </c>
      <c r="K35" s="102">
        <v>99873</v>
      </c>
      <c r="N35" s="10"/>
      <c r="Q35" s="89"/>
    </row>
    <row r="36" spans="1:17" ht="36" customHeight="1">
      <c r="A36" s="109">
        <f t="shared" si="3"/>
        <v>32</v>
      </c>
      <c r="B36" s="101">
        <v>304432</v>
      </c>
      <c r="C36" s="99" t="s">
        <v>648</v>
      </c>
      <c r="D36" s="98" t="s">
        <v>28</v>
      </c>
      <c r="E36" s="2" t="s">
        <v>117</v>
      </c>
      <c r="F36" s="4" t="s">
        <v>198</v>
      </c>
      <c r="G36" s="2" t="s">
        <v>605</v>
      </c>
      <c r="H36" s="4" t="s">
        <v>63</v>
      </c>
      <c r="I36" s="3" t="s">
        <v>84</v>
      </c>
      <c r="J36" s="99" t="s">
        <v>22</v>
      </c>
      <c r="K36" s="102">
        <v>100000</v>
      </c>
      <c r="N36" s="10"/>
      <c r="Q36" s="89"/>
    </row>
    <row r="37" spans="1:24" s="105" customFormat="1" ht="27" customHeight="1">
      <c r="A37" s="117" t="s">
        <v>693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04"/>
      <c r="P37" s="106"/>
      <c r="Q37" s="107"/>
      <c r="R37" s="108"/>
      <c r="S37" s="108"/>
      <c r="T37" s="108"/>
      <c r="U37" s="108"/>
      <c r="V37" s="108"/>
      <c r="W37" s="108"/>
      <c r="X37" s="108"/>
    </row>
    <row r="38" spans="1:20" ht="36" customHeight="1">
      <c r="A38" s="109">
        <v>33</v>
      </c>
      <c r="B38" s="101">
        <v>304284</v>
      </c>
      <c r="C38" s="99" t="s">
        <v>663</v>
      </c>
      <c r="D38" s="98" t="s">
        <v>29</v>
      </c>
      <c r="E38" s="2" t="s">
        <v>301</v>
      </c>
      <c r="F38" s="4" t="s">
        <v>302</v>
      </c>
      <c r="G38" s="4" t="s">
        <v>575</v>
      </c>
      <c r="H38" s="4" t="s">
        <v>166</v>
      </c>
      <c r="I38" s="3" t="s">
        <v>82</v>
      </c>
      <c r="J38" s="99" t="s">
        <v>762</v>
      </c>
      <c r="K38" s="102">
        <f aca="true" t="shared" si="4" ref="K38:K64">SUM(R38:X38)</f>
        <v>100000</v>
      </c>
      <c r="N38" s="10"/>
      <c r="Q38" s="89" t="s">
        <v>669</v>
      </c>
      <c r="S38" s="85">
        <v>25000</v>
      </c>
      <c r="T38" s="85">
        <v>75000</v>
      </c>
    </row>
    <row r="39" spans="1:20" ht="36" customHeight="1">
      <c r="A39" s="109">
        <v>34</v>
      </c>
      <c r="B39" s="101">
        <v>304612</v>
      </c>
      <c r="C39" s="99" t="s">
        <v>657</v>
      </c>
      <c r="D39" s="98" t="s">
        <v>30</v>
      </c>
      <c r="E39" s="2" t="s">
        <v>64</v>
      </c>
      <c r="F39" s="4" t="s">
        <v>65</v>
      </c>
      <c r="G39" s="2" t="s">
        <v>568</v>
      </c>
      <c r="H39" s="4" t="s">
        <v>169</v>
      </c>
      <c r="I39" s="3" t="s">
        <v>81</v>
      </c>
      <c r="J39" s="99" t="s">
        <v>761</v>
      </c>
      <c r="K39" s="102">
        <f t="shared" si="4"/>
        <v>100000</v>
      </c>
      <c r="N39" s="10"/>
      <c r="Q39" s="89" t="s">
        <v>669</v>
      </c>
      <c r="S39" s="85">
        <v>25000</v>
      </c>
      <c r="T39" s="85">
        <v>75000</v>
      </c>
    </row>
    <row r="40" spans="1:20" ht="36" customHeight="1">
      <c r="A40" s="109">
        <f aca="true" t="shared" si="5" ref="A40:A64">A39+1</f>
        <v>35</v>
      </c>
      <c r="B40" s="101">
        <v>304342</v>
      </c>
      <c r="C40" s="99" t="s">
        <v>658</v>
      </c>
      <c r="D40" s="98" t="s">
        <v>799</v>
      </c>
      <c r="E40" s="2" t="s">
        <v>101</v>
      </c>
      <c r="F40" s="4" t="s">
        <v>70</v>
      </c>
      <c r="G40" s="2" t="s">
        <v>569</v>
      </c>
      <c r="H40" s="4" t="s">
        <v>191</v>
      </c>
      <c r="I40" s="3" t="s">
        <v>81</v>
      </c>
      <c r="J40" s="99" t="s">
        <v>763</v>
      </c>
      <c r="K40" s="102">
        <f t="shared" si="4"/>
        <v>100000</v>
      </c>
      <c r="N40" s="10"/>
      <c r="Q40" s="89" t="s">
        <v>669</v>
      </c>
      <c r="S40" s="85">
        <v>25000</v>
      </c>
      <c r="T40" s="85">
        <v>75000</v>
      </c>
    </row>
    <row r="41" spans="1:20" ht="36" customHeight="1">
      <c r="A41" s="109">
        <f t="shared" si="5"/>
        <v>36</v>
      </c>
      <c r="B41" s="101">
        <v>302736</v>
      </c>
      <c r="C41" s="99" t="s">
        <v>664</v>
      </c>
      <c r="D41" s="98" t="s">
        <v>800</v>
      </c>
      <c r="E41" s="2" t="s">
        <v>102</v>
      </c>
      <c r="F41" s="4" t="s">
        <v>103</v>
      </c>
      <c r="H41" s="4" t="s">
        <v>192</v>
      </c>
      <c r="I41" s="3" t="s">
        <v>82</v>
      </c>
      <c r="J41" s="99" t="s">
        <v>764</v>
      </c>
      <c r="K41" s="102">
        <f t="shared" si="4"/>
        <v>100000</v>
      </c>
      <c r="N41" s="10"/>
      <c r="Q41" s="89" t="s">
        <v>669</v>
      </c>
      <c r="S41" s="85">
        <v>75000</v>
      </c>
      <c r="T41" s="85">
        <v>25000</v>
      </c>
    </row>
    <row r="42" spans="1:19" ht="36" customHeight="1">
      <c r="A42" s="109">
        <f t="shared" si="5"/>
        <v>37</v>
      </c>
      <c r="B42" s="101">
        <v>304064</v>
      </c>
      <c r="C42" s="99" t="s">
        <v>679</v>
      </c>
      <c r="D42" s="98" t="s">
        <v>31</v>
      </c>
      <c r="E42" s="2" t="s">
        <v>111</v>
      </c>
      <c r="F42" s="4" t="s">
        <v>112</v>
      </c>
      <c r="G42" s="4" t="s">
        <v>578</v>
      </c>
      <c r="H42" s="4" t="s">
        <v>195</v>
      </c>
      <c r="I42" s="3" t="s">
        <v>84</v>
      </c>
      <c r="J42" s="99" t="s">
        <v>765</v>
      </c>
      <c r="K42" s="102">
        <f t="shared" si="4"/>
        <v>100000</v>
      </c>
      <c r="N42" s="10"/>
      <c r="Q42" s="89" t="s">
        <v>677</v>
      </c>
      <c r="S42" s="85">
        <v>100000</v>
      </c>
    </row>
    <row r="43" spans="1:20" ht="36" customHeight="1">
      <c r="A43" s="109">
        <f t="shared" si="5"/>
        <v>38</v>
      </c>
      <c r="B43" s="101">
        <v>303884</v>
      </c>
      <c r="C43" s="99" t="s">
        <v>659</v>
      </c>
      <c r="D43" s="98" t="s">
        <v>801</v>
      </c>
      <c r="E43" s="2" t="s">
        <v>115</v>
      </c>
      <c r="F43" s="4" t="s">
        <v>79</v>
      </c>
      <c r="G43" s="2" t="s">
        <v>570</v>
      </c>
      <c r="H43" s="4" t="s">
        <v>197</v>
      </c>
      <c r="I43" s="3" t="s">
        <v>82</v>
      </c>
      <c r="J43" s="99" t="s">
        <v>766</v>
      </c>
      <c r="K43" s="102">
        <f t="shared" si="4"/>
        <v>100000</v>
      </c>
      <c r="N43" s="10"/>
      <c r="Q43" s="89" t="s">
        <v>669</v>
      </c>
      <c r="S43" s="85">
        <v>25000</v>
      </c>
      <c r="T43" s="85">
        <v>75000</v>
      </c>
    </row>
    <row r="44" spans="1:23" ht="36" customHeight="1">
      <c r="A44" s="109">
        <f t="shared" si="5"/>
        <v>39</v>
      </c>
      <c r="B44" s="101">
        <v>303804</v>
      </c>
      <c r="C44" s="99" t="s">
        <v>660</v>
      </c>
      <c r="D44" s="98" t="s">
        <v>802</v>
      </c>
      <c r="E44" s="2" t="s">
        <v>130</v>
      </c>
      <c r="F44" s="4" t="s">
        <v>131</v>
      </c>
      <c r="H44" s="4" t="s">
        <v>322</v>
      </c>
      <c r="I44" s="3" t="s">
        <v>83</v>
      </c>
      <c r="J44" s="99" t="s">
        <v>767</v>
      </c>
      <c r="K44" s="102">
        <f t="shared" si="4"/>
        <v>100000</v>
      </c>
      <c r="N44" s="10"/>
      <c r="Q44" s="89" t="s">
        <v>670</v>
      </c>
      <c r="S44" s="85">
        <v>50000</v>
      </c>
      <c r="T44" s="85">
        <v>25000</v>
      </c>
      <c r="W44" s="85">
        <v>25000</v>
      </c>
    </row>
    <row r="45" spans="1:20" ht="36" customHeight="1">
      <c r="A45" s="109">
        <f t="shared" si="5"/>
        <v>40</v>
      </c>
      <c r="B45" s="101">
        <v>304468</v>
      </c>
      <c r="C45" s="99" t="s">
        <v>668</v>
      </c>
      <c r="D45" s="98" t="s">
        <v>803</v>
      </c>
      <c r="E45" s="2" t="s">
        <v>141</v>
      </c>
      <c r="F45" s="4" t="s">
        <v>99</v>
      </c>
      <c r="G45" s="2" t="s">
        <v>576</v>
      </c>
      <c r="H45" s="4" t="s">
        <v>327</v>
      </c>
      <c r="I45" s="3" t="s">
        <v>81</v>
      </c>
      <c r="J45" s="99" t="s">
        <v>768</v>
      </c>
      <c r="K45" s="102">
        <f t="shared" si="4"/>
        <v>100000</v>
      </c>
      <c r="N45" s="10"/>
      <c r="Q45" s="89" t="s">
        <v>669</v>
      </c>
      <c r="S45" s="85">
        <v>75000</v>
      </c>
      <c r="T45" s="85">
        <v>25000</v>
      </c>
    </row>
    <row r="46" spans="1:19" ht="36" customHeight="1">
      <c r="A46" s="109">
        <f t="shared" si="5"/>
        <v>41</v>
      </c>
      <c r="B46" s="101">
        <v>303621</v>
      </c>
      <c r="C46" s="99" t="s">
        <v>678</v>
      </c>
      <c r="D46" s="98" t="s">
        <v>804</v>
      </c>
      <c r="E46" s="2" t="s">
        <v>292</v>
      </c>
      <c r="F46" s="4" t="s">
        <v>100</v>
      </c>
      <c r="H46" s="4" t="s">
        <v>329</v>
      </c>
      <c r="I46" s="3" t="s">
        <v>81</v>
      </c>
      <c r="J46" s="99" t="s">
        <v>769</v>
      </c>
      <c r="K46" s="102">
        <f t="shared" si="4"/>
        <v>100000</v>
      </c>
      <c r="N46" s="10"/>
      <c r="Q46" s="88" t="s">
        <v>688</v>
      </c>
      <c r="S46" s="85">
        <v>100000</v>
      </c>
    </row>
    <row r="47" spans="1:19" ht="36" customHeight="1">
      <c r="A47" s="109">
        <f t="shared" si="5"/>
        <v>42</v>
      </c>
      <c r="B47" s="101">
        <v>304497</v>
      </c>
      <c r="C47" s="99" t="s">
        <v>659</v>
      </c>
      <c r="D47" s="98" t="s">
        <v>32</v>
      </c>
      <c r="E47" s="2" t="s">
        <v>145</v>
      </c>
      <c r="F47" s="4" t="s">
        <v>79</v>
      </c>
      <c r="H47" s="4" t="s">
        <v>330</v>
      </c>
      <c r="I47" s="3" t="s">
        <v>82</v>
      </c>
      <c r="J47" s="99" t="s">
        <v>770</v>
      </c>
      <c r="K47" s="102">
        <f t="shared" si="4"/>
        <v>100000</v>
      </c>
      <c r="N47" s="10"/>
      <c r="Q47" s="88" t="s">
        <v>688</v>
      </c>
      <c r="S47" s="85">
        <v>100000</v>
      </c>
    </row>
    <row r="48" spans="1:20" ht="36" customHeight="1">
      <c r="A48" s="109">
        <f t="shared" si="5"/>
        <v>43</v>
      </c>
      <c r="B48" s="101">
        <v>303789</v>
      </c>
      <c r="C48" s="99" t="s">
        <v>667</v>
      </c>
      <c r="D48" s="98" t="s">
        <v>33</v>
      </c>
      <c r="E48" s="2" t="s">
        <v>152</v>
      </c>
      <c r="F48" s="4" t="s">
        <v>289</v>
      </c>
      <c r="H48" s="4" t="s">
        <v>333</v>
      </c>
      <c r="I48" s="3" t="s">
        <v>87</v>
      </c>
      <c r="J48" s="99" t="s">
        <v>762</v>
      </c>
      <c r="K48" s="102">
        <f t="shared" si="4"/>
        <v>100000</v>
      </c>
      <c r="N48" s="10"/>
      <c r="Q48" s="89" t="s">
        <v>669</v>
      </c>
      <c r="S48" s="85">
        <v>25000</v>
      </c>
      <c r="T48" s="85">
        <v>75000</v>
      </c>
    </row>
    <row r="49" spans="1:23" ht="36" customHeight="1">
      <c r="A49" s="109">
        <f t="shared" si="5"/>
        <v>44</v>
      </c>
      <c r="B49" s="101">
        <v>304575</v>
      </c>
      <c r="C49" s="99" t="s">
        <v>661</v>
      </c>
      <c r="D49" s="98" t="s">
        <v>34</v>
      </c>
      <c r="E49" s="2" t="s">
        <v>154</v>
      </c>
      <c r="F49" s="4" t="s">
        <v>132</v>
      </c>
      <c r="G49" s="2" t="s">
        <v>571</v>
      </c>
      <c r="H49" s="4" t="s">
        <v>335</v>
      </c>
      <c r="I49" s="3" t="s">
        <v>83</v>
      </c>
      <c r="J49" s="99" t="s">
        <v>771</v>
      </c>
      <c r="K49" s="102">
        <f t="shared" si="4"/>
        <v>100000</v>
      </c>
      <c r="N49" s="10"/>
      <c r="Q49" s="89" t="s">
        <v>671</v>
      </c>
      <c r="S49" s="85">
        <v>50000</v>
      </c>
      <c r="W49" s="85">
        <v>50000</v>
      </c>
    </row>
    <row r="50" spans="1:20" ht="36" customHeight="1">
      <c r="A50" s="109">
        <f t="shared" si="5"/>
        <v>45</v>
      </c>
      <c r="B50" s="101">
        <v>304274</v>
      </c>
      <c r="C50" s="99" t="s">
        <v>666</v>
      </c>
      <c r="D50" s="98" t="s">
        <v>805</v>
      </c>
      <c r="E50" s="2" t="s">
        <v>157</v>
      </c>
      <c r="F50" s="4" t="s">
        <v>73</v>
      </c>
      <c r="G50" s="2" t="s">
        <v>574</v>
      </c>
      <c r="H50" s="4" t="s">
        <v>339</v>
      </c>
      <c r="I50" s="3" t="s">
        <v>82</v>
      </c>
      <c r="J50" s="99" t="s">
        <v>772</v>
      </c>
      <c r="K50" s="102">
        <f t="shared" si="4"/>
        <v>100000</v>
      </c>
      <c r="N50" s="10"/>
      <c r="Q50" s="89" t="s">
        <v>676</v>
      </c>
      <c r="S50" s="85">
        <v>30000</v>
      </c>
      <c r="T50" s="85">
        <v>70000</v>
      </c>
    </row>
    <row r="51" spans="1:19" ht="36" customHeight="1">
      <c r="A51" s="109">
        <f t="shared" si="5"/>
        <v>46</v>
      </c>
      <c r="B51" s="101">
        <v>301960</v>
      </c>
      <c r="C51" s="99" t="s">
        <v>686</v>
      </c>
      <c r="D51" s="98" t="s">
        <v>806</v>
      </c>
      <c r="E51" s="2" t="s">
        <v>160</v>
      </c>
      <c r="F51" s="4" t="s">
        <v>307</v>
      </c>
      <c r="H51" s="4" t="s">
        <v>342</v>
      </c>
      <c r="I51" s="3" t="s">
        <v>82</v>
      </c>
      <c r="J51" s="99" t="s">
        <v>773</v>
      </c>
      <c r="K51" s="102">
        <f t="shared" si="4"/>
        <v>80000</v>
      </c>
      <c r="N51" s="10"/>
      <c r="Q51" s="88" t="s">
        <v>688</v>
      </c>
      <c r="S51" s="85">
        <v>80000</v>
      </c>
    </row>
    <row r="52" spans="1:20" ht="36" customHeight="1">
      <c r="A52" s="109">
        <f t="shared" si="5"/>
        <v>47</v>
      </c>
      <c r="B52" s="101">
        <v>304639</v>
      </c>
      <c r="C52" s="99" t="s">
        <v>662</v>
      </c>
      <c r="D52" s="98" t="s">
        <v>807</v>
      </c>
      <c r="E52" s="2" t="s">
        <v>199</v>
      </c>
      <c r="F52" s="4" t="s">
        <v>116</v>
      </c>
      <c r="H52" s="4" t="s">
        <v>343</v>
      </c>
      <c r="I52" s="3" t="s">
        <v>81</v>
      </c>
      <c r="J52" s="99" t="s">
        <v>774</v>
      </c>
      <c r="K52" s="102">
        <f t="shared" si="4"/>
        <v>100000</v>
      </c>
      <c r="N52" s="10"/>
      <c r="Q52" s="89" t="s">
        <v>672</v>
      </c>
      <c r="S52" s="85">
        <v>50000</v>
      </c>
      <c r="T52" s="85">
        <v>50000</v>
      </c>
    </row>
    <row r="53" spans="1:23" ht="36" customHeight="1">
      <c r="A53" s="109">
        <f t="shared" si="5"/>
        <v>48</v>
      </c>
      <c r="B53" s="101">
        <v>304325</v>
      </c>
      <c r="C53" s="99" t="s">
        <v>663</v>
      </c>
      <c r="D53" s="98" t="s">
        <v>808</v>
      </c>
      <c r="E53" s="2" t="s">
        <v>207</v>
      </c>
      <c r="F53" s="4" t="s">
        <v>302</v>
      </c>
      <c r="H53" s="4" t="s">
        <v>350</v>
      </c>
      <c r="I53" s="3" t="s">
        <v>84</v>
      </c>
      <c r="J53" s="99" t="s">
        <v>775</v>
      </c>
      <c r="K53" s="102">
        <f t="shared" si="4"/>
        <v>100000</v>
      </c>
      <c r="N53" s="10"/>
      <c r="Q53" s="89" t="s">
        <v>673</v>
      </c>
      <c r="R53" s="85">
        <v>30000</v>
      </c>
      <c r="W53" s="85">
        <v>70000</v>
      </c>
    </row>
    <row r="54" spans="1:19" ht="36" customHeight="1">
      <c r="A54" s="109">
        <f t="shared" si="5"/>
        <v>49</v>
      </c>
      <c r="B54" s="101">
        <v>304446</v>
      </c>
      <c r="C54" s="99" t="s">
        <v>681</v>
      </c>
      <c r="D54" s="98" t="s">
        <v>809</v>
      </c>
      <c r="E54" s="2" t="s">
        <v>128</v>
      </c>
      <c r="F54" s="4" t="s">
        <v>218</v>
      </c>
      <c r="G54" s="2" t="s">
        <v>580</v>
      </c>
      <c r="H54" s="4" t="s">
        <v>358</v>
      </c>
      <c r="I54" s="3" t="s">
        <v>81</v>
      </c>
      <c r="J54" s="99" t="s">
        <v>776</v>
      </c>
      <c r="K54" s="102">
        <f t="shared" si="4"/>
        <v>100000</v>
      </c>
      <c r="N54" s="10"/>
      <c r="Q54" s="89" t="s">
        <v>677</v>
      </c>
      <c r="S54" s="85">
        <v>100000</v>
      </c>
    </row>
    <row r="55" spans="1:19" ht="36" customHeight="1">
      <c r="A55" s="109">
        <f t="shared" si="5"/>
        <v>50</v>
      </c>
      <c r="B55" s="101">
        <v>303801</v>
      </c>
      <c r="C55" s="99" t="s">
        <v>683</v>
      </c>
      <c r="D55" s="98" t="s">
        <v>35</v>
      </c>
      <c r="E55" s="2" t="s">
        <v>220</v>
      </c>
      <c r="F55" s="4" t="s">
        <v>108</v>
      </c>
      <c r="G55" s="4" t="s">
        <v>582</v>
      </c>
      <c r="H55" s="4" t="s">
        <v>359</v>
      </c>
      <c r="I55" s="3" t="s">
        <v>81</v>
      </c>
      <c r="J55" s="99" t="s">
        <v>777</v>
      </c>
      <c r="K55" s="102">
        <f t="shared" si="4"/>
        <v>100000</v>
      </c>
      <c r="N55" s="10"/>
      <c r="Q55" s="89" t="s">
        <v>688</v>
      </c>
      <c r="S55" s="85">
        <v>100000</v>
      </c>
    </row>
    <row r="56" spans="1:19" ht="36" customHeight="1">
      <c r="A56" s="109">
        <f t="shared" si="5"/>
        <v>51</v>
      </c>
      <c r="B56" s="101">
        <v>304297</v>
      </c>
      <c r="C56" s="99" t="s">
        <v>684</v>
      </c>
      <c r="D56" s="98" t="s">
        <v>810</v>
      </c>
      <c r="E56" s="2" t="s">
        <v>221</v>
      </c>
      <c r="F56" s="4" t="s">
        <v>222</v>
      </c>
      <c r="G56" s="2" t="s">
        <v>584</v>
      </c>
      <c r="H56" s="4" t="s">
        <v>360</v>
      </c>
      <c r="I56" s="3" t="s">
        <v>83</v>
      </c>
      <c r="J56" s="99" t="s">
        <v>778</v>
      </c>
      <c r="K56" s="102">
        <f t="shared" si="4"/>
        <v>99999</v>
      </c>
      <c r="N56" s="10"/>
      <c r="Q56" s="88" t="s">
        <v>688</v>
      </c>
      <c r="S56" s="85">
        <v>99999</v>
      </c>
    </row>
    <row r="57" spans="1:20" ht="36" customHeight="1">
      <c r="A57" s="109">
        <f t="shared" si="5"/>
        <v>52</v>
      </c>
      <c r="B57" s="101">
        <v>304218</v>
      </c>
      <c r="C57" s="99" t="s">
        <v>649</v>
      </c>
      <c r="D57" s="98" t="s">
        <v>811</v>
      </c>
      <c r="E57" s="2" t="s">
        <v>224</v>
      </c>
      <c r="F57" s="4" t="s">
        <v>124</v>
      </c>
      <c r="G57" s="4" t="s">
        <v>572</v>
      </c>
      <c r="H57" s="4" t="s">
        <v>361</v>
      </c>
      <c r="I57" s="3" t="s">
        <v>82</v>
      </c>
      <c r="J57" s="99" t="s">
        <v>779</v>
      </c>
      <c r="K57" s="102">
        <f t="shared" si="4"/>
        <v>100000</v>
      </c>
      <c r="N57" s="10"/>
      <c r="Q57" s="88" t="s">
        <v>674</v>
      </c>
      <c r="T57" s="85">
        <v>100000</v>
      </c>
    </row>
    <row r="58" spans="1:19" ht="36" customHeight="1">
      <c r="A58" s="109">
        <f t="shared" si="5"/>
        <v>53</v>
      </c>
      <c r="B58" s="101">
        <v>304442</v>
      </c>
      <c r="C58" s="99" t="s">
        <v>678</v>
      </c>
      <c r="D58" s="98" t="s">
        <v>812</v>
      </c>
      <c r="E58" s="2" t="s">
        <v>225</v>
      </c>
      <c r="F58" s="4" t="s">
        <v>100</v>
      </c>
      <c r="G58" s="2" t="s">
        <v>577</v>
      </c>
      <c r="H58" s="4" t="s">
        <v>362</v>
      </c>
      <c r="I58" s="3" t="s">
        <v>81</v>
      </c>
      <c r="J58" s="99" t="s">
        <v>780</v>
      </c>
      <c r="K58" s="102">
        <f t="shared" si="4"/>
        <v>100000</v>
      </c>
      <c r="N58" s="10"/>
      <c r="Q58" s="89" t="s">
        <v>677</v>
      </c>
      <c r="S58" s="85">
        <v>100000</v>
      </c>
    </row>
    <row r="59" spans="1:19" ht="36" customHeight="1">
      <c r="A59" s="109">
        <f t="shared" si="5"/>
        <v>54</v>
      </c>
      <c r="B59" s="101">
        <v>303883</v>
      </c>
      <c r="C59" s="99" t="s">
        <v>658</v>
      </c>
      <c r="D59" s="98" t="s">
        <v>813</v>
      </c>
      <c r="E59" s="2" t="s">
        <v>211</v>
      </c>
      <c r="F59" s="4" t="s">
        <v>70</v>
      </c>
      <c r="G59" s="4" t="s">
        <v>583</v>
      </c>
      <c r="H59" s="4" t="s">
        <v>366</v>
      </c>
      <c r="I59" s="3" t="s">
        <v>81</v>
      </c>
      <c r="J59" s="99" t="s">
        <v>781</v>
      </c>
      <c r="K59" s="102">
        <f t="shared" si="4"/>
        <v>99999</v>
      </c>
      <c r="N59" s="10"/>
      <c r="Q59" s="89" t="s">
        <v>689</v>
      </c>
      <c r="S59" s="85">
        <v>99999</v>
      </c>
    </row>
    <row r="60" spans="1:19" ht="36" customHeight="1">
      <c r="A60" s="109">
        <f t="shared" si="5"/>
        <v>55</v>
      </c>
      <c r="B60" s="101">
        <v>304135</v>
      </c>
      <c r="C60" s="99" t="s">
        <v>687</v>
      </c>
      <c r="D60" s="98" t="s">
        <v>815</v>
      </c>
      <c r="E60" s="2" t="s">
        <v>243</v>
      </c>
      <c r="F60" s="4" t="s">
        <v>300</v>
      </c>
      <c r="G60" s="4" t="s">
        <v>586</v>
      </c>
      <c r="H60" s="4" t="s">
        <v>372</v>
      </c>
      <c r="I60" s="3" t="s">
        <v>81</v>
      </c>
      <c r="J60" s="99" t="s">
        <v>782</v>
      </c>
      <c r="K60" s="102">
        <f t="shared" si="4"/>
        <v>99597</v>
      </c>
      <c r="N60" s="10"/>
      <c r="Q60" s="89" t="s">
        <v>690</v>
      </c>
      <c r="S60" s="85">
        <v>99597</v>
      </c>
    </row>
    <row r="61" spans="1:20" ht="36" customHeight="1">
      <c r="A61" s="109">
        <f t="shared" si="5"/>
        <v>56</v>
      </c>
      <c r="B61" s="101">
        <v>304143</v>
      </c>
      <c r="C61" s="99" t="s">
        <v>680</v>
      </c>
      <c r="D61" s="98" t="s">
        <v>36</v>
      </c>
      <c r="E61" s="2" t="s">
        <v>273</v>
      </c>
      <c r="F61" s="4" t="s">
        <v>251</v>
      </c>
      <c r="G61" s="2" t="s">
        <v>579</v>
      </c>
      <c r="H61" s="4" t="s">
        <v>493</v>
      </c>
      <c r="I61" s="3" t="s">
        <v>81</v>
      </c>
      <c r="J61" s="99" t="s">
        <v>783</v>
      </c>
      <c r="K61" s="102">
        <f t="shared" si="4"/>
        <v>100000</v>
      </c>
      <c r="N61" s="10"/>
      <c r="Q61" s="89" t="s">
        <v>674</v>
      </c>
      <c r="T61" s="85">
        <v>100000</v>
      </c>
    </row>
    <row r="62" spans="1:19" ht="36" customHeight="1">
      <c r="A62" s="109">
        <f t="shared" si="5"/>
        <v>57</v>
      </c>
      <c r="B62" s="101">
        <v>303860</v>
      </c>
      <c r="C62" s="99" t="s">
        <v>646</v>
      </c>
      <c r="D62" s="98" t="s">
        <v>37</v>
      </c>
      <c r="E62" s="2" t="s">
        <v>276</v>
      </c>
      <c r="F62" s="4" t="s">
        <v>229</v>
      </c>
      <c r="H62" s="4" t="s">
        <v>500</v>
      </c>
      <c r="I62" s="3" t="s">
        <v>89</v>
      </c>
      <c r="J62" s="99" t="s">
        <v>784</v>
      </c>
      <c r="K62" s="102">
        <f t="shared" si="4"/>
        <v>100000</v>
      </c>
      <c r="N62" s="10"/>
      <c r="Q62" s="88" t="s">
        <v>688</v>
      </c>
      <c r="S62" s="85">
        <v>100000</v>
      </c>
    </row>
    <row r="63" spans="1:19" ht="36" customHeight="1">
      <c r="A63" s="109">
        <f t="shared" si="5"/>
        <v>58</v>
      </c>
      <c r="B63" s="101">
        <v>304124</v>
      </c>
      <c r="C63" s="99" t="s">
        <v>685</v>
      </c>
      <c r="D63" s="98" t="s">
        <v>814</v>
      </c>
      <c r="E63" s="2" t="s">
        <v>92</v>
      </c>
      <c r="F63" s="4" t="s">
        <v>94</v>
      </c>
      <c r="G63" s="4" t="s">
        <v>585</v>
      </c>
      <c r="H63" s="4" t="s">
        <v>502</v>
      </c>
      <c r="I63" s="3" t="s">
        <v>83</v>
      </c>
      <c r="J63" s="99" t="s">
        <v>785</v>
      </c>
      <c r="K63" s="102">
        <f t="shared" si="4"/>
        <v>99999</v>
      </c>
      <c r="N63" s="10"/>
      <c r="Q63" s="88" t="s">
        <v>688</v>
      </c>
      <c r="S63" s="85">
        <v>99999</v>
      </c>
    </row>
    <row r="64" spans="1:19" ht="51" customHeight="1">
      <c r="A64" s="109">
        <f t="shared" si="5"/>
        <v>59</v>
      </c>
      <c r="B64" s="101">
        <v>303968</v>
      </c>
      <c r="C64" s="99" t="s">
        <v>682</v>
      </c>
      <c r="D64" s="98" t="s">
        <v>816</v>
      </c>
      <c r="E64" s="2" t="s">
        <v>280</v>
      </c>
      <c r="F64" s="4" t="s">
        <v>281</v>
      </c>
      <c r="G64" s="2" t="s">
        <v>581</v>
      </c>
      <c r="H64" s="4" t="s">
        <v>61</v>
      </c>
      <c r="I64" s="3" t="s">
        <v>84</v>
      </c>
      <c r="J64" s="99" t="s">
        <v>786</v>
      </c>
      <c r="K64" s="102">
        <f t="shared" si="4"/>
        <v>100000</v>
      </c>
      <c r="N64" s="10"/>
      <c r="Q64" s="88" t="s">
        <v>688</v>
      </c>
      <c r="S64" s="85">
        <v>100000</v>
      </c>
    </row>
    <row r="65" spans="1:14" ht="31.5" customHeight="1">
      <c r="A65" s="117" t="s">
        <v>697</v>
      </c>
      <c r="B65" s="121"/>
      <c r="C65" s="121"/>
      <c r="D65" s="121"/>
      <c r="E65" s="121"/>
      <c r="F65" s="121"/>
      <c r="G65" s="121"/>
      <c r="H65" s="121"/>
      <c r="I65" s="118"/>
      <c r="J65" s="118"/>
      <c r="K65" s="118"/>
      <c r="N65" s="10"/>
    </row>
    <row r="66" spans="1:14" ht="51" customHeight="1">
      <c r="A66" s="109">
        <v>60</v>
      </c>
      <c r="B66" s="101">
        <v>304171</v>
      </c>
      <c r="C66" s="99" t="s">
        <v>747</v>
      </c>
      <c r="D66" s="98" t="s">
        <v>842</v>
      </c>
      <c r="E66" s="2" t="s">
        <v>104</v>
      </c>
      <c r="F66" s="4" t="s">
        <v>105</v>
      </c>
      <c r="H66" s="4" t="s">
        <v>193</v>
      </c>
      <c r="I66" s="3" t="s">
        <v>81</v>
      </c>
      <c r="J66" s="99" t="s">
        <v>833</v>
      </c>
      <c r="K66" s="102">
        <f>SUM(R79:X79)</f>
        <v>100000</v>
      </c>
      <c r="N66" s="10"/>
    </row>
    <row r="67" spans="1:24" s="55" customFormat="1" ht="26.25" customHeight="1">
      <c r="A67" s="117" t="s">
        <v>694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1"/>
      <c r="M67" s="111"/>
      <c r="N67" s="111"/>
      <c r="O67" s="111"/>
      <c r="P67" s="112"/>
      <c r="Q67" s="113"/>
      <c r="R67" s="114"/>
      <c r="S67" s="114"/>
      <c r="T67" s="114"/>
      <c r="U67" s="114"/>
      <c r="V67" s="114"/>
      <c r="W67" s="114"/>
      <c r="X67" s="114"/>
    </row>
    <row r="68" spans="1:23" ht="36" customHeight="1">
      <c r="A68" s="109">
        <v>61</v>
      </c>
      <c r="B68" s="101">
        <v>304710</v>
      </c>
      <c r="C68" s="99" t="s">
        <v>715</v>
      </c>
      <c r="D68" s="98" t="s">
        <v>817</v>
      </c>
      <c r="E68" s="2" t="s">
        <v>298</v>
      </c>
      <c r="F68" s="4" t="s">
        <v>299</v>
      </c>
      <c r="G68" s="2" t="s">
        <v>598</v>
      </c>
      <c r="H68" s="4" t="s">
        <v>165</v>
      </c>
      <c r="I68" s="3" t="s">
        <v>81</v>
      </c>
      <c r="J68" s="99" t="s">
        <v>818</v>
      </c>
      <c r="K68" s="102">
        <f aca="true" t="shared" si="6" ref="K68:K77">SUM(R68:X68)</f>
        <v>98200</v>
      </c>
      <c r="N68" s="10"/>
      <c r="Q68" s="89" t="s">
        <v>721</v>
      </c>
      <c r="U68" s="83">
        <v>49100</v>
      </c>
      <c r="W68" s="85">
        <v>49100</v>
      </c>
    </row>
    <row r="69" spans="1:23" ht="36" customHeight="1">
      <c r="A69" s="109">
        <f>A68+1</f>
        <v>62</v>
      </c>
      <c r="B69" s="101">
        <v>303969</v>
      </c>
      <c r="C69" s="99" t="s">
        <v>713</v>
      </c>
      <c r="D69" s="98" t="s">
        <v>819</v>
      </c>
      <c r="E69" s="2" t="s">
        <v>92</v>
      </c>
      <c r="F69" s="4" t="s">
        <v>93</v>
      </c>
      <c r="H69" s="4" t="s">
        <v>171</v>
      </c>
      <c r="I69" s="3" t="s">
        <v>81</v>
      </c>
      <c r="J69" s="99" t="s">
        <v>820</v>
      </c>
      <c r="K69" s="102">
        <f t="shared" si="6"/>
        <v>100000</v>
      </c>
      <c r="N69" s="10"/>
      <c r="Q69" s="88" t="s">
        <v>720</v>
      </c>
      <c r="W69" s="85">
        <v>100000</v>
      </c>
    </row>
    <row r="70" spans="1:23" ht="36" customHeight="1">
      <c r="A70" s="109">
        <f aca="true" t="shared" si="7" ref="A70:A77">A69+1</f>
        <v>63</v>
      </c>
      <c r="B70" s="101">
        <v>304596</v>
      </c>
      <c r="C70" s="99" t="s">
        <v>718</v>
      </c>
      <c r="D70" s="98" t="s">
        <v>822</v>
      </c>
      <c r="E70" s="2" t="s">
        <v>121</v>
      </c>
      <c r="F70" s="4" t="s">
        <v>122</v>
      </c>
      <c r="G70" s="4" t="s">
        <v>600</v>
      </c>
      <c r="H70" s="4" t="s">
        <v>314</v>
      </c>
      <c r="I70" s="3" t="s">
        <v>81</v>
      </c>
      <c r="J70" s="99" t="s">
        <v>821</v>
      </c>
      <c r="K70" s="102">
        <f t="shared" si="6"/>
        <v>100000</v>
      </c>
      <c r="N70" s="10"/>
      <c r="Q70" s="89" t="s">
        <v>709</v>
      </c>
      <c r="S70" s="85">
        <v>50000</v>
      </c>
      <c r="W70" s="85">
        <v>50000</v>
      </c>
    </row>
    <row r="71" spans="1:23" ht="36" customHeight="1">
      <c r="A71" s="109">
        <f t="shared" si="7"/>
        <v>64</v>
      </c>
      <c r="B71" s="101">
        <v>303574</v>
      </c>
      <c r="C71" s="99" t="s">
        <v>717</v>
      </c>
      <c r="D71" s="98" t="s">
        <v>823</v>
      </c>
      <c r="E71" s="2" t="s">
        <v>137</v>
      </c>
      <c r="F71" s="4" t="s">
        <v>138</v>
      </c>
      <c r="G71" s="10"/>
      <c r="H71" s="4" t="s">
        <v>325</v>
      </c>
      <c r="I71" s="3" t="s">
        <v>84</v>
      </c>
      <c r="J71" s="99" t="s">
        <v>824</v>
      </c>
      <c r="K71" s="102">
        <f t="shared" si="6"/>
        <v>47100</v>
      </c>
      <c r="N71" s="10"/>
      <c r="O71" s="58"/>
      <c r="P71" s="3"/>
      <c r="Q71" s="89" t="s">
        <v>722</v>
      </c>
      <c r="T71" s="85">
        <v>10000</v>
      </c>
      <c r="W71" s="85">
        <v>37100</v>
      </c>
    </row>
    <row r="72" spans="1:19" ht="36" customHeight="1">
      <c r="A72" s="109">
        <f t="shared" si="7"/>
        <v>65</v>
      </c>
      <c r="B72" s="101">
        <v>304510</v>
      </c>
      <c r="C72" s="99" t="s">
        <v>679</v>
      </c>
      <c r="D72" s="98" t="s">
        <v>826</v>
      </c>
      <c r="E72" s="2" t="s">
        <v>156</v>
      </c>
      <c r="F72" s="4" t="s">
        <v>112</v>
      </c>
      <c r="G72" s="4" t="s">
        <v>601</v>
      </c>
      <c r="H72" s="4" t="s">
        <v>337</v>
      </c>
      <c r="I72" s="3" t="s">
        <v>81</v>
      </c>
      <c r="J72" s="99" t="s">
        <v>825</v>
      </c>
      <c r="K72" s="102">
        <f t="shared" si="6"/>
        <v>50000</v>
      </c>
      <c r="N72" s="10"/>
      <c r="Q72" s="89" t="s">
        <v>708</v>
      </c>
      <c r="S72" s="85">
        <v>50000</v>
      </c>
    </row>
    <row r="73" spans="1:19" ht="36" customHeight="1">
      <c r="A73" s="109">
        <f t="shared" si="7"/>
        <v>66</v>
      </c>
      <c r="B73" s="101">
        <v>303945</v>
      </c>
      <c r="C73" s="99" t="s">
        <v>712</v>
      </c>
      <c r="D73" s="98" t="s">
        <v>38</v>
      </c>
      <c r="E73" s="2" t="s">
        <v>202</v>
      </c>
      <c r="F73" s="4" t="s">
        <v>76</v>
      </c>
      <c r="H73" s="4" t="s">
        <v>346</v>
      </c>
      <c r="I73" s="3" t="s">
        <v>84</v>
      </c>
      <c r="J73" s="99" t="s">
        <v>827</v>
      </c>
      <c r="K73" s="102">
        <f t="shared" si="6"/>
        <v>99625</v>
      </c>
      <c r="N73" s="10"/>
      <c r="Q73" s="89" t="s">
        <v>719</v>
      </c>
      <c r="S73" s="85">
        <v>99625</v>
      </c>
    </row>
    <row r="74" spans="1:20" ht="36" customHeight="1">
      <c r="A74" s="109">
        <f t="shared" si="7"/>
        <v>67</v>
      </c>
      <c r="B74" s="101">
        <v>304665</v>
      </c>
      <c r="C74" s="99" t="s">
        <v>716</v>
      </c>
      <c r="D74" s="98" t="s">
        <v>830</v>
      </c>
      <c r="E74" s="2" t="s">
        <v>230</v>
      </c>
      <c r="F74" s="4" t="s">
        <v>231</v>
      </c>
      <c r="H74" s="4" t="s">
        <v>367</v>
      </c>
      <c r="I74" s="3" t="s">
        <v>83</v>
      </c>
      <c r="J74" s="99" t="s">
        <v>828</v>
      </c>
      <c r="K74" s="102">
        <f t="shared" si="6"/>
        <v>100000</v>
      </c>
      <c r="N74" s="10"/>
      <c r="Q74" s="88" t="s">
        <v>674</v>
      </c>
      <c r="T74" s="85">
        <v>100000</v>
      </c>
    </row>
    <row r="75" spans="1:23" ht="54.75" customHeight="1">
      <c r="A75" s="109">
        <f t="shared" si="7"/>
        <v>68</v>
      </c>
      <c r="B75" s="101">
        <v>304380</v>
      </c>
      <c r="C75" s="99" t="s">
        <v>713</v>
      </c>
      <c r="D75" s="98" t="s">
        <v>39</v>
      </c>
      <c r="E75" s="2" t="s">
        <v>241</v>
      </c>
      <c r="F75" s="4" t="s">
        <v>93</v>
      </c>
      <c r="H75" s="4" t="s">
        <v>373</v>
      </c>
      <c r="I75" s="3" t="s">
        <v>81</v>
      </c>
      <c r="J75" s="99" t="s">
        <v>829</v>
      </c>
      <c r="K75" s="102">
        <f t="shared" si="6"/>
        <v>100000</v>
      </c>
      <c r="N75" s="10"/>
      <c r="Q75" s="88" t="s">
        <v>720</v>
      </c>
      <c r="W75" s="85">
        <v>100000</v>
      </c>
    </row>
    <row r="76" spans="1:23" ht="36" customHeight="1">
      <c r="A76" s="109">
        <f t="shared" si="7"/>
        <v>69</v>
      </c>
      <c r="B76" s="101">
        <v>303927</v>
      </c>
      <c r="C76" s="99" t="s">
        <v>686</v>
      </c>
      <c r="D76" s="98" t="s">
        <v>40</v>
      </c>
      <c r="E76" s="2" t="s">
        <v>306</v>
      </c>
      <c r="F76" s="4" t="s">
        <v>307</v>
      </c>
      <c r="G76" s="2" t="s">
        <v>599</v>
      </c>
      <c r="H76" s="4" t="s">
        <v>487</v>
      </c>
      <c r="I76" s="3" t="s">
        <v>85</v>
      </c>
      <c r="J76" s="99" t="s">
        <v>831</v>
      </c>
      <c r="K76" s="102">
        <f t="shared" si="6"/>
        <v>99503</v>
      </c>
      <c r="N76" s="10"/>
      <c r="Q76" s="89" t="s">
        <v>723</v>
      </c>
      <c r="S76" s="85">
        <v>69503</v>
      </c>
      <c r="W76" s="85">
        <v>30000</v>
      </c>
    </row>
    <row r="77" spans="1:19" ht="41.25" customHeight="1">
      <c r="A77" s="109">
        <f t="shared" si="7"/>
        <v>70</v>
      </c>
      <c r="B77" s="101">
        <v>303955</v>
      </c>
      <c r="C77" s="99" t="s">
        <v>714</v>
      </c>
      <c r="D77" s="98" t="s">
        <v>841</v>
      </c>
      <c r="E77" s="2" t="s">
        <v>272</v>
      </c>
      <c r="F77" s="4" t="s">
        <v>142</v>
      </c>
      <c r="H77" s="4" t="s">
        <v>492</v>
      </c>
      <c r="I77" s="3" t="s">
        <v>85</v>
      </c>
      <c r="J77" s="99" t="s">
        <v>832</v>
      </c>
      <c r="K77" s="102">
        <f t="shared" si="6"/>
        <v>80367</v>
      </c>
      <c r="N77" s="10"/>
      <c r="Q77" s="89" t="s">
        <v>727</v>
      </c>
      <c r="S77" s="85">
        <v>80367</v>
      </c>
    </row>
    <row r="78" spans="1:24" s="38" customFormat="1" ht="27" customHeight="1">
      <c r="A78" s="117" t="s">
        <v>696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4"/>
      <c r="M78" s="14"/>
      <c r="N78" s="14"/>
      <c r="O78" s="14"/>
      <c r="P78" s="16"/>
      <c r="Q78" s="90"/>
      <c r="R78" s="86"/>
      <c r="S78" s="86"/>
      <c r="T78" s="86"/>
      <c r="U78" s="87"/>
      <c r="V78" s="86"/>
      <c r="W78" s="86"/>
      <c r="X78" s="86"/>
    </row>
    <row r="79" spans="1:19" ht="48">
      <c r="A79" s="109">
        <v>71</v>
      </c>
      <c r="B79" s="101">
        <v>303997</v>
      </c>
      <c r="C79" s="99" t="s">
        <v>701</v>
      </c>
      <c r="D79" s="98" t="s">
        <v>787</v>
      </c>
      <c r="E79" s="2" t="s">
        <v>309</v>
      </c>
      <c r="F79" s="4" t="s">
        <v>310</v>
      </c>
      <c r="G79" s="4" t="s">
        <v>591</v>
      </c>
      <c r="H79" s="4" t="s">
        <v>168</v>
      </c>
      <c r="I79" s="3" t="s">
        <v>81</v>
      </c>
      <c r="J79" s="99" t="s">
        <v>788</v>
      </c>
      <c r="K79" s="102">
        <v>100000</v>
      </c>
      <c r="N79" s="10"/>
      <c r="Q79" s="89" t="s">
        <v>711</v>
      </c>
      <c r="S79" s="85">
        <v>100000</v>
      </c>
    </row>
    <row r="80" spans="1:17" ht="48">
      <c r="A80" s="109">
        <f>A79+1</f>
        <v>72</v>
      </c>
      <c r="B80" s="101">
        <v>303645</v>
      </c>
      <c r="C80" s="99" t="s">
        <v>702</v>
      </c>
      <c r="D80" s="98" t="s">
        <v>795</v>
      </c>
      <c r="E80" s="2" t="s">
        <v>98</v>
      </c>
      <c r="F80" s="4" t="s">
        <v>66</v>
      </c>
      <c r="G80" s="4" t="s">
        <v>594</v>
      </c>
      <c r="H80" s="4" t="s">
        <v>189</v>
      </c>
      <c r="I80" s="3" t="s">
        <v>84</v>
      </c>
      <c r="J80" s="99" t="s">
        <v>789</v>
      </c>
      <c r="K80" s="102">
        <v>93471</v>
      </c>
      <c r="N80" s="10"/>
      <c r="Q80" s="89"/>
    </row>
    <row r="81" spans="1:17" ht="48">
      <c r="A81" s="109">
        <f aca="true" t="shared" si="8" ref="A81:A92">A80+1</f>
        <v>73</v>
      </c>
      <c r="B81" s="101">
        <v>303868</v>
      </c>
      <c r="C81" s="99" t="s">
        <v>700</v>
      </c>
      <c r="D81" s="98" t="s">
        <v>790</v>
      </c>
      <c r="E81" s="2" t="s">
        <v>109</v>
      </c>
      <c r="F81" s="4" t="s">
        <v>110</v>
      </c>
      <c r="G81" s="2" t="s">
        <v>590</v>
      </c>
      <c r="H81" s="4" t="s">
        <v>194</v>
      </c>
      <c r="I81" s="3" t="s">
        <v>89</v>
      </c>
      <c r="J81" s="99" t="s">
        <v>791</v>
      </c>
      <c r="K81" s="102">
        <v>90000</v>
      </c>
      <c r="N81" s="10"/>
      <c r="Q81" s="89"/>
    </row>
    <row r="82" spans="1:24" s="48" customFormat="1" ht="27" customHeight="1">
      <c r="A82" s="109">
        <f t="shared" si="8"/>
        <v>74</v>
      </c>
      <c r="B82" s="101">
        <v>304413</v>
      </c>
      <c r="C82" s="99" t="s">
        <v>704</v>
      </c>
      <c r="D82" s="98" t="s">
        <v>792</v>
      </c>
      <c r="E82" s="2" t="s">
        <v>119</v>
      </c>
      <c r="F82" s="4" t="s">
        <v>120</v>
      </c>
      <c r="G82" s="2"/>
      <c r="H82" s="4" t="s">
        <v>313</v>
      </c>
      <c r="I82" s="3" t="s">
        <v>86</v>
      </c>
      <c r="J82" s="99" t="s">
        <v>43</v>
      </c>
      <c r="K82" s="102">
        <v>47255</v>
      </c>
      <c r="L82" s="92"/>
      <c r="M82" s="92"/>
      <c r="N82" s="92"/>
      <c r="O82" s="92"/>
      <c r="P82" s="93"/>
      <c r="Q82" s="91"/>
      <c r="R82" s="94"/>
      <c r="S82" s="94"/>
      <c r="T82" s="94"/>
      <c r="U82" s="95"/>
      <c r="V82" s="94"/>
      <c r="W82" s="94"/>
      <c r="X82" s="94"/>
    </row>
    <row r="83" spans="1:23" ht="36" customHeight="1">
      <c r="A83" s="109">
        <f t="shared" si="8"/>
        <v>75</v>
      </c>
      <c r="B83" s="101">
        <v>304132</v>
      </c>
      <c r="C83" s="99" t="s">
        <v>652</v>
      </c>
      <c r="D83" s="98" t="s">
        <v>44</v>
      </c>
      <c r="E83" s="2" t="s">
        <v>129</v>
      </c>
      <c r="F83" s="4" t="s">
        <v>294</v>
      </c>
      <c r="G83" s="4" t="s">
        <v>588</v>
      </c>
      <c r="H83" s="4" t="s">
        <v>321</v>
      </c>
      <c r="I83" s="3" t="s">
        <v>88</v>
      </c>
      <c r="J83" s="99" t="s">
        <v>45</v>
      </c>
      <c r="K83" s="102">
        <v>99606</v>
      </c>
      <c r="N83" s="10"/>
      <c r="Q83" s="88" t="s">
        <v>726</v>
      </c>
      <c r="W83" s="85">
        <v>100000</v>
      </c>
    </row>
    <row r="84" spans="1:19" ht="36" customHeight="1">
      <c r="A84" s="109">
        <f t="shared" si="8"/>
        <v>76</v>
      </c>
      <c r="B84" s="101">
        <v>303947</v>
      </c>
      <c r="C84" s="99" t="s">
        <v>667</v>
      </c>
      <c r="D84" s="98" t="s">
        <v>46</v>
      </c>
      <c r="E84" s="2" t="s">
        <v>153</v>
      </c>
      <c r="F84" s="4" t="s">
        <v>289</v>
      </c>
      <c r="G84" s="2" t="s">
        <v>592</v>
      </c>
      <c r="H84" s="4" t="s">
        <v>334</v>
      </c>
      <c r="I84" s="3" t="s">
        <v>88</v>
      </c>
      <c r="J84" s="99" t="s">
        <v>47</v>
      </c>
      <c r="K84" s="102">
        <v>100000</v>
      </c>
      <c r="N84" s="10"/>
      <c r="Q84" s="89" t="s">
        <v>677</v>
      </c>
      <c r="S84" s="85">
        <v>99720</v>
      </c>
    </row>
    <row r="85" spans="1:23" ht="36" customHeight="1">
      <c r="A85" s="109">
        <f t="shared" si="8"/>
        <v>77</v>
      </c>
      <c r="B85" s="101">
        <v>304528</v>
      </c>
      <c r="C85" s="99" t="s">
        <v>691</v>
      </c>
      <c r="D85" s="98" t="s">
        <v>796</v>
      </c>
      <c r="E85" s="2" t="s">
        <v>107</v>
      </c>
      <c r="F85" s="4" t="s">
        <v>155</v>
      </c>
      <c r="G85" s="2" t="s">
        <v>589</v>
      </c>
      <c r="H85" s="4" t="s">
        <v>336</v>
      </c>
      <c r="I85" s="3" t="s">
        <v>88</v>
      </c>
      <c r="J85" s="99" t="s">
        <v>49</v>
      </c>
      <c r="K85" s="102">
        <v>99855</v>
      </c>
      <c r="N85" s="10"/>
      <c r="Q85" s="89" t="s">
        <v>724</v>
      </c>
      <c r="W85" s="85">
        <v>99636</v>
      </c>
    </row>
    <row r="86" spans="1:19" ht="36" customHeight="1">
      <c r="A86" s="109">
        <f t="shared" si="8"/>
        <v>78</v>
      </c>
      <c r="B86" s="101">
        <v>304180</v>
      </c>
      <c r="C86" s="99" t="s">
        <v>664</v>
      </c>
      <c r="D86" s="98" t="s">
        <v>797</v>
      </c>
      <c r="E86" s="2" t="s">
        <v>78</v>
      </c>
      <c r="F86" s="4" t="s">
        <v>103</v>
      </c>
      <c r="G86" s="38" t="s">
        <v>587</v>
      </c>
      <c r="H86" s="4" t="s">
        <v>338</v>
      </c>
      <c r="I86" s="3" t="s">
        <v>84</v>
      </c>
      <c r="J86" s="99" t="s">
        <v>48</v>
      </c>
      <c r="K86" s="102">
        <v>90000</v>
      </c>
      <c r="N86" s="10"/>
      <c r="Q86" s="89" t="s">
        <v>677</v>
      </c>
      <c r="S86" s="85">
        <v>99749</v>
      </c>
    </row>
    <row r="87" spans="1:19" ht="36" customHeight="1">
      <c r="A87" s="109">
        <f t="shared" si="8"/>
        <v>79</v>
      </c>
      <c r="B87" s="101">
        <v>304345</v>
      </c>
      <c r="C87" s="99" t="s">
        <v>706</v>
      </c>
      <c r="D87" s="98" t="s">
        <v>798</v>
      </c>
      <c r="E87" s="2" t="s">
        <v>209</v>
      </c>
      <c r="F87" s="4" t="s">
        <v>139</v>
      </c>
      <c r="G87" s="2" t="s">
        <v>596</v>
      </c>
      <c r="H87" s="4" t="s">
        <v>352</v>
      </c>
      <c r="I87" s="3" t="s">
        <v>83</v>
      </c>
      <c r="J87" s="99" t="s">
        <v>50</v>
      </c>
      <c r="K87" s="102">
        <v>100000</v>
      </c>
      <c r="N87" s="10"/>
      <c r="Q87" s="89" t="s">
        <v>728</v>
      </c>
      <c r="S87" s="85">
        <v>98886</v>
      </c>
    </row>
    <row r="88" spans="1:23" ht="36" customHeight="1">
      <c r="A88" s="109">
        <f t="shared" si="8"/>
        <v>80</v>
      </c>
      <c r="B88" s="101">
        <v>304296</v>
      </c>
      <c r="C88" s="99" t="s">
        <v>698</v>
      </c>
      <c r="D88" s="98" t="s">
        <v>51</v>
      </c>
      <c r="E88" s="2" t="s">
        <v>227</v>
      </c>
      <c r="F88" s="4" t="s">
        <v>91</v>
      </c>
      <c r="H88" s="4" t="s">
        <v>364</v>
      </c>
      <c r="I88" s="3" t="s">
        <v>88</v>
      </c>
      <c r="J88" s="99" t="s">
        <v>52</v>
      </c>
      <c r="K88" s="102">
        <v>99754</v>
      </c>
      <c r="N88" s="10"/>
      <c r="Q88" s="89" t="s">
        <v>725</v>
      </c>
      <c r="W88" s="85">
        <v>100000</v>
      </c>
    </row>
    <row r="89" spans="1:19" ht="36" customHeight="1">
      <c r="A89" s="109">
        <f t="shared" si="8"/>
        <v>81</v>
      </c>
      <c r="B89" s="101">
        <v>304262</v>
      </c>
      <c r="C89" s="99" t="s">
        <v>707</v>
      </c>
      <c r="D89" s="98" t="s">
        <v>53</v>
      </c>
      <c r="E89" s="2" t="s">
        <v>134</v>
      </c>
      <c r="F89" s="4" t="s">
        <v>291</v>
      </c>
      <c r="H89" s="4" t="s">
        <v>370</v>
      </c>
      <c r="I89" s="3" t="s">
        <v>89</v>
      </c>
      <c r="J89" s="99" t="s">
        <v>54</v>
      </c>
      <c r="K89" s="102">
        <v>79947</v>
      </c>
      <c r="N89" s="10"/>
      <c r="Q89" s="89" t="s">
        <v>710</v>
      </c>
      <c r="S89" s="85">
        <v>90000</v>
      </c>
    </row>
    <row r="90" spans="1:19" ht="36" customHeight="1">
      <c r="A90" s="109">
        <f t="shared" si="8"/>
        <v>82</v>
      </c>
      <c r="B90" s="101">
        <v>304660</v>
      </c>
      <c r="C90" s="99" t="s">
        <v>703</v>
      </c>
      <c r="D90" s="98" t="s">
        <v>55</v>
      </c>
      <c r="E90" s="2" t="s">
        <v>250</v>
      </c>
      <c r="F90" s="4" t="s">
        <v>219</v>
      </c>
      <c r="G90" s="2" t="s">
        <v>595</v>
      </c>
      <c r="H90" s="4" t="s">
        <v>486</v>
      </c>
      <c r="I90" s="3" t="s">
        <v>81</v>
      </c>
      <c r="J90" s="99" t="s">
        <v>56</v>
      </c>
      <c r="K90" s="102">
        <v>90000</v>
      </c>
      <c r="N90" s="10"/>
      <c r="Q90" s="89" t="s">
        <v>656</v>
      </c>
      <c r="S90" s="85">
        <v>93473</v>
      </c>
    </row>
    <row r="91" spans="1:19" ht="53.25" customHeight="1">
      <c r="A91" s="109">
        <f t="shared" si="8"/>
        <v>83</v>
      </c>
      <c r="B91" s="101">
        <v>303738</v>
      </c>
      <c r="C91" s="99" t="s">
        <v>705</v>
      </c>
      <c r="D91" s="98" t="s">
        <v>57</v>
      </c>
      <c r="E91" s="2" t="s">
        <v>113</v>
      </c>
      <c r="F91" s="4" t="s">
        <v>305</v>
      </c>
      <c r="H91" s="4" t="s">
        <v>488</v>
      </c>
      <c r="I91" s="3" t="s">
        <v>89</v>
      </c>
      <c r="J91" s="99" t="s">
        <v>58</v>
      </c>
      <c r="K91" s="102">
        <v>90000</v>
      </c>
      <c r="N91" s="10"/>
      <c r="Q91" s="89" t="s">
        <v>727</v>
      </c>
      <c r="S91" s="85">
        <v>100000</v>
      </c>
    </row>
    <row r="92" spans="1:19" ht="36" customHeight="1">
      <c r="A92" s="109">
        <f t="shared" si="8"/>
        <v>84</v>
      </c>
      <c r="B92" s="101">
        <v>303821</v>
      </c>
      <c r="C92" s="99" t="s">
        <v>699</v>
      </c>
      <c r="D92" s="98" t="s">
        <v>59</v>
      </c>
      <c r="E92" s="2" t="s">
        <v>269</v>
      </c>
      <c r="F92" s="4" t="s">
        <v>305</v>
      </c>
      <c r="H92" s="4" t="s">
        <v>490</v>
      </c>
      <c r="I92" s="3" t="s">
        <v>84</v>
      </c>
      <c r="J92" s="99" t="s">
        <v>60</v>
      </c>
      <c r="K92" s="102">
        <v>90000</v>
      </c>
      <c r="N92" s="10"/>
      <c r="Q92" s="89" t="s">
        <v>708</v>
      </c>
      <c r="S92" s="85">
        <v>100000</v>
      </c>
    </row>
  </sheetData>
  <mergeCells count="7">
    <mergeCell ref="R1:X1"/>
    <mergeCell ref="A37:J37"/>
    <mergeCell ref="A3:J3"/>
    <mergeCell ref="A78:K78"/>
    <mergeCell ref="A67:K67"/>
    <mergeCell ref="A65:K65"/>
    <mergeCell ref="A11:K11"/>
  </mergeCells>
  <printOptions gridLines="1" horizontalCentered="1"/>
  <pageMargins left="0" right="0" top="0.75" bottom="0.5" header="0.4" footer="0.25"/>
  <pageSetup horizontalDpi="600" verticalDpi="600" orientation="portrait" scale="95" r:id="rId3"/>
  <headerFooter alignWithMargins="0">
    <oddHeader xml:space="preserve">&amp;C&amp;"Arial,Bold"&amp;11FY 2003 awards in response to solicitation NSF 02-148: 
Nanoscale Exploratory Research (NER) </oddHeader>
    <oddFooter>&amp;C&amp;9&amp;P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workbookViewId="0" topLeftCell="A120">
      <selection activeCell="G140" sqref="G140"/>
    </sheetView>
  </sheetViews>
  <sheetFormatPr defaultColWidth="9.140625" defaultRowHeight="12.75"/>
  <cols>
    <col min="1" max="1" width="5.28125" style="19" customWidth="1"/>
    <col min="2" max="2" width="8.421875" style="3" customWidth="1"/>
    <col min="3" max="3" width="24.7109375" style="2" customWidth="1"/>
    <col min="4" max="4" width="14.00390625" style="2" hidden="1" customWidth="1"/>
    <col min="5" max="5" width="22.7109375" style="4" hidden="1" customWidth="1"/>
    <col min="6" max="6" width="19.140625" style="2" hidden="1" customWidth="1"/>
    <col min="7" max="8" width="5.57421875" style="71" customWidth="1"/>
    <col min="9" max="9" width="41.8515625" style="4" customWidth="1"/>
    <col min="10" max="10" width="5.00390625" style="3" hidden="1" customWidth="1"/>
    <col min="11" max="11" width="9.140625" style="60" customWidth="1"/>
    <col min="12" max="12" width="4.8515625" style="3" hidden="1" customWidth="1"/>
    <col min="13" max="13" width="8.7109375" style="3" hidden="1" customWidth="1"/>
    <col min="14" max="14" width="11.00390625" style="3" hidden="1" customWidth="1"/>
    <col min="15" max="15" width="8.00390625" style="3" hidden="1" customWidth="1"/>
    <col min="16" max="16" width="10.7109375" style="12" hidden="1" customWidth="1"/>
    <col min="17" max="17" width="21.57421875" style="2" bestFit="1" customWidth="1"/>
    <col min="18" max="16384" width="9.140625" style="2" customWidth="1"/>
  </cols>
  <sheetData>
    <row r="1" spans="1:17" s="1" customFormat="1" ht="74.25" customHeight="1">
      <c r="A1" s="18" t="s">
        <v>375</v>
      </c>
      <c r="B1" s="1" t="s">
        <v>161</v>
      </c>
      <c r="C1" s="1" t="s">
        <v>483</v>
      </c>
      <c r="D1" s="1" t="s">
        <v>284</v>
      </c>
      <c r="E1" s="1" t="s">
        <v>285</v>
      </c>
      <c r="F1" s="1" t="s">
        <v>562</v>
      </c>
      <c r="G1" s="5" t="s">
        <v>631</v>
      </c>
      <c r="H1" s="5" t="s">
        <v>632</v>
      </c>
      <c r="I1" s="1" t="s">
        <v>286</v>
      </c>
      <c r="J1" s="5" t="s">
        <v>80</v>
      </c>
      <c r="K1" s="70" t="s">
        <v>279</v>
      </c>
      <c r="L1" s="5" t="s">
        <v>172</v>
      </c>
      <c r="M1" s="5" t="s">
        <v>173</v>
      </c>
      <c r="N1" s="5" t="s">
        <v>186</v>
      </c>
      <c r="O1" s="1" t="s">
        <v>174</v>
      </c>
      <c r="P1" s="11" t="s">
        <v>175</v>
      </c>
      <c r="Q1" s="1" t="s">
        <v>503</v>
      </c>
    </row>
    <row r="2" spans="1:11" s="17" customFormat="1" ht="24" customHeight="1">
      <c r="A2" s="19"/>
      <c r="B2" s="33" t="s">
        <v>410</v>
      </c>
      <c r="G2" s="35"/>
      <c r="H2" s="35"/>
      <c r="I2" s="32" t="s">
        <v>177</v>
      </c>
      <c r="K2" s="59"/>
    </row>
    <row r="3" spans="1:17" ht="36">
      <c r="A3" s="19">
        <v>1</v>
      </c>
      <c r="B3" s="3">
        <v>304657</v>
      </c>
      <c r="C3" s="4" t="s">
        <v>392</v>
      </c>
      <c r="D3" s="2" t="s">
        <v>228</v>
      </c>
      <c r="E3" s="4" t="s">
        <v>229</v>
      </c>
      <c r="F3" s="2" t="s">
        <v>563</v>
      </c>
      <c r="I3" s="4" t="s">
        <v>365</v>
      </c>
      <c r="J3" s="3" t="s">
        <v>81</v>
      </c>
      <c r="K3" s="60">
        <v>100000</v>
      </c>
      <c r="L3" s="3" t="s">
        <v>176</v>
      </c>
      <c r="M3" s="3" t="s">
        <v>244</v>
      </c>
      <c r="N3" s="10" t="s">
        <v>245</v>
      </c>
      <c r="O3" s="3">
        <v>1676</v>
      </c>
      <c r="P3" s="12">
        <v>37599</v>
      </c>
      <c r="Q3" s="4" t="s">
        <v>510</v>
      </c>
    </row>
    <row r="4" spans="1:17" ht="24">
      <c r="A4" s="19">
        <v>2</v>
      </c>
      <c r="B4" s="3">
        <v>303442</v>
      </c>
      <c r="C4" s="4" t="s">
        <v>393</v>
      </c>
      <c r="D4" s="2" t="s">
        <v>154</v>
      </c>
      <c r="E4" s="4" t="s">
        <v>223</v>
      </c>
      <c r="F4" s="2" t="s">
        <v>564</v>
      </c>
      <c r="G4" s="71" t="s">
        <v>633</v>
      </c>
      <c r="I4" s="4" t="s">
        <v>485</v>
      </c>
      <c r="J4" s="3" t="s">
        <v>81</v>
      </c>
      <c r="K4" s="60">
        <v>100000</v>
      </c>
      <c r="L4" s="3" t="s">
        <v>176</v>
      </c>
      <c r="M4" s="3" t="s">
        <v>244</v>
      </c>
      <c r="N4" s="10" t="s">
        <v>245</v>
      </c>
      <c r="O4" s="3">
        <v>1676</v>
      </c>
      <c r="P4" s="12">
        <v>37599</v>
      </c>
      <c r="Q4" s="4" t="s">
        <v>508</v>
      </c>
    </row>
    <row r="5" spans="1:17" ht="48">
      <c r="A5" s="19">
        <v>3</v>
      </c>
      <c r="B5" s="3">
        <v>303808</v>
      </c>
      <c r="C5" s="4" t="s">
        <v>394</v>
      </c>
      <c r="D5" s="2" t="s">
        <v>274</v>
      </c>
      <c r="E5" s="4" t="s">
        <v>198</v>
      </c>
      <c r="F5" s="2" t="s">
        <v>565</v>
      </c>
      <c r="G5" s="71" t="s">
        <v>633</v>
      </c>
      <c r="H5" s="71" t="s">
        <v>633</v>
      </c>
      <c r="I5" s="4" t="s">
        <v>494</v>
      </c>
      <c r="J5" s="3" t="s">
        <v>81</v>
      </c>
      <c r="K5" s="60">
        <v>100000</v>
      </c>
      <c r="L5" s="3" t="s">
        <v>176</v>
      </c>
      <c r="M5" s="3" t="s">
        <v>244</v>
      </c>
      <c r="N5" s="10" t="s">
        <v>245</v>
      </c>
      <c r="O5" s="3">
        <v>1676</v>
      </c>
      <c r="P5" s="12">
        <v>37599</v>
      </c>
      <c r="Q5" s="4" t="s">
        <v>634</v>
      </c>
    </row>
    <row r="6" spans="1:17" ht="24">
      <c r="A6" s="19">
        <v>4</v>
      </c>
      <c r="B6" s="3">
        <v>304051</v>
      </c>
      <c r="C6" s="4" t="s">
        <v>395</v>
      </c>
      <c r="D6" s="2" t="s">
        <v>297</v>
      </c>
      <c r="E6" s="4" t="s">
        <v>124</v>
      </c>
      <c r="I6" s="4" t="s">
        <v>316</v>
      </c>
      <c r="J6" s="3" t="s">
        <v>81</v>
      </c>
      <c r="K6" s="60">
        <v>100000</v>
      </c>
      <c r="L6" s="3" t="s">
        <v>176</v>
      </c>
      <c r="M6" s="3" t="s">
        <v>244</v>
      </c>
      <c r="N6" s="10" t="s">
        <v>245</v>
      </c>
      <c r="O6" s="3">
        <v>1676</v>
      </c>
      <c r="P6" s="12">
        <v>37599</v>
      </c>
      <c r="Q6" s="4" t="s">
        <v>509</v>
      </c>
    </row>
    <row r="7" spans="1:17" ht="36">
      <c r="A7" s="19">
        <v>5</v>
      </c>
      <c r="B7" s="3">
        <v>304521</v>
      </c>
      <c r="C7" s="4" t="s">
        <v>396</v>
      </c>
      <c r="D7" s="2" t="s">
        <v>67</v>
      </c>
      <c r="E7" s="4" t="s">
        <v>118</v>
      </c>
      <c r="F7" s="2" t="s">
        <v>566</v>
      </c>
      <c r="I7" s="4" t="s">
        <v>498</v>
      </c>
      <c r="J7" s="3" t="s">
        <v>81</v>
      </c>
      <c r="K7" s="60">
        <v>100000</v>
      </c>
      <c r="L7" s="3" t="s">
        <v>176</v>
      </c>
      <c r="M7" s="3" t="s">
        <v>244</v>
      </c>
      <c r="N7" s="10" t="s">
        <v>245</v>
      </c>
      <c r="O7" s="3">
        <v>1676</v>
      </c>
      <c r="P7" s="12">
        <v>37599</v>
      </c>
      <c r="Q7" s="4" t="s">
        <v>540</v>
      </c>
    </row>
    <row r="8" spans="1:17" ht="24">
      <c r="A8" s="19">
        <v>6</v>
      </c>
      <c r="B8" s="3">
        <v>304675</v>
      </c>
      <c r="C8" s="4" t="s">
        <v>397</v>
      </c>
      <c r="D8" s="2" t="s">
        <v>303</v>
      </c>
      <c r="E8" s="4" t="s">
        <v>304</v>
      </c>
      <c r="F8" s="2" t="s">
        <v>567</v>
      </c>
      <c r="G8" s="71" t="s">
        <v>633</v>
      </c>
      <c r="I8" s="4" t="s">
        <v>167</v>
      </c>
      <c r="J8" s="3" t="s">
        <v>81</v>
      </c>
      <c r="K8" s="60">
        <v>99828</v>
      </c>
      <c r="L8" s="3" t="s">
        <v>176</v>
      </c>
      <c r="M8" s="3" t="s">
        <v>244</v>
      </c>
      <c r="N8" s="10" t="s">
        <v>245</v>
      </c>
      <c r="O8" s="3">
        <v>1676</v>
      </c>
      <c r="P8" s="12">
        <v>37599</v>
      </c>
      <c r="Q8" s="4" t="s">
        <v>511</v>
      </c>
    </row>
    <row r="9" spans="1:17" ht="36">
      <c r="A9" s="19">
        <v>7</v>
      </c>
      <c r="B9" s="3">
        <v>304149</v>
      </c>
      <c r="C9" s="4" t="s">
        <v>398</v>
      </c>
      <c r="D9" s="2" t="s">
        <v>293</v>
      </c>
      <c r="E9" s="4" t="s">
        <v>294</v>
      </c>
      <c r="I9" s="4" t="s">
        <v>163</v>
      </c>
      <c r="J9" s="3" t="s">
        <v>81</v>
      </c>
      <c r="K9" s="60">
        <v>99999</v>
      </c>
      <c r="L9" s="3" t="s">
        <v>176</v>
      </c>
      <c r="M9" s="3" t="s">
        <v>244</v>
      </c>
      <c r="N9" s="10" t="s">
        <v>245</v>
      </c>
      <c r="O9" s="3">
        <v>1676</v>
      </c>
      <c r="P9" s="12">
        <v>37599</v>
      </c>
      <c r="Q9" s="2" t="s">
        <v>504</v>
      </c>
    </row>
    <row r="10" spans="1:16" s="8" customFormat="1" ht="12.75">
      <c r="A10" s="21"/>
      <c r="B10" s="7"/>
      <c r="E10" s="9"/>
      <c r="G10" s="72"/>
      <c r="H10" s="72"/>
      <c r="I10" s="9"/>
      <c r="J10" s="7"/>
      <c r="K10" s="61"/>
      <c r="L10" s="7"/>
      <c r="M10" s="7"/>
      <c r="N10" s="7"/>
      <c r="O10" s="7"/>
      <c r="P10" s="13"/>
    </row>
    <row r="11" spans="1:16" s="6" customFormat="1" ht="24" customHeight="1">
      <c r="A11" s="22"/>
      <c r="B11" s="31" t="s">
        <v>411</v>
      </c>
      <c r="E11" s="15"/>
      <c r="G11" s="73"/>
      <c r="H11" s="73"/>
      <c r="I11" s="32" t="s">
        <v>376</v>
      </c>
      <c r="J11" s="14"/>
      <c r="K11" s="62"/>
      <c r="L11" s="14"/>
      <c r="M11" s="14"/>
      <c r="N11" s="14"/>
      <c r="O11" s="14"/>
      <c r="P11" s="16"/>
    </row>
    <row r="12" spans="1:17" ht="24">
      <c r="A12" s="19" t="s">
        <v>386</v>
      </c>
      <c r="B12" s="3">
        <v>304612</v>
      </c>
      <c r="C12" s="4" t="s">
        <v>399</v>
      </c>
      <c r="D12" s="2" t="s">
        <v>64</v>
      </c>
      <c r="E12" s="4" t="s">
        <v>65</v>
      </c>
      <c r="F12" s="2" t="s">
        <v>568</v>
      </c>
      <c r="I12" s="4" t="s">
        <v>169</v>
      </c>
      <c r="J12" s="3" t="s">
        <v>81</v>
      </c>
      <c r="K12" s="60">
        <v>99992</v>
      </c>
      <c r="L12" s="3" t="s">
        <v>178</v>
      </c>
      <c r="M12" s="3" t="s">
        <v>87</v>
      </c>
      <c r="N12" s="10" t="s">
        <v>146</v>
      </c>
      <c r="O12" s="3">
        <v>4710</v>
      </c>
      <c r="P12" s="12">
        <v>37649</v>
      </c>
      <c r="Q12" s="4" t="s">
        <v>541</v>
      </c>
    </row>
    <row r="13" spans="1:17" ht="24">
      <c r="A13" s="19" t="s">
        <v>386</v>
      </c>
      <c r="B13" s="3">
        <v>304342</v>
      </c>
      <c r="C13" s="4" t="s">
        <v>400</v>
      </c>
      <c r="D13" s="2" t="s">
        <v>101</v>
      </c>
      <c r="E13" s="4" t="s">
        <v>70</v>
      </c>
      <c r="F13" s="2" t="s">
        <v>569</v>
      </c>
      <c r="H13" s="71" t="s">
        <v>633</v>
      </c>
      <c r="I13" s="4" t="s">
        <v>191</v>
      </c>
      <c r="J13" s="3" t="s">
        <v>81</v>
      </c>
      <c r="K13" s="60">
        <v>97174</v>
      </c>
      <c r="L13" s="3" t="s">
        <v>178</v>
      </c>
      <c r="M13" s="3" t="s">
        <v>87</v>
      </c>
      <c r="N13" s="10" t="s">
        <v>146</v>
      </c>
      <c r="O13" s="3">
        <v>4710</v>
      </c>
      <c r="P13" s="12">
        <v>37649</v>
      </c>
      <c r="Q13" s="4" t="s">
        <v>541</v>
      </c>
    </row>
    <row r="14" spans="1:17" ht="24">
      <c r="A14" s="19" t="s">
        <v>386</v>
      </c>
      <c r="B14" s="3">
        <v>303884</v>
      </c>
      <c r="C14" s="4" t="s">
        <v>401</v>
      </c>
      <c r="D14" s="2" t="s">
        <v>115</v>
      </c>
      <c r="E14" s="4" t="s">
        <v>79</v>
      </c>
      <c r="F14" s="2" t="s">
        <v>570</v>
      </c>
      <c r="I14" s="4" t="s">
        <v>197</v>
      </c>
      <c r="J14" s="3" t="s">
        <v>82</v>
      </c>
      <c r="K14" s="60">
        <v>100000</v>
      </c>
      <c r="L14" s="3" t="s">
        <v>178</v>
      </c>
      <c r="M14" s="3" t="s">
        <v>87</v>
      </c>
      <c r="N14" s="10" t="s">
        <v>146</v>
      </c>
      <c r="O14" s="3">
        <v>4710</v>
      </c>
      <c r="P14" s="12">
        <v>37649</v>
      </c>
      <c r="Q14" s="4" t="s">
        <v>541</v>
      </c>
    </row>
    <row r="15" spans="1:17" ht="36">
      <c r="A15" s="19" t="s">
        <v>386</v>
      </c>
      <c r="B15" s="3">
        <v>303804</v>
      </c>
      <c r="C15" s="4" t="s">
        <v>402</v>
      </c>
      <c r="D15" s="2" t="s">
        <v>130</v>
      </c>
      <c r="E15" s="4" t="s">
        <v>131</v>
      </c>
      <c r="I15" s="4" t="s">
        <v>322</v>
      </c>
      <c r="J15" s="3" t="s">
        <v>83</v>
      </c>
      <c r="K15" s="60">
        <v>100000</v>
      </c>
      <c r="L15" s="3" t="s">
        <v>178</v>
      </c>
      <c r="M15" s="3" t="s">
        <v>87</v>
      </c>
      <c r="N15" s="10" t="s">
        <v>146</v>
      </c>
      <c r="O15" s="3">
        <v>4710</v>
      </c>
      <c r="P15" s="12">
        <v>37649</v>
      </c>
      <c r="Q15" s="4" t="s">
        <v>542</v>
      </c>
    </row>
    <row r="16" spans="1:17" ht="36">
      <c r="A16" s="19" t="s">
        <v>386</v>
      </c>
      <c r="B16" s="3">
        <v>304575</v>
      </c>
      <c r="C16" s="4" t="s">
        <v>403</v>
      </c>
      <c r="D16" s="2" t="s">
        <v>154</v>
      </c>
      <c r="E16" s="4" t="s">
        <v>132</v>
      </c>
      <c r="F16" s="2" t="s">
        <v>571</v>
      </c>
      <c r="G16" s="71" t="s">
        <v>633</v>
      </c>
      <c r="I16" s="4" t="s">
        <v>335</v>
      </c>
      <c r="J16" s="3" t="s">
        <v>83</v>
      </c>
      <c r="K16" s="60">
        <v>112000</v>
      </c>
      <c r="L16" s="3" t="s">
        <v>178</v>
      </c>
      <c r="M16" s="3" t="s">
        <v>87</v>
      </c>
      <c r="N16" s="10" t="s">
        <v>146</v>
      </c>
      <c r="O16" s="3">
        <v>4710</v>
      </c>
      <c r="P16" s="12">
        <v>37649</v>
      </c>
      <c r="Q16" s="4" t="s">
        <v>543</v>
      </c>
    </row>
    <row r="17" spans="1:17" ht="36">
      <c r="A17" s="19" t="s">
        <v>386</v>
      </c>
      <c r="B17" s="3">
        <v>304639</v>
      </c>
      <c r="C17" s="4" t="s">
        <v>404</v>
      </c>
      <c r="D17" s="2" t="s">
        <v>199</v>
      </c>
      <c r="E17" s="4" t="s">
        <v>116</v>
      </c>
      <c r="I17" s="4" t="s">
        <v>343</v>
      </c>
      <c r="J17" s="3" t="s">
        <v>81</v>
      </c>
      <c r="K17" s="60">
        <v>99874</v>
      </c>
      <c r="L17" s="3" t="s">
        <v>178</v>
      </c>
      <c r="M17" s="3" t="s">
        <v>87</v>
      </c>
      <c r="N17" s="10" t="s">
        <v>146</v>
      </c>
      <c r="O17" s="3">
        <v>4710</v>
      </c>
      <c r="P17" s="12">
        <v>37649</v>
      </c>
      <c r="Q17" s="4" t="s">
        <v>550</v>
      </c>
    </row>
    <row r="18" spans="1:17" ht="36">
      <c r="A18" s="19" t="s">
        <v>386</v>
      </c>
      <c r="B18" s="3">
        <v>304325</v>
      </c>
      <c r="C18" s="4" t="s">
        <v>405</v>
      </c>
      <c r="D18" s="2" t="s">
        <v>207</v>
      </c>
      <c r="E18" s="4" t="s">
        <v>302</v>
      </c>
      <c r="I18" s="4" t="s">
        <v>350</v>
      </c>
      <c r="J18" s="3" t="s">
        <v>84</v>
      </c>
      <c r="K18" s="60">
        <v>99999</v>
      </c>
      <c r="L18" s="3" t="s">
        <v>178</v>
      </c>
      <c r="M18" s="3" t="s">
        <v>87</v>
      </c>
      <c r="N18" s="10" t="s">
        <v>146</v>
      </c>
      <c r="O18" s="3">
        <v>4710</v>
      </c>
      <c r="P18" s="12">
        <v>37649</v>
      </c>
      <c r="Q18" s="4" t="s">
        <v>514</v>
      </c>
    </row>
    <row r="19" spans="1:17" ht="24">
      <c r="A19" s="19" t="s">
        <v>386</v>
      </c>
      <c r="B19" s="3">
        <v>304218</v>
      </c>
      <c r="C19" s="4" t="s">
        <v>406</v>
      </c>
      <c r="D19" s="2" t="s">
        <v>224</v>
      </c>
      <c r="E19" s="4" t="s">
        <v>124</v>
      </c>
      <c r="F19" s="4" t="s">
        <v>572</v>
      </c>
      <c r="I19" s="4" t="s">
        <v>361</v>
      </c>
      <c r="J19" s="3" t="s">
        <v>82</v>
      </c>
      <c r="K19" s="60">
        <v>100000</v>
      </c>
      <c r="L19" s="3" t="s">
        <v>178</v>
      </c>
      <c r="M19" s="3" t="s">
        <v>87</v>
      </c>
      <c r="N19" s="10" t="s">
        <v>146</v>
      </c>
      <c r="O19" s="3">
        <v>4710</v>
      </c>
      <c r="P19" s="12">
        <v>37649</v>
      </c>
      <c r="Q19" s="2" t="s">
        <v>544</v>
      </c>
    </row>
    <row r="20" spans="1:17" ht="36">
      <c r="A20" s="19" t="s">
        <v>378</v>
      </c>
      <c r="B20" s="3">
        <v>302736</v>
      </c>
      <c r="C20" s="4" t="s">
        <v>407</v>
      </c>
      <c r="D20" s="2" t="s">
        <v>102</v>
      </c>
      <c r="E20" s="4" t="s">
        <v>103</v>
      </c>
      <c r="I20" s="4" t="s">
        <v>192</v>
      </c>
      <c r="J20" s="3" t="s">
        <v>82</v>
      </c>
      <c r="K20" s="60">
        <v>100000</v>
      </c>
      <c r="L20" s="3" t="s">
        <v>178</v>
      </c>
      <c r="M20" s="3" t="s">
        <v>87</v>
      </c>
      <c r="N20" s="10" t="s">
        <v>146</v>
      </c>
      <c r="O20" s="3">
        <v>4710</v>
      </c>
      <c r="P20" s="12">
        <v>37649</v>
      </c>
      <c r="Q20" s="4" t="s">
        <v>545</v>
      </c>
    </row>
    <row r="21" spans="1:17" ht="24">
      <c r="A21" s="19" t="s">
        <v>379</v>
      </c>
      <c r="B21" s="3">
        <v>304537</v>
      </c>
      <c r="C21" s="4" t="s">
        <v>408</v>
      </c>
      <c r="D21" s="2" t="s">
        <v>277</v>
      </c>
      <c r="E21" s="4" t="s">
        <v>77</v>
      </c>
      <c r="F21" s="2" t="s">
        <v>573</v>
      </c>
      <c r="I21" s="4" t="s">
        <v>497</v>
      </c>
      <c r="J21" s="3" t="s">
        <v>81</v>
      </c>
      <c r="K21" s="60">
        <v>99776</v>
      </c>
      <c r="L21" s="3" t="s">
        <v>178</v>
      </c>
      <c r="M21" s="3" t="s">
        <v>87</v>
      </c>
      <c r="N21" s="10" t="s">
        <v>146</v>
      </c>
      <c r="O21" s="3">
        <v>4710</v>
      </c>
      <c r="P21" s="12">
        <v>37649</v>
      </c>
      <c r="Q21" s="2" t="s">
        <v>675</v>
      </c>
    </row>
    <row r="22" spans="1:17" ht="36">
      <c r="A22" s="19" t="s">
        <v>380</v>
      </c>
      <c r="B22" s="3">
        <v>304274</v>
      </c>
      <c r="C22" s="4" t="s">
        <v>409</v>
      </c>
      <c r="D22" s="2" t="s">
        <v>157</v>
      </c>
      <c r="E22" s="4" t="s">
        <v>73</v>
      </c>
      <c r="F22" s="2" t="s">
        <v>574</v>
      </c>
      <c r="G22" s="71" t="s">
        <v>633</v>
      </c>
      <c r="I22" s="4" t="s">
        <v>339</v>
      </c>
      <c r="J22" s="3" t="s">
        <v>82</v>
      </c>
      <c r="K22" s="60">
        <v>100000</v>
      </c>
      <c r="L22" s="3" t="s">
        <v>178</v>
      </c>
      <c r="M22" s="3" t="s">
        <v>87</v>
      </c>
      <c r="N22" s="10" t="s">
        <v>146</v>
      </c>
      <c r="O22" s="3">
        <v>4710</v>
      </c>
      <c r="P22" s="12">
        <v>37649</v>
      </c>
      <c r="Q22" s="4" t="s">
        <v>561</v>
      </c>
    </row>
    <row r="23" spans="1:17" ht="24">
      <c r="A23" s="19" t="s">
        <v>381</v>
      </c>
      <c r="B23" s="3">
        <v>303789</v>
      </c>
      <c r="C23" s="4" t="s">
        <v>414</v>
      </c>
      <c r="D23" s="2" t="s">
        <v>152</v>
      </c>
      <c r="E23" s="4" t="s">
        <v>289</v>
      </c>
      <c r="I23" s="4" t="s">
        <v>333</v>
      </c>
      <c r="J23" s="3" t="s">
        <v>87</v>
      </c>
      <c r="K23" s="60">
        <v>100000</v>
      </c>
      <c r="L23" s="3" t="s">
        <v>178</v>
      </c>
      <c r="M23" s="3" t="s">
        <v>87</v>
      </c>
      <c r="N23" s="10" t="s">
        <v>146</v>
      </c>
      <c r="O23" s="3">
        <v>4710</v>
      </c>
      <c r="P23" s="12">
        <v>37649</v>
      </c>
      <c r="Q23" s="4" t="s">
        <v>541</v>
      </c>
    </row>
    <row r="24" spans="1:17" ht="24">
      <c r="A24" s="19" t="s">
        <v>382</v>
      </c>
      <c r="B24" s="3">
        <v>304284</v>
      </c>
      <c r="C24" s="4" t="s">
        <v>415</v>
      </c>
      <c r="D24" s="2" t="s">
        <v>301</v>
      </c>
      <c r="E24" s="4" t="s">
        <v>302</v>
      </c>
      <c r="F24" s="4" t="s">
        <v>575</v>
      </c>
      <c r="G24" s="71" t="s">
        <v>633</v>
      </c>
      <c r="I24" s="4" t="s">
        <v>166</v>
      </c>
      <c r="J24" s="3" t="s">
        <v>82</v>
      </c>
      <c r="K24" s="60">
        <v>100000</v>
      </c>
      <c r="L24" s="3" t="s">
        <v>178</v>
      </c>
      <c r="M24" s="3" t="s">
        <v>87</v>
      </c>
      <c r="N24" s="10" t="s">
        <v>146</v>
      </c>
      <c r="O24" s="3">
        <v>4710</v>
      </c>
      <c r="P24" s="12">
        <v>37649</v>
      </c>
      <c r="Q24" s="4" t="s">
        <v>541</v>
      </c>
    </row>
    <row r="25" spans="1:17" ht="36">
      <c r="A25" s="19" t="s">
        <v>383</v>
      </c>
      <c r="B25" s="3">
        <v>304622</v>
      </c>
      <c r="C25" s="4" t="s">
        <v>416</v>
      </c>
      <c r="D25" s="2" t="s">
        <v>135</v>
      </c>
      <c r="E25" s="4" t="s">
        <v>136</v>
      </c>
      <c r="G25" s="71" t="s">
        <v>633</v>
      </c>
      <c r="I25" s="4" t="s">
        <v>324</v>
      </c>
      <c r="J25" s="3" t="s">
        <v>81</v>
      </c>
      <c r="K25" s="60">
        <v>100000</v>
      </c>
      <c r="L25" s="3" t="s">
        <v>178</v>
      </c>
      <c r="M25" s="3" t="s">
        <v>87</v>
      </c>
      <c r="N25" s="10" t="s">
        <v>146</v>
      </c>
      <c r="O25" s="3">
        <v>4710</v>
      </c>
      <c r="P25" s="12">
        <v>37649</v>
      </c>
      <c r="Q25" s="2" t="s">
        <v>675</v>
      </c>
    </row>
    <row r="26" spans="1:17" ht="24">
      <c r="A26" s="19" t="s">
        <v>383</v>
      </c>
      <c r="B26" s="3">
        <v>304468</v>
      </c>
      <c r="C26" s="4" t="s">
        <v>484</v>
      </c>
      <c r="D26" s="2" t="s">
        <v>141</v>
      </c>
      <c r="E26" s="4" t="s">
        <v>99</v>
      </c>
      <c r="F26" s="2" t="s">
        <v>576</v>
      </c>
      <c r="G26" s="71" t="s">
        <v>633</v>
      </c>
      <c r="H26" s="71" t="s">
        <v>633</v>
      </c>
      <c r="I26" s="4" t="s">
        <v>327</v>
      </c>
      <c r="J26" s="3" t="s">
        <v>81</v>
      </c>
      <c r="K26" s="60">
        <v>100000</v>
      </c>
      <c r="L26" s="3" t="s">
        <v>178</v>
      </c>
      <c r="M26" s="3" t="s">
        <v>87</v>
      </c>
      <c r="N26" s="10" t="s">
        <v>146</v>
      </c>
      <c r="O26" s="3">
        <v>4710</v>
      </c>
      <c r="P26" s="12">
        <v>37649</v>
      </c>
      <c r="Q26" s="4" t="s">
        <v>545</v>
      </c>
    </row>
    <row r="27" spans="1:16" s="8" customFormat="1" ht="12.75">
      <c r="A27" s="21"/>
      <c r="B27" s="7"/>
      <c r="C27" s="9"/>
      <c r="E27" s="9"/>
      <c r="G27" s="72"/>
      <c r="H27" s="72"/>
      <c r="I27" s="9"/>
      <c r="J27" s="7"/>
      <c r="K27" s="61"/>
      <c r="L27" s="7"/>
      <c r="M27" s="7"/>
      <c r="N27" s="30"/>
      <c r="O27" s="7"/>
      <c r="P27" s="13"/>
    </row>
    <row r="28" spans="1:16" s="17" customFormat="1" ht="24" customHeight="1">
      <c r="A28" s="19"/>
      <c r="B28" s="33" t="s">
        <v>412</v>
      </c>
      <c r="E28" s="34"/>
      <c r="G28" s="74"/>
      <c r="H28" s="74"/>
      <c r="I28" s="32" t="s">
        <v>377</v>
      </c>
      <c r="J28" s="35"/>
      <c r="K28" s="63"/>
      <c r="L28" s="35"/>
      <c r="M28" s="35"/>
      <c r="N28" s="36"/>
      <c r="O28" s="35"/>
      <c r="P28" s="37"/>
    </row>
    <row r="29" spans="1:17" ht="36">
      <c r="A29" s="19" t="s">
        <v>378</v>
      </c>
      <c r="B29" s="3">
        <v>304442</v>
      </c>
      <c r="C29" s="4" t="s">
        <v>417</v>
      </c>
      <c r="D29" s="2" t="s">
        <v>225</v>
      </c>
      <c r="E29" s="4" t="s">
        <v>100</v>
      </c>
      <c r="F29" s="2" t="s">
        <v>577</v>
      </c>
      <c r="I29" s="4" t="s">
        <v>362</v>
      </c>
      <c r="J29" s="3" t="s">
        <v>81</v>
      </c>
      <c r="K29" s="60">
        <v>100000</v>
      </c>
      <c r="L29" s="3" t="s">
        <v>178</v>
      </c>
      <c r="M29" s="3" t="s">
        <v>82</v>
      </c>
      <c r="N29" s="10" t="s">
        <v>374</v>
      </c>
      <c r="O29" s="3">
        <v>1518</v>
      </c>
      <c r="P29" s="12">
        <v>37648</v>
      </c>
      <c r="Q29" s="4" t="s">
        <v>546</v>
      </c>
    </row>
    <row r="30" spans="1:17" ht="24">
      <c r="A30" s="19" t="s">
        <v>379</v>
      </c>
      <c r="B30" s="3">
        <v>304064</v>
      </c>
      <c r="C30" s="4" t="s">
        <v>418</v>
      </c>
      <c r="D30" s="2" t="s">
        <v>111</v>
      </c>
      <c r="E30" s="4" t="s">
        <v>112</v>
      </c>
      <c r="F30" s="4" t="s">
        <v>578</v>
      </c>
      <c r="I30" s="4" t="s">
        <v>195</v>
      </c>
      <c r="J30" s="3" t="s">
        <v>84</v>
      </c>
      <c r="K30" s="60">
        <v>100000</v>
      </c>
      <c r="L30" s="3" t="s">
        <v>178</v>
      </c>
      <c r="M30" s="3" t="s">
        <v>82</v>
      </c>
      <c r="N30" s="10" t="s">
        <v>374</v>
      </c>
      <c r="O30" s="3">
        <v>1518</v>
      </c>
      <c r="P30" s="12">
        <v>37648</v>
      </c>
      <c r="Q30" s="4" t="s">
        <v>518</v>
      </c>
    </row>
    <row r="31" spans="1:17" ht="36">
      <c r="A31" s="19" t="s">
        <v>380</v>
      </c>
      <c r="B31" s="3">
        <v>303860</v>
      </c>
      <c r="C31" s="4" t="s">
        <v>420</v>
      </c>
      <c r="D31" s="2" t="s">
        <v>276</v>
      </c>
      <c r="E31" s="4" t="s">
        <v>229</v>
      </c>
      <c r="I31" s="4" t="s">
        <v>500</v>
      </c>
      <c r="J31" s="3" t="s">
        <v>89</v>
      </c>
      <c r="K31" s="60">
        <v>100000</v>
      </c>
      <c r="L31" s="3" t="s">
        <v>178</v>
      </c>
      <c r="M31" s="3" t="s">
        <v>82</v>
      </c>
      <c r="N31" s="10" t="s">
        <v>374</v>
      </c>
      <c r="O31" s="3">
        <v>1518</v>
      </c>
      <c r="P31" s="12">
        <v>37644</v>
      </c>
      <c r="Q31" s="2" t="s">
        <v>519</v>
      </c>
    </row>
    <row r="32" spans="1:17" ht="24">
      <c r="A32" s="19" t="s">
        <v>381</v>
      </c>
      <c r="B32" s="3">
        <v>304143</v>
      </c>
      <c r="C32" s="4" t="s">
        <v>419</v>
      </c>
      <c r="D32" s="2" t="s">
        <v>273</v>
      </c>
      <c r="E32" s="4" t="s">
        <v>251</v>
      </c>
      <c r="F32" s="2" t="s">
        <v>579</v>
      </c>
      <c r="I32" s="4" t="s">
        <v>493</v>
      </c>
      <c r="J32" s="3" t="s">
        <v>81</v>
      </c>
      <c r="K32" s="60">
        <v>100000</v>
      </c>
      <c r="L32" s="3" t="s">
        <v>178</v>
      </c>
      <c r="M32" s="3" t="s">
        <v>82</v>
      </c>
      <c r="N32" s="10" t="s">
        <v>374</v>
      </c>
      <c r="O32" s="3">
        <v>1518</v>
      </c>
      <c r="P32" s="12">
        <v>37644</v>
      </c>
      <c r="Q32" s="4" t="s">
        <v>517</v>
      </c>
    </row>
    <row r="33" spans="1:17" ht="24">
      <c r="A33" s="19" t="s">
        <v>382</v>
      </c>
      <c r="B33" s="3">
        <v>304446</v>
      </c>
      <c r="C33" s="4" t="s">
        <v>421</v>
      </c>
      <c r="D33" s="2" t="s">
        <v>128</v>
      </c>
      <c r="E33" s="4" t="s">
        <v>218</v>
      </c>
      <c r="F33" s="2" t="s">
        <v>580</v>
      </c>
      <c r="I33" s="4" t="s">
        <v>358</v>
      </c>
      <c r="J33" s="3" t="s">
        <v>81</v>
      </c>
      <c r="K33" s="60">
        <v>100000</v>
      </c>
      <c r="L33" s="3" t="s">
        <v>178</v>
      </c>
      <c r="M33" s="3" t="s">
        <v>82</v>
      </c>
      <c r="N33" s="10" t="s">
        <v>374</v>
      </c>
      <c r="O33" s="3">
        <v>1518</v>
      </c>
      <c r="P33" s="12">
        <v>37648</v>
      </c>
      <c r="Q33" s="4" t="s">
        <v>520</v>
      </c>
    </row>
    <row r="34" spans="1:17" ht="24">
      <c r="A34" s="19" t="s">
        <v>383</v>
      </c>
      <c r="B34" s="3">
        <v>303968</v>
      </c>
      <c r="C34" s="4" t="s">
        <v>422</v>
      </c>
      <c r="D34" s="2" t="s">
        <v>280</v>
      </c>
      <c r="E34" s="4" t="s">
        <v>281</v>
      </c>
      <c r="F34" s="2" t="s">
        <v>581</v>
      </c>
      <c r="G34" s="71" t="s">
        <v>633</v>
      </c>
      <c r="I34" s="4" t="s">
        <v>61</v>
      </c>
      <c r="J34" s="3" t="s">
        <v>84</v>
      </c>
      <c r="K34" s="60">
        <v>100000</v>
      </c>
      <c r="L34" s="3" t="s">
        <v>178</v>
      </c>
      <c r="M34" s="3" t="s">
        <v>82</v>
      </c>
      <c r="N34" s="10" t="s">
        <v>374</v>
      </c>
      <c r="O34" s="3">
        <v>1518</v>
      </c>
      <c r="P34" s="12">
        <v>37644</v>
      </c>
      <c r="Q34" s="2" t="s">
        <v>519</v>
      </c>
    </row>
    <row r="35" spans="1:17" ht="24">
      <c r="A35" s="19" t="s">
        <v>384</v>
      </c>
      <c r="B35" s="3">
        <v>304497</v>
      </c>
      <c r="C35" s="4" t="s">
        <v>423</v>
      </c>
      <c r="D35" s="2" t="s">
        <v>145</v>
      </c>
      <c r="E35" s="4" t="s">
        <v>79</v>
      </c>
      <c r="I35" s="4" t="s">
        <v>330</v>
      </c>
      <c r="J35" s="3" t="s">
        <v>82</v>
      </c>
      <c r="K35" s="60">
        <v>100000</v>
      </c>
      <c r="L35" s="3" t="s">
        <v>178</v>
      </c>
      <c r="M35" s="3" t="s">
        <v>82</v>
      </c>
      <c r="N35" s="10" t="s">
        <v>374</v>
      </c>
      <c r="O35" s="3">
        <v>1518</v>
      </c>
      <c r="P35" s="12">
        <v>37648</v>
      </c>
      <c r="Q35" s="2" t="s">
        <v>519</v>
      </c>
    </row>
    <row r="36" spans="1:17" ht="24">
      <c r="A36" s="19" t="s">
        <v>385</v>
      </c>
      <c r="B36" s="3">
        <v>303801</v>
      </c>
      <c r="C36" s="4" t="s">
        <v>424</v>
      </c>
      <c r="D36" s="2" t="s">
        <v>220</v>
      </c>
      <c r="E36" s="4" t="s">
        <v>108</v>
      </c>
      <c r="F36" s="4" t="s">
        <v>582</v>
      </c>
      <c r="I36" s="4" t="s">
        <v>359</v>
      </c>
      <c r="J36" s="3" t="s">
        <v>81</v>
      </c>
      <c r="K36" s="60">
        <v>100000</v>
      </c>
      <c r="L36" s="3" t="s">
        <v>178</v>
      </c>
      <c r="M36" s="3" t="s">
        <v>82</v>
      </c>
      <c r="N36" s="10" t="s">
        <v>374</v>
      </c>
      <c r="O36" s="3">
        <v>1518</v>
      </c>
      <c r="P36" s="12">
        <v>37648</v>
      </c>
      <c r="Q36" s="4" t="s">
        <v>518</v>
      </c>
    </row>
    <row r="37" spans="1:17" ht="24" customHeight="1">
      <c r="A37" s="19" t="s">
        <v>385</v>
      </c>
      <c r="B37" s="3">
        <v>303883</v>
      </c>
      <c r="C37" s="4" t="s">
        <v>425</v>
      </c>
      <c r="D37" s="2" t="s">
        <v>211</v>
      </c>
      <c r="E37" s="4" t="s">
        <v>70</v>
      </c>
      <c r="F37" s="4" t="s">
        <v>583</v>
      </c>
      <c r="H37" s="71" t="s">
        <v>633</v>
      </c>
      <c r="I37" s="4" t="s">
        <v>366</v>
      </c>
      <c r="J37" s="3" t="s">
        <v>81</v>
      </c>
      <c r="K37" s="60">
        <v>99999</v>
      </c>
      <c r="L37" s="3" t="s">
        <v>178</v>
      </c>
      <c r="M37" s="3" t="s">
        <v>82</v>
      </c>
      <c r="N37" s="10" t="s">
        <v>374</v>
      </c>
      <c r="O37" s="3">
        <v>1518</v>
      </c>
      <c r="P37" s="12">
        <v>37644</v>
      </c>
      <c r="Q37" s="4" t="s">
        <v>556</v>
      </c>
    </row>
    <row r="38" spans="1:17" ht="36">
      <c r="A38" s="19" t="s">
        <v>385</v>
      </c>
      <c r="B38" s="3">
        <v>303621</v>
      </c>
      <c r="C38" s="4" t="s">
        <v>426</v>
      </c>
      <c r="D38" s="2" t="s">
        <v>292</v>
      </c>
      <c r="E38" s="4" t="s">
        <v>100</v>
      </c>
      <c r="I38" s="4" t="s">
        <v>329</v>
      </c>
      <c r="J38" s="3" t="s">
        <v>81</v>
      </c>
      <c r="K38" s="60">
        <v>100000</v>
      </c>
      <c r="L38" s="3" t="s">
        <v>178</v>
      </c>
      <c r="M38" s="3" t="s">
        <v>82</v>
      </c>
      <c r="N38" s="10" t="s">
        <v>374</v>
      </c>
      <c r="O38" s="3">
        <v>1518</v>
      </c>
      <c r="P38" s="12">
        <v>37648</v>
      </c>
      <c r="Q38" s="2" t="s">
        <v>519</v>
      </c>
    </row>
    <row r="39" spans="1:17" ht="24">
      <c r="A39" s="19" t="s">
        <v>385</v>
      </c>
      <c r="B39" s="3">
        <v>304297</v>
      </c>
      <c r="C39" s="4" t="s">
        <v>427</v>
      </c>
      <c r="D39" s="2" t="s">
        <v>221</v>
      </c>
      <c r="E39" s="4" t="s">
        <v>222</v>
      </c>
      <c r="F39" s="2" t="s">
        <v>584</v>
      </c>
      <c r="I39" s="4" t="s">
        <v>360</v>
      </c>
      <c r="J39" s="3" t="s">
        <v>83</v>
      </c>
      <c r="K39" s="60">
        <v>99999</v>
      </c>
      <c r="L39" s="3" t="s">
        <v>178</v>
      </c>
      <c r="M39" s="3" t="s">
        <v>82</v>
      </c>
      <c r="N39" s="10" t="s">
        <v>374</v>
      </c>
      <c r="O39" s="3">
        <v>1518</v>
      </c>
      <c r="P39" s="12">
        <v>37648</v>
      </c>
      <c r="Q39" s="2" t="s">
        <v>519</v>
      </c>
    </row>
    <row r="40" spans="1:17" ht="36">
      <c r="A40" s="19" t="s">
        <v>385</v>
      </c>
      <c r="B40" s="3">
        <v>304124</v>
      </c>
      <c r="C40" s="4" t="s">
        <v>429</v>
      </c>
      <c r="D40" s="2" t="s">
        <v>92</v>
      </c>
      <c r="E40" s="4" t="s">
        <v>94</v>
      </c>
      <c r="F40" s="4" t="s">
        <v>585</v>
      </c>
      <c r="I40" s="4" t="s">
        <v>502</v>
      </c>
      <c r="J40" s="3" t="s">
        <v>83</v>
      </c>
      <c r="K40" s="60">
        <v>99999</v>
      </c>
      <c r="L40" s="3" t="s">
        <v>178</v>
      </c>
      <c r="M40" s="3" t="s">
        <v>82</v>
      </c>
      <c r="N40" s="10" t="s">
        <v>374</v>
      </c>
      <c r="O40" s="3">
        <v>1518</v>
      </c>
      <c r="P40" s="12">
        <v>37644</v>
      </c>
      <c r="Q40" s="2" t="s">
        <v>525</v>
      </c>
    </row>
    <row r="41" spans="1:17" ht="36">
      <c r="A41" s="19" t="s">
        <v>385</v>
      </c>
      <c r="B41" s="3">
        <v>301960</v>
      </c>
      <c r="C41" s="4" t="s">
        <v>428</v>
      </c>
      <c r="D41" s="2" t="s">
        <v>160</v>
      </c>
      <c r="E41" s="4" t="s">
        <v>307</v>
      </c>
      <c r="I41" s="4" t="s">
        <v>342</v>
      </c>
      <c r="J41" s="3" t="s">
        <v>82</v>
      </c>
      <c r="K41" s="60">
        <v>90433</v>
      </c>
      <c r="L41" s="3" t="s">
        <v>178</v>
      </c>
      <c r="M41" s="3" t="s">
        <v>82</v>
      </c>
      <c r="N41" s="10" t="s">
        <v>374</v>
      </c>
      <c r="O41" s="3">
        <v>1518</v>
      </c>
      <c r="P41" s="12">
        <v>37648</v>
      </c>
      <c r="Q41" s="2" t="s">
        <v>526</v>
      </c>
    </row>
    <row r="42" spans="1:17" ht="24">
      <c r="A42" s="19" t="s">
        <v>385</v>
      </c>
      <c r="B42" s="3">
        <v>304135</v>
      </c>
      <c r="C42" s="4" t="s">
        <v>430</v>
      </c>
      <c r="D42" s="2" t="s">
        <v>243</v>
      </c>
      <c r="E42" s="4" t="s">
        <v>300</v>
      </c>
      <c r="F42" s="4" t="s">
        <v>586</v>
      </c>
      <c r="I42" s="4" t="s">
        <v>372</v>
      </c>
      <c r="J42" s="3" t="s">
        <v>81</v>
      </c>
      <c r="K42" s="60">
        <v>99597</v>
      </c>
      <c r="L42" s="3" t="s">
        <v>178</v>
      </c>
      <c r="M42" s="3" t="s">
        <v>82</v>
      </c>
      <c r="N42" s="10" t="s">
        <v>374</v>
      </c>
      <c r="O42" s="3">
        <v>1518</v>
      </c>
      <c r="P42" s="12">
        <v>37644</v>
      </c>
      <c r="Q42" s="4" t="s">
        <v>547</v>
      </c>
    </row>
    <row r="43" spans="1:16" s="26" customFormat="1" ht="12.75">
      <c r="A43" s="24"/>
      <c r="B43" s="25"/>
      <c r="C43" s="27"/>
      <c r="E43" s="27"/>
      <c r="G43" s="75"/>
      <c r="H43" s="75"/>
      <c r="I43" s="27"/>
      <c r="J43" s="25"/>
      <c r="K43" s="64"/>
      <c r="L43" s="25"/>
      <c r="M43" s="25"/>
      <c r="N43" s="28"/>
      <c r="O43" s="25"/>
      <c r="P43" s="29"/>
    </row>
    <row r="44" spans="1:16" s="38" customFormat="1" ht="25.5">
      <c r="A44" s="22"/>
      <c r="B44" s="31" t="s">
        <v>413</v>
      </c>
      <c r="E44" s="39"/>
      <c r="F44" s="79"/>
      <c r="G44" s="76"/>
      <c r="H44" s="76"/>
      <c r="I44" s="32" t="s">
        <v>431</v>
      </c>
      <c r="J44" s="40"/>
      <c r="K44" s="65"/>
      <c r="L44" s="40"/>
      <c r="M44" s="40"/>
      <c r="N44" s="40"/>
      <c r="O44" s="40"/>
      <c r="P44" s="41"/>
    </row>
    <row r="45" spans="1:17" ht="36">
      <c r="A45" s="19">
        <v>1</v>
      </c>
      <c r="B45" s="3">
        <v>304180</v>
      </c>
      <c r="C45" s="4" t="s">
        <v>433</v>
      </c>
      <c r="D45" s="2" t="s">
        <v>78</v>
      </c>
      <c r="E45" s="4" t="s">
        <v>103</v>
      </c>
      <c r="F45" s="38" t="s">
        <v>587</v>
      </c>
      <c r="I45" s="4" t="s">
        <v>338</v>
      </c>
      <c r="J45" s="3" t="s">
        <v>84</v>
      </c>
      <c r="K45" s="60">
        <v>100000</v>
      </c>
      <c r="L45" s="3" t="s">
        <v>179</v>
      </c>
      <c r="M45" s="3" t="s">
        <v>89</v>
      </c>
      <c r="N45" s="10" t="s">
        <v>318</v>
      </c>
      <c r="O45" s="3">
        <v>1676</v>
      </c>
      <c r="P45" s="12">
        <v>37628</v>
      </c>
      <c r="Q45" s="4" t="s">
        <v>619</v>
      </c>
    </row>
    <row r="46" spans="1:17" ht="36">
      <c r="A46" s="19">
        <v>2</v>
      </c>
      <c r="B46" s="3">
        <v>304132</v>
      </c>
      <c r="C46" s="4" t="s">
        <v>434</v>
      </c>
      <c r="D46" s="2" t="s">
        <v>129</v>
      </c>
      <c r="E46" s="4" t="s">
        <v>294</v>
      </c>
      <c r="F46" s="4" t="s">
        <v>588</v>
      </c>
      <c r="I46" s="4" t="s">
        <v>321</v>
      </c>
      <c r="J46" s="3" t="s">
        <v>88</v>
      </c>
      <c r="K46" s="60">
        <v>99606</v>
      </c>
      <c r="L46" s="3" t="s">
        <v>179</v>
      </c>
      <c r="M46" s="3" t="s">
        <v>89</v>
      </c>
      <c r="N46" s="10" t="s">
        <v>318</v>
      </c>
      <c r="O46" s="3">
        <v>1676</v>
      </c>
      <c r="P46" s="12">
        <v>37628</v>
      </c>
      <c r="Q46" s="4" t="s">
        <v>620</v>
      </c>
    </row>
    <row r="47" spans="1:17" ht="36">
      <c r="A47" s="19">
        <v>3</v>
      </c>
      <c r="B47" s="3">
        <v>304528</v>
      </c>
      <c r="C47" s="4" t="s">
        <v>435</v>
      </c>
      <c r="D47" s="2" t="s">
        <v>107</v>
      </c>
      <c r="E47" s="4" t="s">
        <v>155</v>
      </c>
      <c r="F47" s="2" t="s">
        <v>589</v>
      </c>
      <c r="I47" s="4" t="s">
        <v>336</v>
      </c>
      <c r="J47" s="3" t="s">
        <v>88</v>
      </c>
      <c r="K47" s="60">
        <v>99855</v>
      </c>
      <c r="L47" s="3" t="s">
        <v>179</v>
      </c>
      <c r="M47" s="3" t="s">
        <v>89</v>
      </c>
      <c r="N47" s="10" t="s">
        <v>318</v>
      </c>
      <c r="O47" s="3">
        <v>1676</v>
      </c>
      <c r="P47" s="12">
        <v>37628</v>
      </c>
      <c r="Q47" s="4" t="s">
        <v>621</v>
      </c>
    </row>
    <row r="48" spans="1:17" ht="36">
      <c r="A48" s="19">
        <v>4</v>
      </c>
      <c r="B48" s="3">
        <v>304296</v>
      </c>
      <c r="C48" s="4" t="s">
        <v>436</v>
      </c>
      <c r="D48" s="2" t="s">
        <v>227</v>
      </c>
      <c r="E48" s="4" t="s">
        <v>91</v>
      </c>
      <c r="I48" s="4" t="s">
        <v>364</v>
      </c>
      <c r="J48" s="3" t="s">
        <v>88</v>
      </c>
      <c r="K48" s="60">
        <v>99754</v>
      </c>
      <c r="L48" s="3" t="s">
        <v>179</v>
      </c>
      <c r="M48" s="3" t="s">
        <v>89</v>
      </c>
      <c r="N48" s="10" t="s">
        <v>318</v>
      </c>
      <c r="O48" s="3">
        <v>1676</v>
      </c>
      <c r="P48" s="12">
        <v>37628</v>
      </c>
      <c r="Q48" s="4" t="s">
        <v>532</v>
      </c>
    </row>
    <row r="49" spans="1:17" ht="36">
      <c r="A49" s="19">
        <v>5</v>
      </c>
      <c r="B49" s="3">
        <v>303821</v>
      </c>
      <c r="C49" s="4" t="s">
        <v>437</v>
      </c>
      <c r="D49" s="2" t="s">
        <v>269</v>
      </c>
      <c r="E49" s="4" t="s">
        <v>305</v>
      </c>
      <c r="I49" s="4" t="s">
        <v>490</v>
      </c>
      <c r="J49" s="3" t="s">
        <v>84</v>
      </c>
      <c r="K49" s="60">
        <v>100000</v>
      </c>
      <c r="L49" s="3" t="s">
        <v>179</v>
      </c>
      <c r="M49" s="3" t="s">
        <v>89</v>
      </c>
      <c r="N49" s="10" t="s">
        <v>318</v>
      </c>
      <c r="O49" s="3">
        <v>1676</v>
      </c>
      <c r="P49" s="12">
        <v>37628</v>
      </c>
      <c r="Q49" s="2" t="s">
        <v>521</v>
      </c>
    </row>
    <row r="50" spans="1:17" ht="24">
      <c r="A50" s="19">
        <v>6</v>
      </c>
      <c r="B50" s="3">
        <v>303868</v>
      </c>
      <c r="C50" s="4" t="s">
        <v>438</v>
      </c>
      <c r="D50" s="2" t="s">
        <v>109</v>
      </c>
      <c r="E50" s="4" t="s">
        <v>110</v>
      </c>
      <c r="F50" s="2" t="s">
        <v>590</v>
      </c>
      <c r="I50" s="4" t="s">
        <v>194</v>
      </c>
      <c r="J50" s="3" t="s">
        <v>89</v>
      </c>
      <c r="K50" s="60">
        <v>99928</v>
      </c>
      <c r="L50" s="3" t="s">
        <v>179</v>
      </c>
      <c r="M50" s="3" t="s">
        <v>89</v>
      </c>
      <c r="N50" s="10" t="s">
        <v>318</v>
      </c>
      <c r="O50" s="3">
        <v>1676</v>
      </c>
      <c r="P50" s="12">
        <v>37628</v>
      </c>
      <c r="Q50" s="2" t="s">
        <v>521</v>
      </c>
    </row>
    <row r="51" spans="1:17" ht="36">
      <c r="A51" s="19">
        <v>7</v>
      </c>
      <c r="B51" s="3">
        <v>303997</v>
      </c>
      <c r="C51" s="4" t="s">
        <v>439</v>
      </c>
      <c r="D51" s="2" t="s">
        <v>309</v>
      </c>
      <c r="E51" s="4" t="s">
        <v>310</v>
      </c>
      <c r="F51" s="4" t="s">
        <v>591</v>
      </c>
      <c r="I51" s="4" t="s">
        <v>168</v>
      </c>
      <c r="J51" s="3" t="s">
        <v>81</v>
      </c>
      <c r="K51" s="60">
        <v>100000</v>
      </c>
      <c r="L51" s="3" t="s">
        <v>179</v>
      </c>
      <c r="M51" s="3" t="s">
        <v>89</v>
      </c>
      <c r="N51" s="10" t="s">
        <v>318</v>
      </c>
      <c r="O51" s="3">
        <v>1676</v>
      </c>
      <c r="P51" s="12">
        <v>37628</v>
      </c>
      <c r="Q51" s="4" t="s">
        <v>627</v>
      </c>
    </row>
    <row r="52" spans="1:17" ht="36">
      <c r="A52" s="19">
        <v>8</v>
      </c>
      <c r="B52" s="3">
        <v>303947</v>
      </c>
      <c r="C52" s="4" t="s">
        <v>440</v>
      </c>
      <c r="D52" s="2" t="s">
        <v>153</v>
      </c>
      <c r="E52" s="4" t="s">
        <v>289</v>
      </c>
      <c r="F52" s="2" t="s">
        <v>592</v>
      </c>
      <c r="I52" s="4" t="s">
        <v>334</v>
      </c>
      <c r="J52" s="3" t="s">
        <v>88</v>
      </c>
      <c r="K52" s="60">
        <v>100000</v>
      </c>
      <c r="L52" s="3" t="s">
        <v>179</v>
      </c>
      <c r="M52" s="3" t="s">
        <v>89</v>
      </c>
      <c r="N52" s="10" t="s">
        <v>318</v>
      </c>
      <c r="O52" s="3">
        <v>1676</v>
      </c>
      <c r="P52" s="12">
        <v>37628</v>
      </c>
      <c r="Q52" s="4" t="s">
        <v>512</v>
      </c>
    </row>
    <row r="53" spans="1:17" ht="24">
      <c r="A53" s="19">
        <v>9</v>
      </c>
      <c r="B53" s="3">
        <v>303669</v>
      </c>
      <c r="C53" s="4" t="s">
        <v>441</v>
      </c>
      <c r="D53" s="2" t="s">
        <v>200</v>
      </c>
      <c r="E53" s="4" t="s">
        <v>90</v>
      </c>
      <c r="F53" s="2" t="s">
        <v>593</v>
      </c>
      <c r="I53" s="4" t="s">
        <v>344</v>
      </c>
      <c r="J53" s="3" t="s">
        <v>89</v>
      </c>
      <c r="K53" s="60">
        <v>100000</v>
      </c>
      <c r="L53" s="3" t="s">
        <v>179</v>
      </c>
      <c r="M53" s="3" t="s">
        <v>89</v>
      </c>
      <c r="N53" s="10" t="s">
        <v>318</v>
      </c>
      <c r="O53" s="3">
        <v>1676</v>
      </c>
      <c r="P53" s="12">
        <v>37628</v>
      </c>
      <c r="Q53" s="2" t="s">
        <v>675</v>
      </c>
    </row>
    <row r="54" spans="1:17" ht="36">
      <c r="A54" s="19">
        <v>10</v>
      </c>
      <c r="B54" s="3">
        <v>303645</v>
      </c>
      <c r="C54" s="4" t="s">
        <v>442</v>
      </c>
      <c r="D54" s="2" t="s">
        <v>98</v>
      </c>
      <c r="E54" s="4" t="s">
        <v>66</v>
      </c>
      <c r="F54" s="4" t="s">
        <v>594</v>
      </c>
      <c r="I54" s="4" t="s">
        <v>189</v>
      </c>
      <c r="J54" s="3" t="s">
        <v>84</v>
      </c>
      <c r="K54" s="60">
        <v>100000</v>
      </c>
      <c r="L54" s="3" t="s">
        <v>179</v>
      </c>
      <c r="M54" s="3" t="s">
        <v>89</v>
      </c>
      <c r="N54" s="10" t="s">
        <v>318</v>
      </c>
      <c r="O54" s="3">
        <v>1676</v>
      </c>
      <c r="P54" s="12">
        <v>37628</v>
      </c>
      <c r="Q54" s="4" t="s">
        <v>622</v>
      </c>
    </row>
    <row r="55" spans="1:16" s="8" customFormat="1" ht="12.75">
      <c r="A55" s="21"/>
      <c r="B55" s="7"/>
      <c r="C55" s="9"/>
      <c r="E55" s="9"/>
      <c r="G55" s="72"/>
      <c r="H55" s="72"/>
      <c r="I55" s="9"/>
      <c r="J55" s="7"/>
      <c r="K55" s="61"/>
      <c r="L55" s="7"/>
      <c r="M55" s="7"/>
      <c r="N55" s="30"/>
      <c r="O55" s="7"/>
      <c r="P55" s="13"/>
    </row>
    <row r="56" spans="1:16" s="42" customFormat="1" ht="25.5">
      <c r="A56" s="20"/>
      <c r="B56" s="23" t="s">
        <v>410</v>
      </c>
      <c r="E56" s="43"/>
      <c r="G56" s="77"/>
      <c r="H56" s="77"/>
      <c r="I56" s="32" t="s">
        <v>432</v>
      </c>
      <c r="J56" s="44"/>
      <c r="K56" s="66"/>
      <c r="L56" s="44"/>
      <c r="M56" s="44"/>
      <c r="N56" s="45"/>
      <c r="O56" s="44"/>
      <c r="P56" s="46"/>
    </row>
    <row r="57" spans="1:17" ht="24">
      <c r="A57" s="19">
        <v>1</v>
      </c>
      <c r="B57" s="3">
        <v>304660</v>
      </c>
      <c r="C57" s="4" t="s">
        <v>443</v>
      </c>
      <c r="D57" s="2" t="s">
        <v>250</v>
      </c>
      <c r="E57" s="4" t="s">
        <v>219</v>
      </c>
      <c r="F57" s="2" t="s">
        <v>595</v>
      </c>
      <c r="I57" s="4" t="s">
        <v>486</v>
      </c>
      <c r="J57" s="3" t="s">
        <v>81</v>
      </c>
      <c r="K57" s="60">
        <v>99980</v>
      </c>
      <c r="L57" s="3" t="s">
        <v>179</v>
      </c>
      <c r="M57" s="3" t="s">
        <v>89</v>
      </c>
      <c r="N57" s="10" t="s">
        <v>318</v>
      </c>
      <c r="O57" s="3">
        <v>1676</v>
      </c>
      <c r="P57" s="12">
        <v>37628</v>
      </c>
      <c r="Q57" s="4" t="s">
        <v>623</v>
      </c>
    </row>
    <row r="58" spans="1:17" ht="24" customHeight="1">
      <c r="A58" s="19">
        <v>2</v>
      </c>
      <c r="B58" s="3">
        <v>304413</v>
      </c>
      <c r="C58" s="4" t="s">
        <v>444</v>
      </c>
      <c r="D58" s="2" t="s">
        <v>119</v>
      </c>
      <c r="E58" s="4" t="s">
        <v>120</v>
      </c>
      <c r="I58" s="4" t="s">
        <v>313</v>
      </c>
      <c r="J58" s="3" t="s">
        <v>86</v>
      </c>
      <c r="K58" s="60">
        <v>47255</v>
      </c>
      <c r="L58" s="3" t="s">
        <v>179</v>
      </c>
      <c r="M58" s="3" t="s">
        <v>89</v>
      </c>
      <c r="N58" s="10" t="s">
        <v>318</v>
      </c>
      <c r="O58" s="3">
        <v>1676</v>
      </c>
      <c r="P58" s="12">
        <v>37628</v>
      </c>
      <c r="Q58" s="2" t="s">
        <v>522</v>
      </c>
    </row>
    <row r="59" spans="1:17" ht="36">
      <c r="A59" s="19">
        <v>3</v>
      </c>
      <c r="B59" s="3">
        <v>303738</v>
      </c>
      <c r="C59" s="4" t="s">
        <v>445</v>
      </c>
      <c r="D59" s="2" t="s">
        <v>113</v>
      </c>
      <c r="E59" s="4" t="s">
        <v>305</v>
      </c>
      <c r="I59" s="4" t="s">
        <v>488</v>
      </c>
      <c r="J59" s="3" t="s">
        <v>89</v>
      </c>
      <c r="K59" s="60">
        <v>99182</v>
      </c>
      <c r="L59" s="3" t="s">
        <v>179</v>
      </c>
      <c r="M59" s="3" t="s">
        <v>89</v>
      </c>
      <c r="N59" s="10" t="s">
        <v>318</v>
      </c>
      <c r="O59" s="3">
        <v>1676</v>
      </c>
      <c r="P59" s="12">
        <v>37628</v>
      </c>
      <c r="Q59" s="2" t="s">
        <v>521</v>
      </c>
    </row>
    <row r="60" spans="1:17" ht="48">
      <c r="A60" s="19">
        <v>4</v>
      </c>
      <c r="B60" s="3">
        <v>302984</v>
      </c>
      <c r="C60" s="4" t="s">
        <v>446</v>
      </c>
      <c r="D60" s="2" t="s">
        <v>150</v>
      </c>
      <c r="E60" s="4" t="s">
        <v>151</v>
      </c>
      <c r="I60" s="4" t="s">
        <v>332</v>
      </c>
      <c r="J60" s="3" t="s">
        <v>82</v>
      </c>
      <c r="K60" s="60">
        <v>99652</v>
      </c>
      <c r="L60" s="3" t="s">
        <v>179</v>
      </c>
      <c r="M60" s="3" t="s">
        <v>89</v>
      </c>
      <c r="N60" s="10" t="s">
        <v>318</v>
      </c>
      <c r="O60" s="3">
        <v>1676</v>
      </c>
      <c r="P60" s="12">
        <v>37628</v>
      </c>
      <c r="Q60" s="2" t="s">
        <v>675</v>
      </c>
    </row>
    <row r="61" spans="1:17" ht="48">
      <c r="A61" s="19">
        <v>5</v>
      </c>
      <c r="B61" s="3">
        <v>304345</v>
      </c>
      <c r="C61" s="4" t="s">
        <v>447</v>
      </c>
      <c r="D61" s="2" t="s">
        <v>209</v>
      </c>
      <c r="E61" s="4" t="s">
        <v>139</v>
      </c>
      <c r="F61" s="2" t="s">
        <v>596</v>
      </c>
      <c r="G61" s="71" t="s">
        <v>633</v>
      </c>
      <c r="I61" s="4" t="s">
        <v>352</v>
      </c>
      <c r="J61" s="3" t="s">
        <v>83</v>
      </c>
      <c r="K61" s="60">
        <v>100000</v>
      </c>
      <c r="L61" s="3" t="s">
        <v>179</v>
      </c>
      <c r="M61" s="3" t="s">
        <v>89</v>
      </c>
      <c r="N61" s="10" t="s">
        <v>318</v>
      </c>
      <c r="O61" s="3">
        <v>1676</v>
      </c>
      <c r="P61" s="12">
        <v>37628</v>
      </c>
      <c r="Q61" s="4" t="s">
        <v>553</v>
      </c>
    </row>
    <row r="62" spans="1:17" ht="36">
      <c r="A62" s="19">
        <v>6</v>
      </c>
      <c r="B62" s="3">
        <v>304262</v>
      </c>
      <c r="C62" s="4" t="s">
        <v>448</v>
      </c>
      <c r="D62" s="2" t="s">
        <v>134</v>
      </c>
      <c r="E62" s="4" t="s">
        <v>291</v>
      </c>
      <c r="I62" s="4" t="s">
        <v>370</v>
      </c>
      <c r="J62" s="3" t="s">
        <v>89</v>
      </c>
      <c r="K62" s="60">
        <v>99856</v>
      </c>
      <c r="L62" s="3" t="s">
        <v>179</v>
      </c>
      <c r="M62" s="3" t="s">
        <v>89</v>
      </c>
      <c r="N62" s="10" t="s">
        <v>318</v>
      </c>
      <c r="O62" s="3">
        <v>1676</v>
      </c>
      <c r="P62" s="12">
        <v>37628</v>
      </c>
      <c r="Q62" s="4" t="s">
        <v>624</v>
      </c>
    </row>
    <row r="63" spans="1:17" ht="36">
      <c r="A63" s="19">
        <v>7</v>
      </c>
      <c r="B63" s="3">
        <v>303864</v>
      </c>
      <c r="C63" s="4" t="s">
        <v>449</v>
      </c>
      <c r="D63" s="2" t="s">
        <v>133</v>
      </c>
      <c r="E63" s="4" t="s">
        <v>73</v>
      </c>
      <c r="F63" s="2" t="s">
        <v>597</v>
      </c>
      <c r="I63" s="4" t="s">
        <v>323</v>
      </c>
      <c r="J63" s="3" t="s">
        <v>89</v>
      </c>
      <c r="K63" s="60">
        <v>100000</v>
      </c>
      <c r="L63" s="3" t="s">
        <v>179</v>
      </c>
      <c r="M63" s="3" t="s">
        <v>89</v>
      </c>
      <c r="N63" s="10" t="s">
        <v>318</v>
      </c>
      <c r="O63" s="3">
        <v>1676</v>
      </c>
      <c r="P63" s="12">
        <v>37628</v>
      </c>
      <c r="Q63" s="2" t="s">
        <v>675</v>
      </c>
    </row>
    <row r="64" spans="1:16" s="8" customFormat="1" ht="12.75">
      <c r="A64" s="21"/>
      <c r="B64" s="7"/>
      <c r="E64" s="9"/>
      <c r="G64" s="72"/>
      <c r="H64" s="72"/>
      <c r="I64" s="9"/>
      <c r="J64" s="7"/>
      <c r="K64" s="61"/>
      <c r="L64" s="7"/>
      <c r="M64" s="7"/>
      <c r="N64" s="7"/>
      <c r="O64" s="7"/>
      <c r="P64" s="13"/>
    </row>
    <row r="65" spans="1:16" s="31" customFormat="1" ht="25.5">
      <c r="A65" s="55"/>
      <c r="B65" s="31" t="s">
        <v>257</v>
      </c>
      <c r="E65" s="48"/>
      <c r="G65" s="49"/>
      <c r="H65" s="49"/>
      <c r="I65" s="32" t="s">
        <v>181</v>
      </c>
      <c r="J65" s="56"/>
      <c r="K65" s="67"/>
      <c r="L65" s="56"/>
      <c r="M65" s="56"/>
      <c r="N65" s="56"/>
      <c r="O65" s="56"/>
      <c r="P65" s="57"/>
    </row>
    <row r="66" spans="1:17" ht="36">
      <c r="A66" s="19" t="s">
        <v>378</v>
      </c>
      <c r="B66" s="3">
        <v>303945</v>
      </c>
      <c r="C66" s="4" t="s">
        <v>258</v>
      </c>
      <c r="D66" s="2" t="s">
        <v>202</v>
      </c>
      <c r="E66" s="4" t="s">
        <v>76</v>
      </c>
      <c r="I66" s="4" t="s">
        <v>346</v>
      </c>
      <c r="J66" s="3" t="s">
        <v>84</v>
      </c>
      <c r="K66" s="60">
        <v>99625</v>
      </c>
      <c r="L66" s="3" t="s">
        <v>180</v>
      </c>
      <c r="M66" s="3" t="s">
        <v>88</v>
      </c>
      <c r="N66" s="10" t="s">
        <v>148</v>
      </c>
      <c r="O66" s="3">
        <v>1415</v>
      </c>
      <c r="P66" s="12">
        <v>37629</v>
      </c>
      <c r="Q66" s="4" t="s">
        <v>538</v>
      </c>
    </row>
    <row r="67" spans="1:17" ht="24" customHeight="1">
      <c r="A67" s="19" t="s">
        <v>379</v>
      </c>
      <c r="B67" s="3">
        <v>303969</v>
      </c>
      <c r="C67" s="4" t="s">
        <v>259</v>
      </c>
      <c r="D67" s="2" t="s">
        <v>92</v>
      </c>
      <c r="E67" s="4" t="s">
        <v>93</v>
      </c>
      <c r="I67" s="4" t="s">
        <v>171</v>
      </c>
      <c r="J67" s="3" t="s">
        <v>81</v>
      </c>
      <c r="K67" s="60">
        <v>99993</v>
      </c>
      <c r="L67" s="3" t="s">
        <v>180</v>
      </c>
      <c r="M67" s="3" t="s">
        <v>88</v>
      </c>
      <c r="N67" s="10" t="s">
        <v>148</v>
      </c>
      <c r="O67" s="3">
        <v>1415</v>
      </c>
      <c r="P67" s="12">
        <v>37586</v>
      </c>
      <c r="Q67" s="2" t="s">
        <v>535</v>
      </c>
    </row>
    <row r="68" spans="1:17" ht="24" customHeight="1">
      <c r="A68" s="19" t="s">
        <v>380</v>
      </c>
      <c r="B68" s="3">
        <v>304380</v>
      </c>
      <c r="C68" s="4" t="s">
        <v>260</v>
      </c>
      <c r="D68" s="2" t="s">
        <v>241</v>
      </c>
      <c r="E68" s="4" t="s">
        <v>93</v>
      </c>
      <c r="I68" s="4" t="s">
        <v>373</v>
      </c>
      <c r="J68" s="3" t="s">
        <v>81</v>
      </c>
      <c r="K68" s="60">
        <v>100000</v>
      </c>
      <c r="L68" s="3" t="s">
        <v>180</v>
      </c>
      <c r="M68" s="3" t="s">
        <v>88</v>
      </c>
      <c r="N68" s="10" t="s">
        <v>148</v>
      </c>
      <c r="O68" s="3">
        <v>1415</v>
      </c>
      <c r="P68" s="12">
        <v>37629</v>
      </c>
      <c r="Q68" s="2" t="s">
        <v>536</v>
      </c>
    </row>
    <row r="69" spans="1:17" ht="36">
      <c r="A69" s="19" t="s">
        <v>381</v>
      </c>
      <c r="B69" s="3">
        <v>303955</v>
      </c>
      <c r="C69" s="4" t="s">
        <v>261</v>
      </c>
      <c r="D69" s="2" t="s">
        <v>272</v>
      </c>
      <c r="E69" s="4" t="s">
        <v>142</v>
      </c>
      <c r="I69" s="4" t="s">
        <v>492</v>
      </c>
      <c r="J69" s="3" t="s">
        <v>85</v>
      </c>
      <c r="K69" s="60">
        <v>80367</v>
      </c>
      <c r="L69" s="3" t="s">
        <v>180</v>
      </c>
      <c r="M69" s="3" t="s">
        <v>88</v>
      </c>
      <c r="N69" s="10" t="s">
        <v>148</v>
      </c>
      <c r="O69" s="3">
        <v>1415</v>
      </c>
      <c r="P69" s="12">
        <v>37629</v>
      </c>
      <c r="Q69" s="4" t="s">
        <v>559</v>
      </c>
    </row>
    <row r="70" spans="1:17" ht="48">
      <c r="A70" s="19" t="s">
        <v>382</v>
      </c>
      <c r="B70" s="3">
        <v>304710</v>
      </c>
      <c r="C70" s="4" t="s">
        <v>262</v>
      </c>
      <c r="D70" s="2" t="s">
        <v>298</v>
      </c>
      <c r="E70" s="4" t="s">
        <v>299</v>
      </c>
      <c r="F70" s="2" t="s">
        <v>598</v>
      </c>
      <c r="G70" s="71" t="s">
        <v>633</v>
      </c>
      <c r="I70" s="4" t="s">
        <v>165</v>
      </c>
      <c r="J70" s="3" t="s">
        <v>81</v>
      </c>
      <c r="K70" s="60">
        <v>98363</v>
      </c>
      <c r="L70" s="3" t="s">
        <v>180</v>
      </c>
      <c r="M70" s="3" t="s">
        <v>88</v>
      </c>
      <c r="N70" s="10" t="s">
        <v>148</v>
      </c>
      <c r="O70" s="3">
        <v>1415</v>
      </c>
      <c r="P70" s="12">
        <v>37629</v>
      </c>
      <c r="Q70" s="4" t="s">
        <v>551</v>
      </c>
    </row>
    <row r="71" spans="1:17" ht="24">
      <c r="A71" s="19" t="s">
        <v>383</v>
      </c>
      <c r="B71" s="3">
        <v>304665</v>
      </c>
      <c r="C71" s="4" t="s">
        <v>263</v>
      </c>
      <c r="D71" s="2" t="s">
        <v>230</v>
      </c>
      <c r="E71" s="4" t="s">
        <v>231</v>
      </c>
      <c r="G71" s="71" t="s">
        <v>633</v>
      </c>
      <c r="I71" s="4" t="s">
        <v>367</v>
      </c>
      <c r="J71" s="3" t="s">
        <v>83</v>
      </c>
      <c r="K71" s="60">
        <v>99942</v>
      </c>
      <c r="L71" s="3" t="s">
        <v>180</v>
      </c>
      <c r="M71" s="3" t="s">
        <v>88</v>
      </c>
      <c r="N71" s="10" t="s">
        <v>148</v>
      </c>
      <c r="O71" s="3">
        <v>1415</v>
      </c>
      <c r="P71" s="12">
        <v>37586</v>
      </c>
      <c r="Q71" s="2" t="s">
        <v>544</v>
      </c>
    </row>
    <row r="72" spans="1:17" ht="24">
      <c r="A72" s="17" t="s">
        <v>384</v>
      </c>
      <c r="B72" s="3">
        <v>303574</v>
      </c>
      <c r="C72" s="4" t="s">
        <v>264</v>
      </c>
      <c r="D72" s="2" t="s">
        <v>137</v>
      </c>
      <c r="E72" s="4" t="s">
        <v>138</v>
      </c>
      <c r="F72" s="10"/>
      <c r="H72" s="71" t="s">
        <v>633</v>
      </c>
      <c r="I72" s="4" t="s">
        <v>325</v>
      </c>
      <c r="J72" s="3" t="s">
        <v>84</v>
      </c>
      <c r="K72" s="60">
        <v>47072</v>
      </c>
      <c r="L72" s="3" t="s">
        <v>180</v>
      </c>
      <c r="M72" s="3" t="s">
        <v>88</v>
      </c>
      <c r="N72" s="10" t="s">
        <v>148</v>
      </c>
      <c r="O72" s="58">
        <v>1415</v>
      </c>
      <c r="P72" s="3"/>
      <c r="Q72" s="69" t="s">
        <v>537</v>
      </c>
    </row>
    <row r="73" spans="1:17" ht="36">
      <c r="A73" s="19" t="s">
        <v>253</v>
      </c>
      <c r="B73" s="3">
        <v>303927</v>
      </c>
      <c r="C73" s="4" t="s">
        <v>265</v>
      </c>
      <c r="D73" s="2" t="s">
        <v>306</v>
      </c>
      <c r="E73" s="4" t="s">
        <v>307</v>
      </c>
      <c r="F73" s="2" t="s">
        <v>599</v>
      </c>
      <c r="H73" s="71" t="s">
        <v>633</v>
      </c>
      <c r="I73" s="4" t="s">
        <v>487</v>
      </c>
      <c r="J73" s="3" t="s">
        <v>85</v>
      </c>
      <c r="K73" s="60">
        <v>99503</v>
      </c>
      <c r="L73" s="3" t="s">
        <v>180</v>
      </c>
      <c r="M73" s="3" t="s">
        <v>88</v>
      </c>
      <c r="N73" s="10" t="s">
        <v>148</v>
      </c>
      <c r="O73" s="3">
        <v>1415</v>
      </c>
      <c r="P73" s="12">
        <v>37629</v>
      </c>
      <c r="Q73" s="4" t="s">
        <v>548</v>
      </c>
    </row>
    <row r="74" spans="1:17" ht="36">
      <c r="A74" s="19" t="s">
        <v>254</v>
      </c>
      <c r="B74" s="3">
        <v>304596</v>
      </c>
      <c r="C74" s="4" t="s">
        <v>266</v>
      </c>
      <c r="D74" s="2" t="s">
        <v>121</v>
      </c>
      <c r="E74" s="4" t="s">
        <v>122</v>
      </c>
      <c r="F74" s="4" t="s">
        <v>600</v>
      </c>
      <c r="H74" s="71" t="s">
        <v>633</v>
      </c>
      <c r="I74" s="4" t="s">
        <v>314</v>
      </c>
      <c r="J74" s="3" t="s">
        <v>81</v>
      </c>
      <c r="K74" s="60">
        <v>100000</v>
      </c>
      <c r="L74" s="3" t="s">
        <v>180</v>
      </c>
      <c r="M74" s="3" t="s">
        <v>88</v>
      </c>
      <c r="N74" s="10" t="s">
        <v>148</v>
      </c>
      <c r="O74" s="3">
        <v>1415</v>
      </c>
      <c r="P74" s="12">
        <v>37629</v>
      </c>
      <c r="Q74" s="4" t="s">
        <v>513</v>
      </c>
    </row>
    <row r="75" spans="1:17" ht="36">
      <c r="A75" s="19" t="s">
        <v>255</v>
      </c>
      <c r="B75" s="3">
        <v>304255</v>
      </c>
      <c r="C75" s="4" t="s">
        <v>267</v>
      </c>
      <c r="D75" s="2" t="s">
        <v>290</v>
      </c>
      <c r="E75" s="4" t="s">
        <v>291</v>
      </c>
      <c r="I75" s="4" t="s">
        <v>162</v>
      </c>
      <c r="J75" s="3" t="s">
        <v>84</v>
      </c>
      <c r="K75" s="60">
        <v>99821</v>
      </c>
      <c r="L75" s="3" t="s">
        <v>180</v>
      </c>
      <c r="M75" s="3" t="s">
        <v>88</v>
      </c>
      <c r="N75" s="10" t="s">
        <v>148</v>
      </c>
      <c r="O75" s="3">
        <v>1415</v>
      </c>
      <c r="P75" s="12">
        <v>37629</v>
      </c>
      <c r="Q75" s="2" t="s">
        <v>675</v>
      </c>
    </row>
    <row r="76" spans="1:17" ht="36">
      <c r="A76" s="19" t="s">
        <v>256</v>
      </c>
      <c r="B76" s="3">
        <v>304510</v>
      </c>
      <c r="C76" s="4" t="s">
        <v>268</v>
      </c>
      <c r="D76" s="2" t="s">
        <v>156</v>
      </c>
      <c r="E76" s="4" t="s">
        <v>112</v>
      </c>
      <c r="F76" s="4" t="s">
        <v>601</v>
      </c>
      <c r="G76" s="71" t="s">
        <v>633</v>
      </c>
      <c r="I76" s="4" t="s">
        <v>337</v>
      </c>
      <c r="J76" s="3" t="s">
        <v>81</v>
      </c>
      <c r="K76" s="60">
        <v>99725</v>
      </c>
      <c r="L76" s="3" t="s">
        <v>180</v>
      </c>
      <c r="M76" s="3" t="s">
        <v>88</v>
      </c>
      <c r="N76" s="10" t="s">
        <v>148</v>
      </c>
      <c r="O76" s="3">
        <v>1415</v>
      </c>
      <c r="P76" s="12">
        <v>37629</v>
      </c>
      <c r="Q76" s="2" t="s">
        <v>554</v>
      </c>
    </row>
    <row r="77" spans="1:16" s="8" customFormat="1" ht="12.75">
      <c r="A77" s="21"/>
      <c r="B77" s="7"/>
      <c r="E77" s="9"/>
      <c r="G77" s="72"/>
      <c r="H77" s="72"/>
      <c r="I77" s="9"/>
      <c r="J77" s="7"/>
      <c r="K77" s="61"/>
      <c r="L77" s="7"/>
      <c r="M77" s="7"/>
      <c r="N77" s="7"/>
      <c r="O77" s="7"/>
      <c r="P77" s="13"/>
    </row>
    <row r="78" spans="1:16" s="38" customFormat="1" ht="24" customHeight="1">
      <c r="A78" s="22"/>
      <c r="B78" s="31" t="s">
        <v>460</v>
      </c>
      <c r="E78" s="39"/>
      <c r="G78" s="76"/>
      <c r="H78" s="76"/>
      <c r="I78" s="23" t="s">
        <v>183</v>
      </c>
      <c r="J78" s="40"/>
      <c r="K78" s="65"/>
      <c r="L78" s="40"/>
      <c r="M78" s="40"/>
      <c r="N78" s="40"/>
      <c r="O78" s="40"/>
      <c r="P78" s="41"/>
    </row>
    <row r="79" spans="1:17" ht="60">
      <c r="A79" s="19" t="s">
        <v>386</v>
      </c>
      <c r="B79" s="3">
        <v>304171</v>
      </c>
      <c r="C79" s="4" t="s">
        <v>450</v>
      </c>
      <c r="D79" s="2" t="s">
        <v>104</v>
      </c>
      <c r="E79" s="4" t="s">
        <v>105</v>
      </c>
      <c r="I79" s="4" t="s">
        <v>193</v>
      </c>
      <c r="J79" s="3" t="s">
        <v>81</v>
      </c>
      <c r="K79" s="60">
        <v>100000</v>
      </c>
      <c r="L79" s="3" t="s">
        <v>182</v>
      </c>
      <c r="M79" s="3" t="s">
        <v>347</v>
      </c>
      <c r="N79" s="10" t="s">
        <v>348</v>
      </c>
      <c r="O79" s="3">
        <v>1680</v>
      </c>
      <c r="P79" s="12">
        <v>37631</v>
      </c>
      <c r="Q79" s="4" t="s">
        <v>524</v>
      </c>
    </row>
    <row r="80" spans="1:16" s="8" customFormat="1" ht="12.75">
      <c r="A80" s="21"/>
      <c r="B80" s="7"/>
      <c r="E80" s="9"/>
      <c r="G80" s="72"/>
      <c r="H80" s="72"/>
      <c r="I80" s="9"/>
      <c r="J80" s="7"/>
      <c r="K80" s="61"/>
      <c r="L80" s="7"/>
      <c r="M80" s="7"/>
      <c r="N80" s="7"/>
      <c r="O80" s="7"/>
      <c r="P80" s="13"/>
    </row>
    <row r="81" spans="1:16" s="48" customFormat="1" ht="24" customHeight="1">
      <c r="A81" s="47"/>
      <c r="B81" s="122" t="s">
        <v>451</v>
      </c>
      <c r="C81" s="123"/>
      <c r="G81" s="49"/>
      <c r="H81" s="49"/>
      <c r="I81" s="32" t="s">
        <v>387</v>
      </c>
      <c r="J81" s="49"/>
      <c r="K81" s="50"/>
      <c r="L81" s="49"/>
      <c r="M81" s="49"/>
      <c r="N81" s="49"/>
      <c r="O81" s="49"/>
      <c r="P81" s="51"/>
    </row>
    <row r="82" spans="1:17" ht="36">
      <c r="A82" s="19">
        <v>1</v>
      </c>
      <c r="B82" s="3">
        <v>304630</v>
      </c>
      <c r="C82" s="4" t="s">
        <v>452</v>
      </c>
      <c r="D82" s="2" t="s">
        <v>203</v>
      </c>
      <c r="E82" s="4" t="s">
        <v>204</v>
      </c>
      <c r="F82" s="4" t="s">
        <v>602</v>
      </c>
      <c r="G82" s="71" t="s">
        <v>633</v>
      </c>
      <c r="I82" s="4" t="s">
        <v>349</v>
      </c>
      <c r="J82" s="3" t="s">
        <v>81</v>
      </c>
      <c r="K82" s="60">
        <v>99999</v>
      </c>
      <c r="L82" s="3" t="s">
        <v>184</v>
      </c>
      <c r="M82" s="3" t="s">
        <v>86</v>
      </c>
      <c r="N82" s="10" t="s">
        <v>187</v>
      </c>
      <c r="O82" s="3">
        <v>1248</v>
      </c>
      <c r="P82" s="12">
        <v>37586</v>
      </c>
      <c r="Q82" s="4" t="s">
        <v>533</v>
      </c>
    </row>
    <row r="83" spans="1:17" ht="36">
      <c r="A83" s="19">
        <v>2</v>
      </c>
      <c r="B83" s="3">
        <v>304621</v>
      </c>
      <c r="C83" s="4" t="s">
        <v>453</v>
      </c>
      <c r="D83" s="2" t="s">
        <v>201</v>
      </c>
      <c r="E83" s="4" t="s">
        <v>291</v>
      </c>
      <c r="I83" s="4" t="s">
        <v>345</v>
      </c>
      <c r="J83" s="3" t="s">
        <v>82</v>
      </c>
      <c r="K83" s="60">
        <v>97172</v>
      </c>
      <c r="L83" s="3" t="s">
        <v>184</v>
      </c>
      <c r="M83" s="3" t="s">
        <v>86</v>
      </c>
      <c r="N83" s="10" t="s">
        <v>187</v>
      </c>
      <c r="O83" s="3">
        <v>1248</v>
      </c>
      <c r="P83" s="12">
        <v>37586</v>
      </c>
      <c r="Q83" s="4" t="s">
        <v>534</v>
      </c>
    </row>
    <row r="84" spans="1:17" ht="36">
      <c r="A84" s="19">
        <v>3</v>
      </c>
      <c r="B84" s="3">
        <v>304615</v>
      </c>
      <c r="C84" s="4" t="s">
        <v>454</v>
      </c>
      <c r="D84" s="2" t="s">
        <v>95</v>
      </c>
      <c r="E84" s="4" t="s">
        <v>96</v>
      </c>
      <c r="F84" s="2" t="s">
        <v>603</v>
      </c>
      <c r="I84" s="4" t="s">
        <v>185</v>
      </c>
      <c r="J84" s="3" t="s">
        <v>81</v>
      </c>
      <c r="K84" s="60">
        <v>99636</v>
      </c>
      <c r="L84" s="3" t="s">
        <v>184</v>
      </c>
      <c r="M84" s="3" t="s">
        <v>86</v>
      </c>
      <c r="N84" s="10" t="s">
        <v>187</v>
      </c>
      <c r="O84" s="3">
        <v>1248</v>
      </c>
      <c r="P84" s="12">
        <v>37586</v>
      </c>
      <c r="Q84" s="4" t="s">
        <v>529</v>
      </c>
    </row>
    <row r="85" spans="1:17" ht="24">
      <c r="A85" s="19">
        <v>4</v>
      </c>
      <c r="B85" s="3">
        <v>304359</v>
      </c>
      <c r="C85" s="4" t="s">
        <v>455</v>
      </c>
      <c r="D85" s="2" t="s">
        <v>226</v>
      </c>
      <c r="E85" s="4" t="s">
        <v>74</v>
      </c>
      <c r="I85" s="4" t="s">
        <v>363</v>
      </c>
      <c r="J85" s="3" t="s">
        <v>83</v>
      </c>
      <c r="K85" s="60">
        <v>99968</v>
      </c>
      <c r="L85" s="3" t="s">
        <v>184</v>
      </c>
      <c r="M85" s="3" t="s">
        <v>86</v>
      </c>
      <c r="N85" s="10" t="s">
        <v>187</v>
      </c>
      <c r="O85" s="3">
        <v>1248</v>
      </c>
      <c r="P85" s="12">
        <v>37586</v>
      </c>
      <c r="Q85" s="4" t="s">
        <v>528</v>
      </c>
    </row>
    <row r="86" spans="1:17" ht="36">
      <c r="A86" s="19">
        <v>5</v>
      </c>
      <c r="B86" s="3">
        <v>304714</v>
      </c>
      <c r="C86" s="4" t="s">
        <v>456</v>
      </c>
      <c r="D86" s="2" t="s">
        <v>217</v>
      </c>
      <c r="E86" s="4" t="s">
        <v>122</v>
      </c>
      <c r="I86" s="4" t="s">
        <v>357</v>
      </c>
      <c r="J86" s="3" t="s">
        <v>84</v>
      </c>
      <c r="K86" s="60">
        <v>100000</v>
      </c>
      <c r="L86" s="3" t="s">
        <v>184</v>
      </c>
      <c r="M86" s="3" t="s">
        <v>86</v>
      </c>
      <c r="N86" s="10" t="s">
        <v>187</v>
      </c>
      <c r="O86" s="3">
        <v>1248</v>
      </c>
      <c r="P86" s="12">
        <v>37586</v>
      </c>
      <c r="Q86" s="2" t="s">
        <v>675</v>
      </c>
    </row>
    <row r="87" spans="1:17" ht="36">
      <c r="A87" s="19">
        <v>6</v>
      </c>
      <c r="B87" s="3">
        <v>304106</v>
      </c>
      <c r="C87" s="4" t="s">
        <v>457</v>
      </c>
      <c r="D87" s="2" t="s">
        <v>144</v>
      </c>
      <c r="E87" s="4" t="s">
        <v>305</v>
      </c>
      <c r="F87" s="2" t="s">
        <v>604</v>
      </c>
      <c r="I87" s="4" t="s">
        <v>326</v>
      </c>
      <c r="J87" s="3" t="s">
        <v>81</v>
      </c>
      <c r="K87" s="60">
        <v>100000</v>
      </c>
      <c r="L87" s="3" t="s">
        <v>184</v>
      </c>
      <c r="M87" s="3" t="s">
        <v>86</v>
      </c>
      <c r="N87" s="10" t="s">
        <v>187</v>
      </c>
      <c r="O87" s="3">
        <v>1248</v>
      </c>
      <c r="P87" s="12">
        <v>37586</v>
      </c>
      <c r="Q87" s="4" t="s">
        <v>628</v>
      </c>
    </row>
    <row r="88" spans="1:17" ht="36">
      <c r="A88" s="19">
        <v>7</v>
      </c>
      <c r="B88" s="3">
        <v>304697</v>
      </c>
      <c r="C88" s="4" t="s">
        <v>458</v>
      </c>
      <c r="D88" s="2" t="s">
        <v>290</v>
      </c>
      <c r="E88" s="4" t="s">
        <v>100</v>
      </c>
      <c r="I88" s="4" t="s">
        <v>190</v>
      </c>
      <c r="J88" s="3" t="s">
        <v>81</v>
      </c>
      <c r="K88" s="60">
        <v>100000</v>
      </c>
      <c r="L88" s="3" t="s">
        <v>184</v>
      </c>
      <c r="M88" s="3" t="s">
        <v>86</v>
      </c>
      <c r="N88" s="10" t="s">
        <v>187</v>
      </c>
      <c r="O88" s="3">
        <v>1248</v>
      </c>
      <c r="P88" s="12">
        <v>37586</v>
      </c>
      <c r="Q88" s="2" t="s">
        <v>675</v>
      </c>
    </row>
    <row r="89" spans="1:17" ht="24">
      <c r="A89" s="19">
        <v>8</v>
      </c>
      <c r="B89" s="3">
        <v>304094</v>
      </c>
      <c r="C89" s="4" t="s">
        <v>495</v>
      </c>
      <c r="D89" s="2" t="s">
        <v>214</v>
      </c>
      <c r="E89" s="4" t="s">
        <v>125</v>
      </c>
      <c r="H89" s="71" t="s">
        <v>633</v>
      </c>
      <c r="I89" s="4" t="s">
        <v>355</v>
      </c>
      <c r="J89" s="3" t="s">
        <v>81</v>
      </c>
      <c r="K89" s="60">
        <v>99843</v>
      </c>
      <c r="L89" s="3" t="s">
        <v>184</v>
      </c>
      <c r="M89" s="3" t="s">
        <v>86</v>
      </c>
      <c r="N89" s="10" t="s">
        <v>187</v>
      </c>
      <c r="O89" s="3">
        <v>1248</v>
      </c>
      <c r="P89" s="12">
        <v>37586</v>
      </c>
      <c r="Q89" s="2" t="s">
        <v>675</v>
      </c>
    </row>
    <row r="90" spans="1:17" ht="36">
      <c r="A90" s="19">
        <v>9</v>
      </c>
      <c r="B90" s="3">
        <v>304432</v>
      </c>
      <c r="C90" s="4" t="s">
        <v>459</v>
      </c>
      <c r="D90" s="2" t="s">
        <v>117</v>
      </c>
      <c r="E90" s="4" t="s">
        <v>198</v>
      </c>
      <c r="F90" s="2" t="s">
        <v>605</v>
      </c>
      <c r="I90" s="4" t="s">
        <v>63</v>
      </c>
      <c r="J90" s="3" t="s">
        <v>84</v>
      </c>
      <c r="K90" s="60">
        <v>100000</v>
      </c>
      <c r="L90" s="3" t="s">
        <v>184</v>
      </c>
      <c r="M90" s="3" t="s">
        <v>86</v>
      </c>
      <c r="N90" s="10" t="s">
        <v>187</v>
      </c>
      <c r="O90" s="3">
        <v>1248</v>
      </c>
      <c r="P90" s="12">
        <v>37586</v>
      </c>
      <c r="Q90" s="4" t="s">
        <v>515</v>
      </c>
    </row>
    <row r="91" spans="1:16" s="26" customFormat="1" ht="12.75">
      <c r="A91" s="24"/>
      <c r="B91" s="25"/>
      <c r="E91" s="27"/>
      <c r="G91" s="75"/>
      <c r="H91" s="75"/>
      <c r="I91" s="27"/>
      <c r="J91" s="25"/>
      <c r="K91" s="64"/>
      <c r="L91" s="25"/>
      <c r="M91" s="25"/>
      <c r="N91" s="28"/>
      <c r="O91" s="25"/>
      <c r="P91" s="29"/>
    </row>
    <row r="92" spans="1:16" s="23" customFormat="1" ht="24" customHeight="1">
      <c r="A92" s="33"/>
      <c r="B92" s="23" t="s">
        <v>461</v>
      </c>
      <c r="E92" s="32"/>
      <c r="G92" s="78"/>
      <c r="H92" s="78"/>
      <c r="I92" s="32" t="s">
        <v>388</v>
      </c>
      <c r="J92" s="52"/>
      <c r="K92" s="68"/>
      <c r="L92" s="52"/>
      <c r="M92" s="52"/>
      <c r="N92" s="53"/>
      <c r="O92" s="52"/>
      <c r="P92" s="54"/>
    </row>
    <row r="93" spans="1:17" ht="24">
      <c r="A93" s="19">
        <v>1</v>
      </c>
      <c r="B93" s="3">
        <v>304005</v>
      </c>
      <c r="C93" s="4" t="s">
        <v>464</v>
      </c>
      <c r="D93" s="2" t="s">
        <v>97</v>
      </c>
      <c r="E93" s="4" t="s">
        <v>77</v>
      </c>
      <c r="F93" s="2" t="s">
        <v>606</v>
      </c>
      <c r="I93" s="4" t="s">
        <v>188</v>
      </c>
      <c r="J93" s="3" t="s">
        <v>84</v>
      </c>
      <c r="K93" s="60">
        <v>99749</v>
      </c>
      <c r="L93" s="3" t="s">
        <v>184</v>
      </c>
      <c r="M93" s="3" t="s">
        <v>84</v>
      </c>
      <c r="N93" s="10" t="s">
        <v>246</v>
      </c>
      <c r="O93" s="3">
        <v>1771</v>
      </c>
      <c r="P93" s="12">
        <v>37592</v>
      </c>
      <c r="Q93" s="4" t="s">
        <v>630</v>
      </c>
    </row>
    <row r="94" spans="1:17" ht="24">
      <c r="A94" s="19">
        <v>2</v>
      </c>
      <c r="B94" s="3">
        <v>304362</v>
      </c>
      <c r="C94" s="4" t="s">
        <v>465</v>
      </c>
      <c r="D94" s="2" t="s">
        <v>306</v>
      </c>
      <c r="E94" s="4" t="s">
        <v>70</v>
      </c>
      <c r="F94" s="2" t="s">
        <v>607</v>
      </c>
      <c r="I94" s="4" t="s">
        <v>340</v>
      </c>
      <c r="J94" s="3" t="s">
        <v>84</v>
      </c>
      <c r="K94" s="60">
        <v>100001</v>
      </c>
      <c r="L94" s="3" t="s">
        <v>184</v>
      </c>
      <c r="M94" s="3" t="s">
        <v>84</v>
      </c>
      <c r="N94" s="10" t="s">
        <v>246</v>
      </c>
      <c r="O94" s="3">
        <v>1771</v>
      </c>
      <c r="P94" s="12">
        <v>37592</v>
      </c>
      <c r="Q94" s="4" t="s">
        <v>527</v>
      </c>
    </row>
    <row r="95" spans="1:17" ht="36">
      <c r="A95" s="19">
        <v>3</v>
      </c>
      <c r="B95" s="3">
        <v>303606</v>
      </c>
      <c r="C95" s="4" t="s">
        <v>466</v>
      </c>
      <c r="D95" s="2" t="s">
        <v>308</v>
      </c>
      <c r="E95" s="4" t="s">
        <v>123</v>
      </c>
      <c r="I95" s="4" t="s">
        <v>315</v>
      </c>
      <c r="J95" s="3" t="s">
        <v>84</v>
      </c>
      <c r="K95" s="60">
        <v>100000</v>
      </c>
      <c r="L95" s="3" t="s">
        <v>184</v>
      </c>
      <c r="M95" s="3" t="s">
        <v>84</v>
      </c>
      <c r="N95" s="10" t="s">
        <v>246</v>
      </c>
      <c r="O95" s="3">
        <v>1771</v>
      </c>
      <c r="P95" s="12">
        <v>37592</v>
      </c>
      <c r="Q95" s="4" t="s">
        <v>516</v>
      </c>
    </row>
    <row r="96" spans="1:17" ht="36">
      <c r="A96" s="19">
        <v>4</v>
      </c>
      <c r="B96" s="3">
        <v>303552</v>
      </c>
      <c r="C96" s="4" t="s">
        <v>467</v>
      </c>
      <c r="D96" s="2" t="s">
        <v>158</v>
      </c>
      <c r="E96" s="4" t="s">
        <v>159</v>
      </c>
      <c r="F96" s="4" t="s">
        <v>608</v>
      </c>
      <c r="I96" s="4" t="s">
        <v>341</v>
      </c>
      <c r="J96" s="3" t="s">
        <v>84</v>
      </c>
      <c r="K96" s="60">
        <v>100000</v>
      </c>
      <c r="L96" s="3" t="s">
        <v>184</v>
      </c>
      <c r="M96" s="3" t="s">
        <v>84</v>
      </c>
      <c r="N96" s="10" t="s">
        <v>246</v>
      </c>
      <c r="O96" s="3">
        <v>1771</v>
      </c>
      <c r="P96" s="12">
        <v>37592</v>
      </c>
      <c r="Q96" s="2" t="s">
        <v>552</v>
      </c>
    </row>
    <row r="97" spans="1:17" ht="36">
      <c r="A97" s="19">
        <v>5</v>
      </c>
      <c r="B97" s="3">
        <v>303823</v>
      </c>
      <c r="C97" s="4" t="s">
        <v>468</v>
      </c>
      <c r="D97" s="2" t="s">
        <v>283</v>
      </c>
      <c r="E97" s="4" t="s">
        <v>208</v>
      </c>
      <c r="F97" s="2" t="s">
        <v>609</v>
      </c>
      <c r="G97" s="71" t="s">
        <v>633</v>
      </c>
      <c r="I97" s="4" t="s">
        <v>62</v>
      </c>
      <c r="J97" s="3" t="s">
        <v>81</v>
      </c>
      <c r="K97" s="60">
        <v>100000</v>
      </c>
      <c r="L97" s="3" t="s">
        <v>184</v>
      </c>
      <c r="M97" s="3" t="s">
        <v>84</v>
      </c>
      <c r="N97" s="10" t="s">
        <v>246</v>
      </c>
      <c r="O97" s="3">
        <v>1771</v>
      </c>
      <c r="P97" s="12">
        <v>37592</v>
      </c>
      <c r="Q97" s="4" t="s">
        <v>675</v>
      </c>
    </row>
    <row r="98" spans="1:17" ht="48">
      <c r="A98" s="19">
        <v>6</v>
      </c>
      <c r="B98" s="3">
        <v>304438</v>
      </c>
      <c r="C98" s="4" t="s">
        <v>278</v>
      </c>
      <c r="D98" s="2" t="s">
        <v>306</v>
      </c>
      <c r="E98" s="4" t="s">
        <v>288</v>
      </c>
      <c r="F98" s="2" t="s">
        <v>610</v>
      </c>
      <c r="G98" s="71" t="s">
        <v>633</v>
      </c>
      <c r="I98" s="4" t="s">
        <v>312</v>
      </c>
      <c r="J98" s="3" t="s">
        <v>83</v>
      </c>
      <c r="K98" s="60">
        <v>100000</v>
      </c>
      <c r="L98" s="3" t="s">
        <v>184</v>
      </c>
      <c r="M98" s="3" t="s">
        <v>84</v>
      </c>
      <c r="N98" s="10" t="s">
        <v>246</v>
      </c>
      <c r="O98" s="3">
        <v>1771</v>
      </c>
      <c r="P98" s="12">
        <v>37592</v>
      </c>
      <c r="Q98" s="4" t="s">
        <v>675</v>
      </c>
    </row>
    <row r="99" spans="1:17" s="8" customFormat="1" ht="12.75">
      <c r="A99" s="21"/>
      <c r="B99" s="7"/>
      <c r="C99" s="9"/>
      <c r="E99" s="9"/>
      <c r="G99" s="72"/>
      <c r="H99" s="72"/>
      <c r="I99" s="9"/>
      <c r="J99" s="7"/>
      <c r="K99" s="61"/>
      <c r="L99" s="7"/>
      <c r="M99" s="7"/>
      <c r="N99" s="30"/>
      <c r="O99" s="7"/>
      <c r="P99" s="13"/>
      <c r="Q99" s="9"/>
    </row>
    <row r="100" spans="1:16" s="23" customFormat="1" ht="24" customHeight="1">
      <c r="A100" s="33"/>
      <c r="B100" s="23" t="s">
        <v>410</v>
      </c>
      <c r="E100" s="32"/>
      <c r="G100" s="78"/>
      <c r="H100" s="78"/>
      <c r="I100" s="32" t="s">
        <v>389</v>
      </c>
      <c r="J100" s="52"/>
      <c r="K100" s="68"/>
      <c r="L100" s="52"/>
      <c r="M100" s="52"/>
      <c r="N100" s="53"/>
      <c r="O100" s="52"/>
      <c r="P100" s="54"/>
    </row>
    <row r="101" spans="1:17" ht="24">
      <c r="A101" s="19">
        <v>1</v>
      </c>
      <c r="B101" s="3">
        <v>303764</v>
      </c>
      <c r="C101" s="4" t="s">
        <v>469</v>
      </c>
      <c r="D101" s="2" t="s">
        <v>68</v>
      </c>
      <c r="E101" s="4" t="s">
        <v>69</v>
      </c>
      <c r="I101" s="4" t="s">
        <v>319</v>
      </c>
      <c r="J101" s="3" t="s">
        <v>81</v>
      </c>
      <c r="K101" s="60">
        <v>93473</v>
      </c>
      <c r="L101" s="3" t="s">
        <v>184</v>
      </c>
      <c r="M101" s="3" t="s">
        <v>84</v>
      </c>
      <c r="N101" s="10" t="s">
        <v>248</v>
      </c>
      <c r="O101" s="3">
        <v>1773</v>
      </c>
      <c r="P101" s="12">
        <v>37587</v>
      </c>
      <c r="Q101" s="4" t="s">
        <v>549</v>
      </c>
    </row>
    <row r="102" spans="1:17" ht="36">
      <c r="A102" s="19">
        <v>2</v>
      </c>
      <c r="B102" s="3">
        <v>304129</v>
      </c>
      <c r="C102" s="4" t="s">
        <v>470</v>
      </c>
      <c r="D102" s="2" t="s">
        <v>75</v>
      </c>
      <c r="E102" s="4" t="s">
        <v>76</v>
      </c>
      <c r="F102" s="2" t="s">
        <v>611</v>
      </c>
      <c r="I102" s="4" t="s">
        <v>170</v>
      </c>
      <c r="J102" s="3" t="s">
        <v>82</v>
      </c>
      <c r="K102" s="60">
        <v>99720</v>
      </c>
      <c r="L102" s="3" t="s">
        <v>184</v>
      </c>
      <c r="M102" s="3" t="s">
        <v>84</v>
      </c>
      <c r="N102" s="10" t="s">
        <v>248</v>
      </c>
      <c r="O102" s="3">
        <v>1773</v>
      </c>
      <c r="P102" s="12">
        <v>37587</v>
      </c>
      <c r="Q102" s="4" t="s">
        <v>625</v>
      </c>
    </row>
    <row r="103" spans="1:17" ht="36">
      <c r="A103" s="19">
        <v>3</v>
      </c>
      <c r="B103" s="3">
        <v>304028</v>
      </c>
      <c r="C103" s="4" t="s">
        <v>471</v>
      </c>
      <c r="D103" s="2" t="s">
        <v>290</v>
      </c>
      <c r="E103" s="4" t="s">
        <v>310</v>
      </c>
      <c r="F103" s="2" t="s">
        <v>612</v>
      </c>
      <c r="I103" s="4" t="s">
        <v>317</v>
      </c>
      <c r="J103" s="3" t="s">
        <v>81</v>
      </c>
      <c r="K103" s="60">
        <v>99779</v>
      </c>
      <c r="L103" s="3" t="s">
        <v>184</v>
      </c>
      <c r="M103" s="3" t="s">
        <v>84</v>
      </c>
      <c r="N103" s="10" t="s">
        <v>248</v>
      </c>
      <c r="O103" s="3">
        <v>1773</v>
      </c>
      <c r="P103" s="12">
        <v>37587</v>
      </c>
      <c r="Q103" s="4" t="s">
        <v>626</v>
      </c>
    </row>
    <row r="104" spans="1:17" ht="36">
      <c r="A104" s="19">
        <v>4</v>
      </c>
      <c r="B104" s="3">
        <v>303696</v>
      </c>
      <c r="C104" s="4" t="s">
        <v>472</v>
      </c>
      <c r="D104" s="2" t="s">
        <v>68</v>
      </c>
      <c r="E104" s="4" t="s">
        <v>212</v>
      </c>
      <c r="I104" s="4" t="s">
        <v>499</v>
      </c>
      <c r="J104" s="3" t="s">
        <v>84</v>
      </c>
      <c r="K104" s="60">
        <v>99707</v>
      </c>
      <c r="L104" s="3" t="s">
        <v>184</v>
      </c>
      <c r="M104" s="3" t="s">
        <v>84</v>
      </c>
      <c r="N104" s="10" t="s">
        <v>248</v>
      </c>
      <c r="O104" s="3">
        <v>1773</v>
      </c>
      <c r="P104" s="12">
        <v>37587</v>
      </c>
      <c r="Q104" s="2" t="s">
        <v>506</v>
      </c>
    </row>
    <row r="105" spans="1:17" ht="36">
      <c r="A105" s="19">
        <v>5</v>
      </c>
      <c r="B105" s="3">
        <v>304609</v>
      </c>
      <c r="C105" s="4" t="s">
        <v>473</v>
      </c>
      <c r="D105" s="2" t="s">
        <v>308</v>
      </c>
      <c r="E105" s="4" t="s">
        <v>287</v>
      </c>
      <c r="F105" s="2" t="s">
        <v>613</v>
      </c>
      <c r="I105" s="4" t="s">
        <v>501</v>
      </c>
      <c r="J105" s="3" t="s">
        <v>84</v>
      </c>
      <c r="K105" s="60">
        <v>99873</v>
      </c>
      <c r="L105" s="3" t="s">
        <v>184</v>
      </c>
      <c r="M105" s="3" t="s">
        <v>84</v>
      </c>
      <c r="N105" s="10" t="s">
        <v>248</v>
      </c>
      <c r="O105" s="3">
        <v>1773</v>
      </c>
      <c r="P105" s="12">
        <v>37587</v>
      </c>
      <c r="Q105" s="4" t="s">
        <v>507</v>
      </c>
    </row>
    <row r="106" spans="1:17" ht="36">
      <c r="A106" s="19">
        <v>6</v>
      </c>
      <c r="B106" s="3">
        <v>304600</v>
      </c>
      <c r="C106" s="4" t="s">
        <v>474</v>
      </c>
      <c r="D106" s="2" t="s">
        <v>252</v>
      </c>
      <c r="E106" s="4" t="s">
        <v>212</v>
      </c>
      <c r="I106" s="4" t="s">
        <v>489</v>
      </c>
      <c r="J106" s="3" t="s">
        <v>84</v>
      </c>
      <c r="K106" s="60">
        <v>99516</v>
      </c>
      <c r="L106" s="3" t="s">
        <v>184</v>
      </c>
      <c r="M106" s="3" t="s">
        <v>84</v>
      </c>
      <c r="N106" s="10" t="s">
        <v>248</v>
      </c>
      <c r="O106" s="3">
        <v>1773</v>
      </c>
      <c r="P106" s="12">
        <v>37587</v>
      </c>
      <c r="Q106" s="2" t="s">
        <v>675</v>
      </c>
    </row>
    <row r="107" spans="1:17" ht="24">
      <c r="A107" s="19">
        <v>7</v>
      </c>
      <c r="B107" s="3">
        <v>304504</v>
      </c>
      <c r="C107" s="4" t="s">
        <v>475</v>
      </c>
      <c r="D107" s="2" t="s">
        <v>282</v>
      </c>
      <c r="E107" s="4" t="s">
        <v>311</v>
      </c>
      <c r="G107" s="71" t="s">
        <v>633</v>
      </c>
      <c r="I107" s="4" t="s">
        <v>505</v>
      </c>
      <c r="J107" s="3" t="s">
        <v>84</v>
      </c>
      <c r="K107" s="60">
        <v>100000</v>
      </c>
      <c r="L107" s="3" t="s">
        <v>184</v>
      </c>
      <c r="M107" s="3" t="s">
        <v>84</v>
      </c>
      <c r="N107" s="10" t="s">
        <v>248</v>
      </c>
      <c r="O107" s="3">
        <v>1773</v>
      </c>
      <c r="P107" s="12">
        <v>37587</v>
      </c>
      <c r="Q107" s="2" t="s">
        <v>675</v>
      </c>
    </row>
    <row r="108" spans="1:16" s="8" customFormat="1" ht="12.75">
      <c r="A108" s="21"/>
      <c r="B108" s="7"/>
      <c r="E108" s="9"/>
      <c r="G108" s="72"/>
      <c r="H108" s="72"/>
      <c r="I108" s="9"/>
      <c r="J108" s="7"/>
      <c r="K108" s="61"/>
      <c r="L108" s="7"/>
      <c r="M108" s="7"/>
      <c r="N108" s="30"/>
      <c r="O108" s="7"/>
      <c r="P108" s="13"/>
    </row>
    <row r="109" spans="1:16" s="23" customFormat="1" ht="24" customHeight="1">
      <c r="A109" s="33"/>
      <c r="B109" s="23" t="s">
        <v>410</v>
      </c>
      <c r="E109" s="32"/>
      <c r="G109" s="78"/>
      <c r="H109" s="78"/>
      <c r="I109" s="32" t="s">
        <v>390</v>
      </c>
      <c r="J109" s="52"/>
      <c r="K109" s="68"/>
      <c r="L109" s="52"/>
      <c r="M109" s="52"/>
      <c r="N109" s="53"/>
      <c r="O109" s="52"/>
      <c r="P109" s="54"/>
    </row>
    <row r="110" spans="1:17" ht="36">
      <c r="A110" s="19" t="s">
        <v>386</v>
      </c>
      <c r="B110" s="3">
        <v>304127</v>
      </c>
      <c r="C110" s="4" t="s">
        <v>233</v>
      </c>
      <c r="D110" s="2" t="s">
        <v>213</v>
      </c>
      <c r="E110" s="4" t="s">
        <v>125</v>
      </c>
      <c r="F110" s="2" t="s">
        <v>614</v>
      </c>
      <c r="I110" s="4" t="s">
        <v>354</v>
      </c>
      <c r="J110" s="3" t="s">
        <v>83</v>
      </c>
      <c r="K110" s="60">
        <v>99145</v>
      </c>
      <c r="L110" s="3" t="s">
        <v>184</v>
      </c>
      <c r="M110" s="3" t="s">
        <v>83</v>
      </c>
      <c r="N110" s="10" t="s">
        <v>247</v>
      </c>
      <c r="O110" s="3">
        <v>1676</v>
      </c>
      <c r="P110" s="12">
        <v>37587</v>
      </c>
      <c r="Q110" s="4" t="s">
        <v>539</v>
      </c>
    </row>
    <row r="111" spans="1:17" ht="36">
      <c r="A111" s="19" t="s">
        <v>386</v>
      </c>
      <c r="B111" s="3">
        <v>304320</v>
      </c>
      <c r="C111" s="4" t="s">
        <v>234</v>
      </c>
      <c r="D111" s="2" t="s">
        <v>295</v>
      </c>
      <c r="E111" s="4" t="s">
        <v>296</v>
      </c>
      <c r="I111" s="4" t="s">
        <v>164</v>
      </c>
      <c r="J111" s="3" t="s">
        <v>83</v>
      </c>
      <c r="K111" s="60">
        <v>100000</v>
      </c>
      <c r="L111" s="3" t="s">
        <v>184</v>
      </c>
      <c r="M111" s="3" t="s">
        <v>83</v>
      </c>
      <c r="N111" s="10" t="s">
        <v>247</v>
      </c>
      <c r="O111" s="3">
        <v>1676</v>
      </c>
      <c r="P111" s="12">
        <v>37587</v>
      </c>
      <c r="Q111" s="2" t="s">
        <v>530</v>
      </c>
    </row>
    <row r="112" spans="1:17" ht="24">
      <c r="A112" s="19" t="s">
        <v>386</v>
      </c>
      <c r="B112" s="3">
        <v>304273</v>
      </c>
      <c r="C112" s="4" t="s">
        <v>235</v>
      </c>
      <c r="D112" s="2" t="s">
        <v>270</v>
      </c>
      <c r="E112" s="4" t="s">
        <v>271</v>
      </c>
      <c r="G112" s="71" t="s">
        <v>633</v>
      </c>
      <c r="I112" s="4" t="s">
        <v>491</v>
      </c>
      <c r="J112" s="3" t="s">
        <v>83</v>
      </c>
      <c r="K112" s="60">
        <v>99436</v>
      </c>
      <c r="L112" s="3" t="s">
        <v>184</v>
      </c>
      <c r="M112" s="3" t="s">
        <v>83</v>
      </c>
      <c r="N112" s="10" t="s">
        <v>247</v>
      </c>
      <c r="O112" s="3">
        <v>1676</v>
      </c>
      <c r="P112" s="12">
        <v>37587</v>
      </c>
      <c r="Q112" s="4" t="s">
        <v>531</v>
      </c>
    </row>
    <row r="113" spans="1:17" ht="24">
      <c r="A113" s="19" t="s">
        <v>386</v>
      </c>
      <c r="B113" s="3">
        <v>304163</v>
      </c>
      <c r="C113" s="4" t="s">
        <v>236</v>
      </c>
      <c r="D113" s="2" t="s">
        <v>215</v>
      </c>
      <c r="E113" s="4" t="s">
        <v>216</v>
      </c>
      <c r="I113" s="4" t="s">
        <v>356</v>
      </c>
      <c r="J113" s="3" t="s">
        <v>83</v>
      </c>
      <c r="K113" s="60">
        <v>100000</v>
      </c>
      <c r="L113" s="3" t="s">
        <v>184</v>
      </c>
      <c r="M113" s="3" t="s">
        <v>83</v>
      </c>
      <c r="N113" s="10" t="s">
        <v>247</v>
      </c>
      <c r="O113" s="3">
        <v>1676</v>
      </c>
      <c r="P113" s="12">
        <v>37587</v>
      </c>
      <c r="Q113" s="2" t="s">
        <v>675</v>
      </c>
    </row>
    <row r="114" spans="1:17" ht="36">
      <c r="A114" s="19" t="s">
        <v>386</v>
      </c>
      <c r="B114" s="3">
        <v>304173</v>
      </c>
      <c r="C114" s="4" t="s">
        <v>237</v>
      </c>
      <c r="D114" s="2" t="s">
        <v>242</v>
      </c>
      <c r="E114" s="4" t="s">
        <v>72</v>
      </c>
      <c r="I114" s="4" t="s">
        <v>371</v>
      </c>
      <c r="J114" s="3" t="s">
        <v>84</v>
      </c>
      <c r="K114" s="60">
        <v>100000</v>
      </c>
      <c r="L114" s="3" t="s">
        <v>184</v>
      </c>
      <c r="M114" s="3" t="s">
        <v>83</v>
      </c>
      <c r="N114" s="10" t="s">
        <v>247</v>
      </c>
      <c r="O114" s="3">
        <v>1676</v>
      </c>
      <c r="P114" s="12">
        <v>37592</v>
      </c>
      <c r="Q114" s="2" t="s">
        <v>530</v>
      </c>
    </row>
    <row r="115" spans="1:17" ht="36">
      <c r="A115" s="19" t="s">
        <v>386</v>
      </c>
      <c r="B115" s="3">
        <v>304069</v>
      </c>
      <c r="C115" s="4" t="s">
        <v>238</v>
      </c>
      <c r="D115" s="2" t="s">
        <v>232</v>
      </c>
      <c r="E115" s="4" t="s">
        <v>240</v>
      </c>
      <c r="I115" s="4" t="s">
        <v>368</v>
      </c>
      <c r="J115" s="3" t="s">
        <v>81</v>
      </c>
      <c r="K115" s="60">
        <v>100000</v>
      </c>
      <c r="L115" s="3" t="s">
        <v>184</v>
      </c>
      <c r="M115" s="3" t="s">
        <v>83</v>
      </c>
      <c r="N115" s="10" t="s">
        <v>247</v>
      </c>
      <c r="O115" s="3">
        <v>1676</v>
      </c>
      <c r="P115" s="12">
        <v>37592</v>
      </c>
      <c r="Q115" s="2" t="s">
        <v>675</v>
      </c>
    </row>
    <row r="116" spans="1:17" ht="24">
      <c r="A116" s="19" t="s">
        <v>386</v>
      </c>
      <c r="B116" s="3">
        <v>304449</v>
      </c>
      <c r="C116" s="4" t="s">
        <v>239</v>
      </c>
      <c r="D116" s="2" t="s">
        <v>205</v>
      </c>
      <c r="E116" s="4" t="s">
        <v>206</v>
      </c>
      <c r="I116" s="4" t="s">
        <v>351</v>
      </c>
      <c r="J116" s="3" t="s">
        <v>83</v>
      </c>
      <c r="K116" s="60">
        <v>100000</v>
      </c>
      <c r="L116" s="3" t="s">
        <v>184</v>
      </c>
      <c r="M116" s="3" t="s">
        <v>83</v>
      </c>
      <c r="N116" s="10" t="s">
        <v>247</v>
      </c>
      <c r="O116" s="3">
        <v>1676</v>
      </c>
      <c r="P116" s="12">
        <v>37587</v>
      </c>
      <c r="Q116" s="2" t="s">
        <v>675</v>
      </c>
    </row>
    <row r="117" spans="1:16" s="8" customFormat="1" ht="12.75">
      <c r="A117" s="21"/>
      <c r="B117" s="7"/>
      <c r="E117" s="9"/>
      <c r="G117" s="72"/>
      <c r="H117" s="72"/>
      <c r="I117" s="9"/>
      <c r="J117" s="7"/>
      <c r="K117" s="61"/>
      <c r="L117" s="7"/>
      <c r="M117" s="7"/>
      <c r="N117" s="30"/>
      <c r="O117" s="7"/>
      <c r="P117" s="13"/>
    </row>
    <row r="118" spans="1:16" s="23" customFormat="1" ht="24" customHeight="1">
      <c r="A118" s="33"/>
      <c r="B118" s="23" t="s">
        <v>463</v>
      </c>
      <c r="E118" s="32"/>
      <c r="G118" s="78"/>
      <c r="H118" s="78"/>
      <c r="I118" s="32" t="s">
        <v>391</v>
      </c>
      <c r="J118" s="52"/>
      <c r="K118" s="68"/>
      <c r="L118" s="52"/>
      <c r="M118" s="52"/>
      <c r="N118" s="53"/>
      <c r="O118" s="52"/>
      <c r="P118" s="54"/>
    </row>
    <row r="119" spans="1:17" ht="36">
      <c r="A119" s="19" t="s">
        <v>378</v>
      </c>
      <c r="B119" s="3">
        <v>304237</v>
      </c>
      <c r="C119" s="4" t="s">
        <v>476</v>
      </c>
      <c r="D119" s="2" t="s">
        <v>143</v>
      </c>
      <c r="E119" s="4" t="s">
        <v>299</v>
      </c>
      <c r="F119" s="4" t="s">
        <v>615</v>
      </c>
      <c r="H119" s="71" t="s">
        <v>633</v>
      </c>
      <c r="I119" s="4" t="s">
        <v>328</v>
      </c>
      <c r="J119" s="3" t="s">
        <v>81</v>
      </c>
      <c r="K119" s="60">
        <v>100000</v>
      </c>
      <c r="L119" s="3" t="s">
        <v>184</v>
      </c>
      <c r="M119" s="3" t="s">
        <v>88</v>
      </c>
      <c r="N119" s="10" t="s">
        <v>249</v>
      </c>
      <c r="O119" s="3">
        <v>1401</v>
      </c>
      <c r="P119" s="12">
        <v>37592</v>
      </c>
      <c r="Q119" s="4" t="s">
        <v>629</v>
      </c>
    </row>
    <row r="120" spans="1:17" ht="24">
      <c r="A120" s="19" t="s">
        <v>379</v>
      </c>
      <c r="B120" s="3">
        <v>304158</v>
      </c>
      <c r="C120" s="4" t="s">
        <v>477</v>
      </c>
      <c r="D120" s="2" t="s">
        <v>210</v>
      </c>
      <c r="E120" s="4" t="s">
        <v>106</v>
      </c>
      <c r="F120" s="2" t="s">
        <v>616</v>
      </c>
      <c r="I120" s="4" t="s">
        <v>353</v>
      </c>
      <c r="J120" s="3" t="s">
        <v>84</v>
      </c>
      <c r="K120" s="60">
        <v>100000</v>
      </c>
      <c r="L120" s="3" t="s">
        <v>184</v>
      </c>
      <c r="M120" s="3" t="s">
        <v>88</v>
      </c>
      <c r="N120" s="10" t="s">
        <v>249</v>
      </c>
      <c r="O120" s="3">
        <v>1401</v>
      </c>
      <c r="P120" s="12">
        <v>37592</v>
      </c>
      <c r="Q120" s="4" t="s">
        <v>557</v>
      </c>
    </row>
    <row r="121" spans="1:17" ht="24">
      <c r="A121" s="19" t="s">
        <v>380</v>
      </c>
      <c r="B121" s="3">
        <v>304357</v>
      </c>
      <c r="C121" s="4" t="s">
        <v>478</v>
      </c>
      <c r="D121" s="2" t="s">
        <v>78</v>
      </c>
      <c r="E121" s="4" t="s">
        <v>140</v>
      </c>
      <c r="F121" s="2" t="s">
        <v>617</v>
      </c>
      <c r="I121" s="4" t="s">
        <v>369</v>
      </c>
      <c r="J121" s="3" t="s">
        <v>88</v>
      </c>
      <c r="K121" s="60">
        <v>99999</v>
      </c>
      <c r="L121" s="3" t="s">
        <v>184</v>
      </c>
      <c r="M121" s="3" t="s">
        <v>88</v>
      </c>
      <c r="N121" s="10" t="s">
        <v>249</v>
      </c>
      <c r="O121" s="3">
        <v>1401</v>
      </c>
      <c r="P121" s="12">
        <v>37592</v>
      </c>
      <c r="Q121" s="2" t="s">
        <v>675</v>
      </c>
    </row>
    <row r="122" spans="1:17" ht="36">
      <c r="A122" s="19" t="s">
        <v>381</v>
      </c>
      <c r="B122" s="3">
        <v>303833</v>
      </c>
      <c r="C122" s="4" t="s">
        <v>479</v>
      </c>
      <c r="D122" s="2" t="s">
        <v>275</v>
      </c>
      <c r="E122" s="4" t="s">
        <v>71</v>
      </c>
      <c r="I122" s="4" t="s">
        <v>496</v>
      </c>
      <c r="J122" s="3" t="s">
        <v>84</v>
      </c>
      <c r="K122" s="60">
        <v>99849</v>
      </c>
      <c r="L122" s="3" t="s">
        <v>184</v>
      </c>
      <c r="M122" s="3" t="s">
        <v>88</v>
      </c>
      <c r="N122" s="10" t="s">
        <v>249</v>
      </c>
      <c r="O122" s="3">
        <v>1401</v>
      </c>
      <c r="P122" s="12">
        <v>37592</v>
      </c>
      <c r="Q122" s="4" t="s">
        <v>555</v>
      </c>
    </row>
    <row r="123" spans="1:17" ht="48">
      <c r="A123" s="19" t="s">
        <v>382</v>
      </c>
      <c r="B123" s="3">
        <v>304731</v>
      </c>
      <c r="C123" s="4" t="s">
        <v>480</v>
      </c>
      <c r="D123" s="2" t="s">
        <v>126</v>
      </c>
      <c r="E123" s="4" t="s">
        <v>127</v>
      </c>
      <c r="I123" s="4" t="s">
        <v>320</v>
      </c>
      <c r="J123" s="3" t="s">
        <v>88</v>
      </c>
      <c r="K123" s="60">
        <v>100000</v>
      </c>
      <c r="L123" s="3" t="s">
        <v>184</v>
      </c>
      <c r="M123" s="3" t="s">
        <v>88</v>
      </c>
      <c r="N123" s="10" t="s">
        <v>249</v>
      </c>
      <c r="O123" s="3">
        <v>1401</v>
      </c>
      <c r="P123" s="12">
        <v>37592</v>
      </c>
      <c r="Q123" s="4" t="s">
        <v>558</v>
      </c>
    </row>
    <row r="124" spans="1:16" s="8" customFormat="1" ht="12.75">
      <c r="A124" s="21"/>
      <c r="B124" s="7"/>
      <c r="C124" s="9"/>
      <c r="E124" s="9"/>
      <c r="G124" s="72"/>
      <c r="H124" s="72"/>
      <c r="I124" s="9"/>
      <c r="J124" s="7"/>
      <c r="K124" s="61"/>
      <c r="L124" s="7"/>
      <c r="M124" s="7"/>
      <c r="N124" s="30"/>
      <c r="O124" s="7"/>
      <c r="P124" s="13"/>
    </row>
    <row r="125" spans="1:16" s="23" customFormat="1" ht="24" customHeight="1">
      <c r="A125" s="33"/>
      <c r="B125" s="23" t="s">
        <v>461</v>
      </c>
      <c r="E125" s="32"/>
      <c r="G125" s="78"/>
      <c r="H125" s="78"/>
      <c r="I125" s="32" t="s">
        <v>462</v>
      </c>
      <c r="J125" s="52"/>
      <c r="K125" s="68"/>
      <c r="L125" s="52"/>
      <c r="M125" s="52"/>
      <c r="N125" s="53"/>
      <c r="O125" s="52"/>
      <c r="P125" s="54"/>
    </row>
    <row r="126" spans="1:17" ht="24">
      <c r="A126" s="19">
        <v>1</v>
      </c>
      <c r="B126" s="3">
        <v>304098</v>
      </c>
      <c r="C126" s="4" t="s">
        <v>481</v>
      </c>
      <c r="D126" s="2" t="s">
        <v>113</v>
      </c>
      <c r="E126" s="4" t="s">
        <v>114</v>
      </c>
      <c r="I126" s="4" t="s">
        <v>196</v>
      </c>
      <c r="J126" s="3" t="s">
        <v>85</v>
      </c>
      <c r="K126" s="60">
        <v>98886</v>
      </c>
      <c r="L126" s="3" t="s">
        <v>184</v>
      </c>
      <c r="M126" s="3" t="s">
        <v>85</v>
      </c>
      <c r="N126" s="10" t="s">
        <v>147</v>
      </c>
      <c r="O126" s="3">
        <v>1630</v>
      </c>
      <c r="P126" s="12">
        <v>37629</v>
      </c>
      <c r="Q126" s="2" t="s">
        <v>560</v>
      </c>
    </row>
    <row r="127" spans="1:17" ht="48">
      <c r="A127" s="19">
        <v>2</v>
      </c>
      <c r="B127" s="3">
        <v>304671</v>
      </c>
      <c r="C127" s="4" t="s">
        <v>482</v>
      </c>
      <c r="D127" s="2" t="s">
        <v>149</v>
      </c>
      <c r="E127" s="4" t="s">
        <v>122</v>
      </c>
      <c r="F127" s="4" t="s">
        <v>618</v>
      </c>
      <c r="G127" s="71" t="s">
        <v>633</v>
      </c>
      <c r="H127" s="71" t="s">
        <v>633</v>
      </c>
      <c r="I127" s="4" t="s">
        <v>331</v>
      </c>
      <c r="J127" s="3" t="s">
        <v>81</v>
      </c>
      <c r="K127" s="60">
        <v>100000</v>
      </c>
      <c r="L127" s="3" t="s">
        <v>184</v>
      </c>
      <c r="M127" s="3" t="s">
        <v>85</v>
      </c>
      <c r="N127" s="10" t="s">
        <v>147</v>
      </c>
      <c r="O127" s="3">
        <v>1630</v>
      </c>
      <c r="P127" s="12">
        <v>37629</v>
      </c>
      <c r="Q127" s="4" t="s">
        <v>523</v>
      </c>
    </row>
    <row r="128" spans="7:8" ht="12.75">
      <c r="G128" s="71">
        <f>COUNTA(G2:G127)</f>
        <v>19</v>
      </c>
      <c r="H128" s="71">
        <f>COUNTA(H2:H127)</f>
        <v>10</v>
      </c>
    </row>
  </sheetData>
  <mergeCells count="1">
    <mergeCell ref="B81:C81"/>
  </mergeCells>
  <printOptions gridLines="1" horizontalCentered="1"/>
  <pageMargins left="0" right="0" top="0.75" bottom="0.5" header="0.4" footer="0.25"/>
  <pageSetup horizontalDpi="600" verticalDpi="600" orientation="landscape" scale="95" r:id="rId3"/>
  <headerFooter alignWithMargins="0">
    <oddHeader>&amp;C&amp;"Arial,Bold"&amp;11FY03 Nanoscale Exploratory Research Recommendations</oddHeader>
    <oddFooter>&amp;C&amp;9&amp;P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sswann</dc:creator>
  <cp:keywords/>
  <dc:description/>
  <cp:lastModifiedBy>DCOLEMAN</cp:lastModifiedBy>
  <cp:lastPrinted>2003-10-09T13:23:52Z</cp:lastPrinted>
  <dcterms:created xsi:type="dcterms:W3CDTF">2002-10-29T12:05:18Z</dcterms:created>
  <dcterms:modified xsi:type="dcterms:W3CDTF">2004-09-24T14:56:28Z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-1762734254</vt:i4>
  </property>
  <property fmtid="{D5CDD505-2E9C-101B-9397-08002B2CF9AE}" pid="3" name="_EmailSubject">
    <vt:lpwstr>2003 NER Awards</vt:lpwstr>
  </property>
  <property fmtid="{D5CDD505-2E9C-101B-9397-08002B2CF9AE}" pid="4" name="_AuthorEmail">
    <vt:lpwstr>sswann@nsf.gov</vt:lpwstr>
  </property>
  <property fmtid="{D5CDD505-2E9C-101B-9397-08002B2CF9AE}" pid="5" name="_AuthorEmailDisplayName">
    <vt:lpwstr>Swann, Sherri L.</vt:lpwstr>
  </property>
  <property fmtid="{D5CDD505-2E9C-101B-9397-08002B2CF9AE}" pid="6" name="_PreviousAdHocReviewCycleID">
    <vt:i4>175899930</vt:i4>
  </property>
</Properties>
</file>