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Funding Category" sheetId="1" r:id="rId1"/>
    <sheet name="Funding Alpa" sheetId="2" r:id="rId2"/>
    <sheet name="Sheet2" sheetId="3" r:id="rId3"/>
    <sheet name="Sheet3" sheetId="4" r:id="rId4"/>
  </sheets>
  <definedNames>
    <definedName name="NER_Proposal_Statuses" localSheetId="1">'Funding Alpa'!$D$2:$G$80</definedName>
    <definedName name="NER_Proposal_Statuses" localSheetId="0">'Funding Category'!$F$3:$H$88</definedName>
    <definedName name="_xlnm.Print_Titles" localSheetId="1">'Funding Alpa'!$1:$2</definedName>
    <definedName name="_xlnm.Print_Titles" localSheetId="0">'Funding Category'!$1:$3</definedName>
  </definedNames>
  <calcPr fullCalcOnLoad="1"/>
</workbook>
</file>

<file path=xl/sharedStrings.xml><?xml version="1.0" encoding="utf-8"?>
<sst xmlns="http://schemas.openxmlformats.org/spreadsheetml/2006/main" count="1294" uniqueCount="655">
  <si>
    <t>Iskander Akhatov                                                               (701-231-5860, Iskander.Akhatov@ndsu.nodak.edu),                                B.Z. Jang</t>
  </si>
  <si>
    <t>Perla Balbuena                                                                (803-777-8022, balbuena@engr.sc.edu),                             D.E. Resasco</t>
  </si>
  <si>
    <t>Theodorian Borca-Tasciuc                                                  (518-276-2627, borcat@rpi.edu),                                S. De</t>
  </si>
  <si>
    <t>Peter Cummings                                                              (615-322-8129, peter.cummings@vanderbilt.edu),                        Y. Leng</t>
  </si>
  <si>
    <t>Morris Fine                                                               (847-491-4322, m-fine@northwestern.edu),                           A.J. Freeman, D.N. Seidman, J. Weertman</t>
  </si>
  <si>
    <t>Yunfeng Lu                                                                  (504-865-5827, ylu@tulane.edu),                                  L. Zhang</t>
  </si>
  <si>
    <t>Ashok Srinivasan                                                          (850-644-0559, asriniva@cs.fsu.edu),                                   N. Chandra</t>
  </si>
  <si>
    <t>Darrell Velegol                                                           (814-865-8739, velegol@psu.edu),                                      M.W. Cole</t>
  </si>
  <si>
    <t>Awards with Focus on Manufacturing Processes (12 Awards; $1,226,732</t>
  </si>
  <si>
    <t>NER:  Structural Basis of Stability of Nanoengineered Polypeptide Thin Films and Microcapsules</t>
  </si>
  <si>
    <t>NER:  A Process for Plasma Co-Deposition of Nanoparticles for Mixed-Phase Thin Films</t>
  </si>
  <si>
    <t>NER: Molecular Self-Assembly for Dye Sensitized Photonic Nanodevices</t>
  </si>
  <si>
    <t>NER: Room-Temperature Single-Electron Transistors With Metallic Colloidal Nanoparticles</t>
  </si>
  <si>
    <t>NER:  Fabricating Heterogeneous Nanorods by Physical Vapor Deposition</t>
  </si>
  <si>
    <t>NER: Nanotube Circuit Fabrication Using Patterned Graphene</t>
  </si>
  <si>
    <t>NER:  Modeling and Simulation of Fibrin Fibers</t>
  </si>
  <si>
    <t>NER:  Nano-Scale Probe Array for Extraction of Genetic Material from Viruses</t>
  </si>
  <si>
    <t>NER: Carbon Nanotube Synthesis:  Assessing Economic and Environmental Tradeoffs in Process Design</t>
  </si>
  <si>
    <t>NER: Geometry and Tensegrity Based Computational Modeling of Birus Assembly Pathways</t>
  </si>
  <si>
    <t>NER: Interplay between Mechanical Deformation and Electronic Properties in Carbon Nanotube Structures</t>
  </si>
  <si>
    <t>NER: Automatic Placement Algorithms for Quantum-dot Cellular Automata</t>
  </si>
  <si>
    <t>NER: Fabrication of Electronic Devices with Nanotube Network Conducting Channels</t>
  </si>
  <si>
    <t>NER: Nanofluid Characteristics in Pool Boiling</t>
  </si>
  <si>
    <t>NER: Field-aligned Nanotube Suspensions for the Active Control of Heat Transfer in Nanosystems</t>
  </si>
  <si>
    <t>NER:  Modeling quantum-coherent electronic excitations in functionalized semiconductor nanostructures</t>
  </si>
  <si>
    <t>NER: Diameter specific Separations of Carbon Nanotubes for 3D Nanoassembling</t>
  </si>
  <si>
    <t>NER: Nanoelectromechanical Single-Electron Transistors Operating at GHz</t>
  </si>
  <si>
    <t>NER: Stochastic Resonance in Nanomechanical Resonators</t>
  </si>
  <si>
    <t>NER: Multi-timescale Molecular Simulation of Fluidity of Ultrathin Nanoconfined Aqueous Systems</t>
  </si>
  <si>
    <t>NER: An AFM-based Technique for Nanoscale Flow Mapping</t>
  </si>
  <si>
    <t>NER: Negative-Differential-Resistance in Heterobilayer Junctions: The Role of the Molecule-Molecule Interface</t>
  </si>
  <si>
    <t>NER:  Hydrogen Separation by Hierarchical Palladium/Inorganic Nanocomposited Membranes</t>
  </si>
  <si>
    <t>NER: Investigation of the Mechanism of Electrical Conductivity in Titanium Carbide Coated Nanotube Reinforced Composites</t>
  </si>
  <si>
    <t>NER: High Throughput Manufacturing of Nanoporous Films via Flow-Induced Micelle Alignment</t>
  </si>
  <si>
    <t>NER: A Novel Biomimetic Molecular Photosensor: Fabrication of a Functional Nanodevice</t>
  </si>
  <si>
    <t>NER:  Two-Dimensional Sol Gel Protein Imprinting</t>
  </si>
  <si>
    <t>NER: Energy Transport  in Microtubules</t>
  </si>
  <si>
    <t>NER: Programmed Assembly of Nanoparticles</t>
  </si>
  <si>
    <t>NER:  Molecule Diffraction and Interferometry Using NanoStructures</t>
  </si>
  <si>
    <t>NER:  Generic Production of Nanoparticles in Plasma Microreactors</t>
  </si>
  <si>
    <t>NER:  Nanophotonic Devices Based on Direct Coupling of Surface Plasmons and Quantum Dots</t>
  </si>
  <si>
    <t>NER: Rules for the Physical Implementation of Computations</t>
  </si>
  <si>
    <t>NER: Carbon Nanotube/Polymer Composites for High Flux/High Selectivity Gas</t>
  </si>
  <si>
    <t>NSF-Europe:    Nanoparticle Sintering Under the Influence of External Electrical Fields</t>
  </si>
  <si>
    <t>NER:     Application of Paramagnetic Nanoparticles for Biological Agent Detection</t>
  </si>
  <si>
    <t>NER:  3D Nanocolloidal Crystallization via Electrokinetic Flows</t>
  </si>
  <si>
    <t>NER: Dip-Pen Nanolithographic Templates for Conjugated Polymer Photovoltaic Devices</t>
  </si>
  <si>
    <t>NER: Electron spin resonance on a single carbon nanotube</t>
  </si>
  <si>
    <t>Northwestern University</t>
  </si>
  <si>
    <t>Washington University</t>
  </si>
  <si>
    <t>Georgia Tech Research Corporation - GA Institute of Technology</t>
  </si>
  <si>
    <t>University of Illinois at Urbana-Champaign</t>
  </si>
  <si>
    <t>University of Akron</t>
  </si>
  <si>
    <t>University of California-Berkeley</t>
  </si>
  <si>
    <t>North Carolina State University</t>
  </si>
  <si>
    <t>Michigan Technological University</t>
  </si>
  <si>
    <t>Texas Engineering Experiment Station</t>
  </si>
  <si>
    <t>University of Tennessee Knoxville</t>
  </si>
  <si>
    <t>Case Western Reserve University</t>
  </si>
  <si>
    <t>University of California-Davis</t>
  </si>
  <si>
    <t>University of Washington</t>
  </si>
  <si>
    <t>Virginia Commonwealth University</t>
  </si>
  <si>
    <t>University of Rhode Island</t>
  </si>
  <si>
    <t>Pennsylvania State Univ University Park</t>
  </si>
  <si>
    <t>North Dakota State University Fargo</t>
  </si>
  <si>
    <t>University of California-Los Angeles</t>
  </si>
  <si>
    <t>Johns Hopkins University</t>
  </si>
  <si>
    <t>Yale University</t>
  </si>
  <si>
    <t>Florida Institute of Technology</t>
  </si>
  <si>
    <t>Massachusetts Institute of Technology</t>
  </si>
  <si>
    <t>William Marsh Rice University</t>
  </si>
  <si>
    <t>Northeastern University</t>
  </si>
  <si>
    <t>Arizona State University</t>
  </si>
  <si>
    <t>California Institute of Technology</t>
  </si>
  <si>
    <t>University of Michigan Ann Arbor</t>
  </si>
  <si>
    <t>University of Central Florida</t>
  </si>
  <si>
    <t>Harvard University</t>
  </si>
  <si>
    <t>University of North Carolina at Charlotte</t>
  </si>
  <si>
    <t>University of North Carolina at Chapel Hill</t>
  </si>
  <si>
    <t>Tulane University</t>
  </si>
  <si>
    <t>University of Notre Dame</t>
  </si>
  <si>
    <t>Brown University</t>
  </si>
  <si>
    <t>University of Texas at Austin</t>
  </si>
  <si>
    <t>West Virginia University Research Corporation</t>
  </si>
  <si>
    <t>Carnegie-Mellon University</t>
  </si>
  <si>
    <t>Florida State University</t>
  </si>
  <si>
    <t>University of Cincinnati Main Campus</t>
  </si>
  <si>
    <t>University of Virginia Main Campus</t>
  </si>
  <si>
    <t>Miami University</t>
  </si>
  <si>
    <t>Ohio State University Research Foundation</t>
  </si>
  <si>
    <t>Virginia Polytechnic Institute and State University</t>
  </si>
  <si>
    <t>University of Kentucky Research Foundation</t>
  </si>
  <si>
    <t>Rutgers University New Brunswick</t>
  </si>
  <si>
    <t>University of California-San Diego</t>
  </si>
  <si>
    <t>University of New Hampshire</t>
  </si>
  <si>
    <t>SUNY at Stony Brook</t>
  </si>
  <si>
    <t>Purdue University</t>
  </si>
  <si>
    <t>University of Florida</t>
  </si>
  <si>
    <t>Colorado School of Mines</t>
  </si>
  <si>
    <t>Stanford University</t>
  </si>
  <si>
    <t>Rensselaer Polytechnic Institute</t>
  </si>
  <si>
    <t>University of South Florida</t>
  </si>
  <si>
    <t>Vanderbilt University</t>
  </si>
  <si>
    <t>CUNY City College</t>
  </si>
  <si>
    <t>Louisiana Tech University</t>
  </si>
  <si>
    <t>University of Minnesota-Twin Cities</t>
  </si>
  <si>
    <t>University of Toledo</t>
  </si>
  <si>
    <t>University of Georgia Research Foundation Inc</t>
  </si>
  <si>
    <t>Boston University</t>
  </si>
  <si>
    <t>University of California-Irvine</t>
  </si>
  <si>
    <t>University of Texas - Pan American</t>
  </si>
  <si>
    <t>Utah State University</t>
  </si>
  <si>
    <t>University of California-Santa Barbara</t>
  </si>
  <si>
    <t>University of Arizona</t>
  </si>
  <si>
    <t>University of New Mexico</t>
  </si>
  <si>
    <t>PI Name</t>
  </si>
  <si>
    <t>Institution Name</t>
  </si>
  <si>
    <t>Proposal Title</t>
  </si>
  <si>
    <t>Divisions</t>
  </si>
  <si>
    <t>ENG</t>
  </si>
  <si>
    <t>CISE</t>
  </si>
  <si>
    <t>Directorate</t>
  </si>
  <si>
    <t>SBE</t>
  </si>
  <si>
    <t>ENG/BES
EPSCoR</t>
  </si>
  <si>
    <t>CISE/CCF</t>
  </si>
  <si>
    <t>Shenda</t>
  </si>
  <si>
    <t>ENG/BES</t>
  </si>
  <si>
    <t>ENG/CTS</t>
  </si>
  <si>
    <t>ENG/ECS</t>
  </si>
  <si>
    <t>ENG/CMS</t>
  </si>
  <si>
    <t>ENG/DMI</t>
  </si>
  <si>
    <t>ENG/DMI
ENG/ECS</t>
  </si>
  <si>
    <t>ENG/CCF</t>
  </si>
  <si>
    <t>ENG/DMI
EPSCoR</t>
  </si>
  <si>
    <t>ENG/BES
ENG/CMS
SBE/SES</t>
  </si>
  <si>
    <t>ENG/CTS
ENG/DMI</t>
  </si>
  <si>
    <t>ENG/CMS
ENG/DMI</t>
  </si>
  <si>
    <t>ENG/CMS
ENG/CTS</t>
  </si>
  <si>
    <t>CISE/EF
ENG/BES</t>
  </si>
  <si>
    <t>EHR</t>
  </si>
  <si>
    <t>Akhatov, Iskander</t>
  </si>
  <si>
    <t>PI Last</t>
  </si>
  <si>
    <t>PI First</t>
  </si>
  <si>
    <t>Aluru, N.</t>
  </si>
  <si>
    <t>Baker, Shenda</t>
  </si>
  <si>
    <t>Balbuena, Perla</t>
  </si>
  <si>
    <t>Bandyopadhyay, Supriyo</t>
  </si>
  <si>
    <t>Bashir, Rashid</t>
  </si>
  <si>
    <t>Batista, Victor</t>
  </si>
  <si>
    <t>Bhansali, Shekhar</t>
  </si>
  <si>
    <t>Borca-Tasciuc, Theodorian</t>
  </si>
  <si>
    <t>Zou, Shouzhong</t>
  </si>
  <si>
    <t>Zhao, Yiping</t>
  </si>
  <si>
    <t>Zaslavsky, Alexander</t>
  </si>
  <si>
    <t>Yao, Zhen</t>
  </si>
  <si>
    <t>Wong, Stanislaus</t>
  </si>
  <si>
    <t>Velev, Orlin</t>
  </si>
  <si>
    <t>Velegol, Darrell</t>
  </si>
  <si>
    <t>Vazquez, Maribel</t>
  </si>
  <si>
    <t>Takayama, Shuichi</t>
  </si>
  <si>
    <t>Tabib-Azar, Massood</t>
  </si>
  <si>
    <t>Swami, Nathan</t>
  </si>
  <si>
    <t>Srinivasan, Ashok</t>
  </si>
  <si>
    <t>Sitharam, Meera</t>
  </si>
  <si>
    <t>Sholl, David</t>
  </si>
  <si>
    <t>Shen, Amy</t>
  </si>
  <si>
    <t>Shan, Jerry</t>
  </si>
  <si>
    <t>Seabaugh, Alan</t>
  </si>
  <si>
    <t>Qian, Dong</t>
  </si>
  <si>
    <t>Pruitt, Beth</t>
  </si>
  <si>
    <t>Poler, Jordan</t>
  </si>
  <si>
    <t>Pintauro, Peter</t>
  </si>
  <si>
    <t>Phelan, Patrick</t>
  </si>
  <si>
    <t>Pedraza, Anthony</t>
  </si>
  <si>
    <t>Olson, Joel</t>
  </si>
  <si>
    <t>Natelson, Douglas</t>
  </si>
  <si>
    <t>Mohanty, Pritiraj</t>
  </si>
  <si>
    <t>Miller, Glen</t>
  </si>
  <si>
    <t>Menguc, M. Pinar</t>
  </si>
  <si>
    <t>Martinez, Todd</t>
  </si>
  <si>
    <t>Martin, Alain</t>
  </si>
  <si>
    <t>Marr, David W.</t>
  </si>
  <si>
    <t>Markovic, Nina</t>
  </si>
  <si>
    <t>Marand, Eva</t>
  </si>
  <si>
    <t>Malloy, Kevin</t>
  </si>
  <si>
    <t>Lu, Yunfeng</t>
  </si>
  <si>
    <t>Lu, Wu</t>
  </si>
  <si>
    <t>Lozano, Karen</t>
  </si>
  <si>
    <t>Liu, Jian</t>
  </si>
  <si>
    <t>Lin, Ming</t>
  </si>
  <si>
    <t>Lim, Sung</t>
  </si>
  <si>
    <t>Kuo, Yue</t>
  </si>
  <si>
    <t>Kumar, Ranganathan</t>
  </si>
  <si>
    <t>Kuhl, Tonya</t>
  </si>
  <si>
    <t>Kiehl, Richard</t>
  </si>
  <si>
    <t>Katz, Alexander</t>
  </si>
  <si>
    <t>Kakalios, James</t>
  </si>
  <si>
    <t>Jayatissa, Ahalapitiya</t>
  </si>
  <si>
    <t>Jacobson, Joseph</t>
  </si>
  <si>
    <t>Ismail, Yehea</t>
  </si>
  <si>
    <t>Isaacs, Jacqueline</t>
  </si>
  <si>
    <t>Hopwood, Jeffrey</t>
  </si>
  <si>
    <t>Haynie, Donald</t>
  </si>
  <si>
    <t>Gruner, George</t>
  </si>
  <si>
    <t>Groza, Joanna</t>
  </si>
  <si>
    <t>Ginger, David</t>
  </si>
  <si>
    <t>Giapis, Konstantinos</t>
  </si>
  <si>
    <t>Genzer, Jan</t>
  </si>
  <si>
    <t>Friend, Cynthia</t>
  </si>
  <si>
    <t>Fine, Morris</t>
  </si>
  <si>
    <t>Famouri, Parviz</t>
  </si>
  <si>
    <t>Euler, William</t>
  </si>
  <si>
    <t>Dai, Liming</t>
  </si>
  <si>
    <t>Cummings, Peter</t>
  </si>
  <si>
    <t>Cronin, Alex</t>
  </si>
  <si>
    <t>Cory, David</t>
  </si>
  <si>
    <t>Burke, Peter</t>
  </si>
  <si>
    <t>Buckley, Steven</t>
  </si>
  <si>
    <t>Britt, David</t>
  </si>
  <si>
    <t>Bouwmeester, Dirk</t>
  </si>
  <si>
    <t>Prop Id</t>
  </si>
  <si>
    <t>Harvey Mudd College</t>
  </si>
  <si>
    <t>NER:  Templated Antibodies Nanoarrays for Biosensor Applications</t>
  </si>
  <si>
    <t>Total Awarded</t>
  </si>
  <si>
    <t>Nanoscale Processes in the Environment</t>
  </si>
  <si>
    <t>Theory, Modeling, and Simulation</t>
  </si>
  <si>
    <t>Manufacturing Processes at the Nanoscale</t>
  </si>
  <si>
    <t>Supplements</t>
  </si>
  <si>
    <t>prop_stts_txt</t>
  </si>
  <si>
    <t>Srinivasan</t>
  </si>
  <si>
    <t>Alan</t>
  </si>
  <si>
    <t>0403268</t>
  </si>
  <si>
    <t>Genzer</t>
  </si>
  <si>
    <t>Jan</t>
  </si>
  <si>
    <t>Recommended for award, DDConcurred</t>
  </si>
  <si>
    <t>0403269</t>
  </si>
  <si>
    <t>Liu</t>
  </si>
  <si>
    <t>Jian</t>
  </si>
  <si>
    <t>0403280</t>
  </si>
  <si>
    <t>Kuo</t>
  </si>
  <si>
    <t>Yue</t>
  </si>
  <si>
    <t>David</t>
  </si>
  <si>
    <t>0403218</t>
  </si>
  <si>
    <t>Tabib-Azar</t>
  </si>
  <si>
    <t>Massood</t>
  </si>
  <si>
    <t>Richard</t>
  </si>
  <si>
    <t>0403444</t>
  </si>
  <si>
    <t>Pedraza</t>
  </si>
  <si>
    <t>Anthony</t>
  </si>
  <si>
    <t>0403446</t>
  </si>
  <si>
    <t>Ginger</t>
  </si>
  <si>
    <t>0403457</t>
  </si>
  <si>
    <t>Natelson</t>
  </si>
  <si>
    <t>Douglas</t>
  </si>
  <si>
    <t>0403582</t>
  </si>
  <si>
    <t>Burke</t>
  </si>
  <si>
    <t>Peter</t>
  </si>
  <si>
    <t>William</t>
  </si>
  <si>
    <t>0403603</t>
  </si>
  <si>
    <t>Takayama</t>
  </si>
  <si>
    <t>Shuichi</t>
  </si>
  <si>
    <t>Mohanty</t>
  </si>
  <si>
    <t>0403619</t>
  </si>
  <si>
    <t>Pintauro</t>
  </si>
  <si>
    <t>Proposal has been awarded</t>
  </si>
  <si>
    <t>Lin</t>
  </si>
  <si>
    <t>Wu</t>
  </si>
  <si>
    <t>0403746</t>
  </si>
  <si>
    <t>Ashok</t>
  </si>
  <si>
    <t>Lu</t>
  </si>
  <si>
    <t>0403710</t>
  </si>
  <si>
    <t>Katz</t>
  </si>
  <si>
    <t>Alexander</t>
  </si>
  <si>
    <t>0403712</t>
  </si>
  <si>
    <t>Seabaugh</t>
  </si>
  <si>
    <t>0403742</t>
  </si>
  <si>
    <t>Famouri</t>
  </si>
  <si>
    <t>Parviz</t>
  </si>
  <si>
    <t>Victor</t>
  </si>
  <si>
    <t>Martin</t>
  </si>
  <si>
    <t>0403769</t>
  </si>
  <si>
    <t>Pruitt</t>
  </si>
  <si>
    <t>Beth</t>
  </si>
  <si>
    <t>Joseph</t>
  </si>
  <si>
    <t>0403646</t>
  </si>
  <si>
    <t>Velegol</t>
  </si>
  <si>
    <t>Darrell</t>
  </si>
  <si>
    <t>Qian</t>
  </si>
  <si>
    <t>0403692</t>
  </si>
  <si>
    <t>Marand</t>
  </si>
  <si>
    <t>Eva</t>
  </si>
  <si>
    <t>Jeffrey</t>
  </si>
  <si>
    <t>0403703</t>
  </si>
  <si>
    <t>Menguc</t>
  </si>
  <si>
    <t>M. Pinar</t>
  </si>
  <si>
    <t>James</t>
  </si>
  <si>
    <t>0403887</t>
  </si>
  <si>
    <t>Kakalios</t>
  </si>
  <si>
    <t>Steven</t>
  </si>
  <si>
    <t>0403800</t>
  </si>
  <si>
    <t>Bhansali</t>
  </si>
  <si>
    <t>Shekhar</t>
  </si>
  <si>
    <t>0403809</t>
  </si>
  <si>
    <t>Cory</t>
  </si>
  <si>
    <t>0403846</t>
  </si>
  <si>
    <t>Martinez</t>
  </si>
  <si>
    <t>Todd</t>
  </si>
  <si>
    <t>0404029</t>
  </si>
  <si>
    <t>Gruner</t>
  </si>
  <si>
    <t>George</t>
  </si>
  <si>
    <t>0404059</t>
  </si>
  <si>
    <t>Yao</t>
  </si>
  <si>
    <t>Zhen</t>
  </si>
  <si>
    <t>0404066</t>
  </si>
  <si>
    <t>Zhao</t>
  </si>
  <si>
    <t>Yiping</t>
  </si>
  <si>
    <t>0404069</t>
  </si>
  <si>
    <t>Friend</t>
  </si>
  <si>
    <t>Cynthia</t>
  </si>
  <si>
    <t>Patrick</t>
  </si>
  <si>
    <t>0404088</t>
  </si>
  <si>
    <t>Ming</t>
  </si>
  <si>
    <t>0403958</t>
  </si>
  <si>
    <t>Zaslavsky</t>
  </si>
  <si>
    <t>0403971</t>
  </si>
  <si>
    <t>Vazquez</t>
  </si>
  <si>
    <t>Maribel</t>
  </si>
  <si>
    <t>0404001</t>
  </si>
  <si>
    <t>Dong</t>
  </si>
  <si>
    <t>0404011</t>
  </si>
  <si>
    <t>Lim</t>
  </si>
  <si>
    <t>Sung</t>
  </si>
  <si>
    <t>0404181</t>
  </si>
  <si>
    <t>Shan</t>
  </si>
  <si>
    <t>Jerry</t>
  </si>
  <si>
    <t>0404191</t>
  </si>
  <si>
    <t>Batista</t>
  </si>
  <si>
    <t>0404193</t>
  </si>
  <si>
    <t>Poler</t>
  </si>
  <si>
    <t>Jordan</t>
  </si>
  <si>
    <t>0404243</t>
  </si>
  <si>
    <t>Shen</t>
  </si>
  <si>
    <t>Amy</t>
  </si>
  <si>
    <t>0404107</t>
  </si>
  <si>
    <t>Bashir</t>
  </si>
  <si>
    <t>Rashid</t>
  </si>
  <si>
    <t>0404114</t>
  </si>
  <si>
    <t>Isaacs</t>
  </si>
  <si>
    <t>Jacqueline</t>
  </si>
  <si>
    <t>0404116</t>
  </si>
  <si>
    <t>Sitharam</t>
  </si>
  <si>
    <t>Meera</t>
  </si>
  <si>
    <t>0404125</t>
  </si>
  <si>
    <t>Cummings</t>
  </si>
  <si>
    <t>0404262</t>
  </si>
  <si>
    <t>Britt</t>
  </si>
  <si>
    <t>0404297</t>
  </si>
  <si>
    <t>Kiehl</t>
  </si>
  <si>
    <t>0404306</t>
  </si>
  <si>
    <t>Lozano</t>
  </si>
  <si>
    <t>Karen</t>
  </si>
  <si>
    <t>0404197</t>
  </si>
  <si>
    <t>0403651</t>
  </si>
  <si>
    <t>Balbuena</t>
  </si>
  <si>
    <t>Perla</t>
  </si>
  <si>
    <t>0404457</t>
  </si>
  <si>
    <t>Kuhl</t>
  </si>
  <si>
    <t>Tonya</t>
  </si>
  <si>
    <t>0404350</t>
  </si>
  <si>
    <t>Cronin</t>
  </si>
  <si>
    <t>Alex</t>
  </si>
  <si>
    <t>0404378</t>
  </si>
  <si>
    <t>Malloy</t>
  </si>
  <si>
    <t>Kevin</t>
  </si>
  <si>
    <t>0404299</t>
  </si>
  <si>
    <t>Yunfeng</t>
  </si>
  <si>
    <t>0403882</t>
  </si>
  <si>
    <t>Haynie</t>
  </si>
  <si>
    <t>Donald</t>
  </si>
  <si>
    <t>0406855</t>
  </si>
  <si>
    <t>Sholl</t>
  </si>
  <si>
    <t>0430157</t>
  </si>
  <si>
    <t>Marr</t>
  </si>
  <si>
    <t>David W.</t>
  </si>
  <si>
    <t>0403829</t>
  </si>
  <si>
    <t>Buckley</t>
  </si>
  <si>
    <t>0403954</t>
  </si>
  <si>
    <t>Miller</t>
  </si>
  <si>
    <t>Glen</t>
  </si>
  <si>
    <t>Dai</t>
  </si>
  <si>
    <t>0403669</t>
  </si>
  <si>
    <t>Zou</t>
  </si>
  <si>
    <t>Shouzhong</t>
  </si>
  <si>
    <t>0404353</t>
  </si>
  <si>
    <t>Giapis</t>
  </si>
  <si>
    <t>Konstantinos</t>
  </si>
  <si>
    <t>0404206</t>
  </si>
  <si>
    <t>Pritiraj</t>
  </si>
  <si>
    <t>0404248</t>
  </si>
  <si>
    <t>Olson</t>
  </si>
  <si>
    <t>Joel</t>
  </si>
  <si>
    <t>0403963</t>
  </si>
  <si>
    <t>Swami</t>
  </si>
  <si>
    <t>Nathan</t>
  </si>
  <si>
    <t>0403964</t>
  </si>
  <si>
    <t>Markovic</t>
  </si>
  <si>
    <t>Nina</t>
  </si>
  <si>
    <t>0403930</t>
  </si>
  <si>
    <t>Jayatissa</t>
  </si>
  <si>
    <t>Ahalapitiya</t>
  </si>
  <si>
    <t>0403696</t>
  </si>
  <si>
    <t>Akhatov</t>
  </si>
  <si>
    <t>Iskander</t>
  </si>
  <si>
    <t>0403590</t>
  </si>
  <si>
    <t>Ismail</t>
  </si>
  <si>
    <t>Yehea</t>
  </si>
  <si>
    <t>0404440</t>
  </si>
  <si>
    <t>Bouwmeester</t>
  </si>
  <si>
    <t>Dirk</t>
  </si>
  <si>
    <t>0404174</t>
  </si>
  <si>
    <t>Kumar</t>
  </si>
  <si>
    <t>Ranganathan</t>
  </si>
  <si>
    <t>Wong</t>
  </si>
  <si>
    <t>0403494</t>
  </si>
  <si>
    <t>Bandyopadhyay</t>
  </si>
  <si>
    <t>Supriyo</t>
  </si>
  <si>
    <t>0403495</t>
  </si>
  <si>
    <t>Euler</t>
  </si>
  <si>
    <t>0403460</t>
  </si>
  <si>
    <t>Hopwood</t>
  </si>
  <si>
    <t>0403462</t>
  </si>
  <si>
    <t>Velev</t>
  </si>
  <si>
    <t>Orlin</t>
  </si>
  <si>
    <t>0403785</t>
  </si>
  <si>
    <t>Jacobson</t>
  </si>
  <si>
    <t>0403020</t>
  </si>
  <si>
    <t>Aluru</t>
  </si>
  <si>
    <t>N</t>
  </si>
  <si>
    <t>0404167</t>
  </si>
  <si>
    <t>Borca-Tasciuc</t>
  </si>
  <si>
    <t>Theodorian</t>
  </si>
  <si>
    <t>0411764</t>
  </si>
  <si>
    <t>Groza</t>
  </si>
  <si>
    <t>Joanna</t>
  </si>
  <si>
    <t>0403859</t>
  </si>
  <si>
    <t>Stanislaus</t>
  </si>
  <si>
    <t>0403707</t>
  </si>
  <si>
    <t>Fine</t>
  </si>
  <si>
    <t>Morris</t>
  </si>
  <si>
    <t>0403130</t>
  </si>
  <si>
    <t>Liming</t>
  </si>
  <si>
    <t>0404380</t>
  </si>
  <si>
    <t>Alain</t>
  </si>
  <si>
    <t>0429078</t>
  </si>
  <si>
    <t>Phelan</t>
  </si>
  <si>
    <t>0436503</t>
  </si>
  <si>
    <t>Baker</t>
  </si>
  <si>
    <t>NER: Device and Circuit Modeling of Integrated Nanoelectromechanical Systems (NEMS)</t>
  </si>
  <si>
    <t>NER:  Conducting polymer nanocontainers and conducting polymer-carbon nanotube junctions</t>
  </si>
  <si>
    <t>NER: Controlling Transport of Nanosized Objects by Substrate-Grafted Polymeric Engines</t>
  </si>
  <si>
    <t>NER: Semiconductor Quantum Dot-Based Artificial Enzymes. Rational Design and Development</t>
  </si>
  <si>
    <t>NER: Exploring the nano structural properties of the 2 nm interface layer of the metal oxide and its nano device characteristics</t>
  </si>
  <si>
    <t>NER: Solid Electrolytic Flash Memory Devices</t>
  </si>
  <si>
    <t>NER: Nanowire non-volatile memory</t>
  </si>
  <si>
    <t>NER: Micromechanical Actuators Constructed from Polymer/Carbon Nanotube Composites</t>
  </si>
  <si>
    <t>NER:  Nanoparticle Synthesis and Assembly Induced by Laser Light</t>
  </si>
  <si>
    <t>NER:  Atomic-scale Magnetoresistive Sensors and Nanoscience Education</t>
  </si>
  <si>
    <t>NER:  Airborne Nanoparticle Detector Based on a Microplasma Particle Trap</t>
  </si>
  <si>
    <t>NER: Large Scale Synthesis and Assembly of Micro- and Nanoparticles with Dipolar Charge and Anisotropic Shape</t>
  </si>
  <si>
    <t>NER: Exploring Possibilities for Carbon Nanotube as Circuits and Interconnects</t>
  </si>
  <si>
    <t>NER: Manufacture of Nanowire Patterned Microspheres</t>
  </si>
  <si>
    <t>NER:  Nanostructured, Multilayered Polymeric Membranes for Gas Separations</t>
  </si>
  <si>
    <t>NER:  Nanoscale Clusters in the Design of Ductile Cr Base Alloys</t>
  </si>
  <si>
    <t>NER:  Immobilized Calixarenes as Nanomaterials for Selective Catalysis and Molecular Recognition</t>
  </si>
  <si>
    <t>NER: Difference-Defined Nanofabrication</t>
  </si>
  <si>
    <t>NER:  Nanofilament Directional Control within a Hybrid Microelectronic Actin-Myosin Motility Assay via Integrated Electric Field Addressing</t>
  </si>
  <si>
    <t>NER: Scalable techniques for massively parallel nanomaterial simulations for long-time behavior</t>
  </si>
  <si>
    <t>NER: Nanoparticle Stability by Quantum Design of Van der Waals Forces</t>
  </si>
  <si>
    <t>NER: Theoretical and experimental investigations of catalyzed single-walled carbon nanotubes growth</t>
  </si>
  <si>
    <t>NER: Single-Molecule Wires and Electronic Devices Based on Dimetal Complexes Containing Metal-Metal bonds</t>
  </si>
  <si>
    <t>NER: Carbon Nanotube/Polymer Composites for High Flux/High Selectivity Gas Separation Membranes</t>
  </si>
  <si>
    <t>NER: Vibrating Nanotube-based Nano Powder Production System</t>
  </si>
  <si>
    <t>NER:  Elliptically-Polarized-Surface-Wave-Scattering-Based Diagnosis of  Self-Assembly and Nano-Fabrication</t>
  </si>
  <si>
    <t>NER: Novel Aerosol Spectrometer for Size and Composition of Nanoparticles</t>
  </si>
  <si>
    <t>NER: Computational Design of Bio-Opto-Electronic Nanosystems</t>
  </si>
  <si>
    <t>NER:  Large-Scale Synthesis of Boron-containing Nanostructures</t>
  </si>
  <si>
    <t>NER: Processing and Characterization of Functionalized Polymers for Micro/Nano Systems</t>
  </si>
  <si>
    <t>NER: Moleography - In-Situ Ultrafast Error Correcting Molecular Fabrication</t>
  </si>
  <si>
    <t>NER: Effect of Morphology of Pd &amp; NiFe Nanowires on Sensor Response</t>
  </si>
  <si>
    <t>NER:  Hydrogen in Carbon Nanotubes - NMR and Multiscale Simulations</t>
  </si>
  <si>
    <t>NER: High Volume Chemical Syntheses of SWNTs with Uniform, Tunable Properties</t>
  </si>
  <si>
    <t>NER:  Exploring Nanodevices for Probabilistic Computing Architectures</t>
  </si>
  <si>
    <t>NER: 3D nanostructures for acceleration of DNA hybridization by electrodeless di-electrophoresis</t>
  </si>
  <si>
    <t>NER: Superconductor-nanotube entangler</t>
  </si>
  <si>
    <t>NER: Intracellular Regulation via Multivalent Nanoprobes</t>
  </si>
  <si>
    <t>David Britt                                                                              (435-797-2158, dbritt@cc.usu.edu),                             V. Hlady, J.D. Miller</t>
  </si>
  <si>
    <t>Todd Martinez                                                                (217-333-1449, tjm@spawn.scs.uiuc.edu)</t>
  </si>
  <si>
    <t>Supriyo Bandyopadhyay                                      (804-827-6275, sbandy@mail2.vcu.edu)</t>
  </si>
  <si>
    <t>Victor S. Batista                                             (203-432-6672, victor.batista@yale.edu)</t>
  </si>
  <si>
    <t>Shekhar Bhansali                                                (813-974-3593, bhansali@eng.usf.edu)</t>
  </si>
  <si>
    <t>Dirk, Bouwmeester                                             (805-893-8358, bouwmeester@physics.ucsb.edu)</t>
  </si>
  <si>
    <t>Peter Burke                                                           (949-824-9326, pburke@uci.edu)</t>
  </si>
  <si>
    <t>David G. Cory                                                          617-253-3806, dcory@mit.edu</t>
  </si>
  <si>
    <t>Alex D. Cronin                                               (520-465-8459, cronin@physics.arizona.edu)</t>
  </si>
  <si>
    <t>Konstantinos P. Giapis                                                 (626-395-4180, giapis@cheme.caltech.edu)</t>
  </si>
  <si>
    <t>David S. Ginger                                                     (206-685-2331, Ginger@chem.washington.edu)</t>
  </si>
  <si>
    <t>Jeffrey A. Hopwood                                            (617-373-3006, hopwood@ece.neu.edu)</t>
  </si>
  <si>
    <t>Ranganathan Kumar                                                       (612-625-8073, rnkumar@mail.ucf.edu),                                J.S. Kapat, S.Seal</t>
  </si>
  <si>
    <t>Yue Kuo                                                                            (979-845-9807, yuekuo@tamu.edu)</t>
  </si>
  <si>
    <t>Kevin Malloy                                                    (505-272-7868, malloy@chtm.unm.edu)</t>
  </si>
  <si>
    <t xml:space="preserve">Nina Markovic                                                            (410-516-6422, nina@pha.jhu.edu)                                       </t>
  </si>
  <si>
    <t>Alain Martin                                                               (626-395-6549, alain@cs.caltech.edu)</t>
  </si>
  <si>
    <t>Glen Miller                                                                    (603-862-2456, gpm@cisunix.unh.edu)</t>
  </si>
  <si>
    <t>Wu Lu                                                                                         (614-292-3462, lu@ee.eng.ohio-state.edu)</t>
  </si>
  <si>
    <t>Pritiraj Mohanty                                                             (617-353-9297, mohanty@physics.bu.edu</t>
  </si>
  <si>
    <t>Douglas Natelson                                                           (713-348-3214, natelson@rice.edu)</t>
  </si>
  <si>
    <t>Beth Pruitt                                                            (650-723-4559, pruitt@stanford.edu</t>
  </si>
  <si>
    <t>Dong Qian                                                                          (513-556-0422, dong.qian@uc.edu)                           M-F. Yu</t>
  </si>
  <si>
    <t>Massood Tabib-Azar                                                     (216-368-6431, mxt7@po.cwru.edu)</t>
  </si>
  <si>
    <t>Orlin Velev                                                              (919-513-4318, odvelev@unity.ncsu.edu)</t>
  </si>
  <si>
    <t>Zhen Yao                                                               (512-471-1058, yao@physics.utexas.edu)</t>
  </si>
  <si>
    <t>Steven Buckley                                                                 (858-534-5681, buckley@ucsd.edu)</t>
  </si>
  <si>
    <t>David W. Marr                                                            (303-273-3008, dmarr@mines.edu)</t>
  </si>
  <si>
    <t>Alan Seabaugh                                                           (574-631-4473, Seabaugh.1@nd.edu)</t>
  </si>
  <si>
    <t>Stanislaus Wong                                                                 (631-632-1703, sswong@ms.cc.sunysb.edu)</t>
  </si>
  <si>
    <t>Yiping Zhao                                                                     (706-542-2843, zhaoy@physast.uga.edu)</t>
  </si>
  <si>
    <t>Donald Haynie                                                         (318-257-3790, haynie@coes.latech.edu)</t>
  </si>
  <si>
    <t>Joseph Jacobson                                                          (617-253-7209, jacobson@media.mit.edu)</t>
  </si>
  <si>
    <t>Anthony Pedraza                                                       (865-974-7809, apedraza@utk.edu)</t>
  </si>
  <si>
    <t>Shuichi Takayama                                                           (734-615-5539, takayama@umich.edu)</t>
  </si>
  <si>
    <t>Shenda Baker                                                                (909-621-8643, shenda_baker@hmc.edu)</t>
  </si>
  <si>
    <t>Joanna Groza                                                                 (530) 752-8825, jrgroza@ucdavis.edu)</t>
  </si>
  <si>
    <t>Awards with focus on Biosystems (4 awards; $446,954)</t>
  </si>
  <si>
    <t>Awards with Focus on Devices and System Architecture (43 awards; $)</t>
  </si>
  <si>
    <t>Awards with Focus on Societal Aspects</t>
  </si>
  <si>
    <t>0404263</t>
  </si>
  <si>
    <t>0403847</t>
  </si>
  <si>
    <t>0403972</t>
  </si>
  <si>
    <t>0403021</t>
  </si>
  <si>
    <t>0404108</t>
  </si>
  <si>
    <t>0404192</t>
  </si>
  <si>
    <t>0403801</t>
  </si>
  <si>
    <t>0404441</t>
  </si>
  <si>
    <t>0403583</t>
  </si>
  <si>
    <t>0403810</t>
  </si>
  <si>
    <t>0404351</t>
  </si>
  <si>
    <t>0403131</t>
  </si>
  <si>
    <t>0403496</t>
  </si>
  <si>
    <t>0403743</t>
  </si>
  <si>
    <t>0404354</t>
  </si>
  <si>
    <t>0403447</t>
  </si>
  <si>
    <t>0404030</t>
  </si>
  <si>
    <t>0403461</t>
  </si>
  <si>
    <t>0403591</t>
  </si>
  <si>
    <t>0403931</t>
  </si>
  <si>
    <t>0403711</t>
  </si>
  <si>
    <t>0404298</t>
  </si>
  <si>
    <t>0404175</t>
  </si>
  <si>
    <t>0403281</t>
  </si>
  <si>
    <t>0404012</t>
  </si>
  <si>
    <t>0404089</t>
  </si>
  <si>
    <t>0403270</t>
  </si>
  <si>
    <t>0404198</t>
  </si>
  <si>
    <t>0404379</t>
  </si>
  <si>
    <t>0403965</t>
  </si>
  <si>
    <t>0404381</t>
  </si>
  <si>
    <t>0403955</t>
  </si>
  <si>
    <t>0404207</t>
  </si>
  <si>
    <t>0403458</t>
  </si>
  <si>
    <t>0404249</t>
  </si>
  <si>
    <t>0404194</t>
  </si>
  <si>
    <t>0403770</t>
  </si>
  <si>
    <t>0404002</t>
  </si>
  <si>
    <t>0404182</t>
  </si>
  <si>
    <t>0404117</t>
  </si>
  <si>
    <t>0403219</t>
  </si>
  <si>
    <t>0403463</t>
  </si>
  <si>
    <t>0404060</t>
  </si>
  <si>
    <t>0403959</t>
  </si>
  <si>
    <t>0403670</t>
  </si>
  <si>
    <t>0403697</t>
  </si>
  <si>
    <t>0403830</t>
  </si>
  <si>
    <t>0403652</t>
  </si>
  <si>
    <t>0404168</t>
  </si>
  <si>
    <t>0404126</t>
  </si>
  <si>
    <t>0403708</t>
  </si>
  <si>
    <t>0404300</t>
  </si>
  <si>
    <t>0403693</t>
  </si>
  <si>
    <t>0430158</t>
  </si>
  <si>
    <t>0403713</t>
  </si>
  <si>
    <t>0406856</t>
  </si>
  <si>
    <t>0403747</t>
  </si>
  <si>
    <t>0403647</t>
  </si>
  <si>
    <t>0403860</t>
  </si>
  <si>
    <t>0404067</t>
  </si>
  <si>
    <t>0404070</t>
  </si>
  <si>
    <t>0403883</t>
  </si>
  <si>
    <t>0403786</t>
  </si>
  <si>
    <t>0403888</t>
  </si>
  <si>
    <t>0404458</t>
  </si>
  <si>
    <t>0404307</t>
  </si>
  <si>
    <t>0403704</t>
  </si>
  <si>
    <t>0403445</t>
  </si>
  <si>
    <t>0403620</t>
  </si>
  <si>
    <t>0404244</t>
  </si>
  <si>
    <t>0403604</t>
  </si>
  <si>
    <t>0404115</t>
  </si>
  <si>
    <t>0436504</t>
  </si>
  <si>
    <t>0411765</t>
  </si>
  <si>
    <t>0429079</t>
  </si>
  <si>
    <t>Total</t>
  </si>
  <si>
    <t>Average Award Size</t>
  </si>
  <si>
    <t>Awards with Focus on Devices and System Architecture (43 awards; $4,309,579)</t>
  </si>
  <si>
    <t>Awards with Focus on Societal Aspects (1 Award; 129,989)</t>
  </si>
  <si>
    <t>Supplements (3 Awards; $29,712)</t>
  </si>
  <si>
    <t>Award with Focus on Nanoscale Processes in the Environment (2 awards; 246,713)</t>
  </si>
  <si>
    <t>Awards with Focus on Theory, Modeling, and Simulation (13 Awards; $1,282,568)</t>
  </si>
  <si>
    <t xml:space="preserve">Patrick Phelan                                                           (480-965-1625, phelan@asu.edu)                        </t>
  </si>
  <si>
    <t>NSF Funds ($)</t>
  </si>
  <si>
    <t>Liming Dai                                                 (330-972-8368, idai@uakron.edu</t>
  </si>
  <si>
    <t xml:space="preserve">David Sholl                                                </t>
  </si>
  <si>
    <t>Karen Lozano                                                (956-316-7020, lozanok@panam.edu),                                      G. Radhakrishnan</t>
  </si>
  <si>
    <t>M. Pinar Menguc                                                             (859-257-6336, menguc@engr.uky.edu),                              M. Aslan, B.J. Hinds</t>
  </si>
  <si>
    <t>Peter Pintauro                                                             (216-368-4150, pnp3@cwru.edu),                              E. Baer, A. Hiltner, S. Nazarenko</t>
  </si>
  <si>
    <t>Amy Shen                                                                    (314-935-7659, aqshen@me.wustl.edu,                          R. Sureshkumar</t>
  </si>
  <si>
    <t>Cynthia Friend                                                          (617-495-4052, friend@chemistry.harvard.edu),                            C.M. Marcus, V. Narayanamurti</t>
  </si>
  <si>
    <t>Jan Genzer                                                             (919-515-2069, Jan_Genzer@ncsu.edu),                                      E. Manias</t>
  </si>
  <si>
    <t>James Kakalios                                                           (612-624-9856, kakalios@umn.edu),                                  C.B. Carter, U.R. Kortshagen</t>
  </si>
  <si>
    <t>Tonya Kuhl                                                                   (530-754-5911, tlkuhl@ucdavis.edu),                                   T.E. Patten</t>
  </si>
  <si>
    <t>Jacqueline Isaacs                                                           (617-373-3989, jaisaacs@coe.neu.edu),                             R. Czerw</t>
  </si>
  <si>
    <t>Nathan Swami                                                                         (434-924-1390, nathanswami@virginia.edu),                                     C-F. Chou, J.L. Hudson</t>
  </si>
  <si>
    <t>Maribel Vazquez                                                                      (212-650-5209, vazquez@ccny.cuny.edu),                                     M. L. Gilchrist</t>
  </si>
  <si>
    <t>N.R. Aluru                                                                        (217-333-1180, aluru@uiuc.edu),                                                                       A.C. Cangellaris</t>
  </si>
  <si>
    <t>Rashid Bashir                                                        (765-496-6229, bashir@ecn.purdue.edu),                                                    A. Akin, A. K. Bhunia</t>
  </si>
  <si>
    <t>William B. Euler                                                               (401-874-5090, weuler@chm.uri.edu),                      A. Buldum</t>
  </si>
  <si>
    <t>Parviz Famouri                                                (304-293-6371, pfamouri@wvu.edu),                                            P. Gannett, L.A. Hornak, A. Timperman</t>
  </si>
  <si>
    <t>George Gruner                                                        (310-825-8782, gruner@physics.ucla.edu),                             J.F. Stoddart</t>
  </si>
  <si>
    <t>Yehea I. Ismail                                                    (847-467-1849, ismail@ece.nwu.edu),                                             V. Chandrasekhar</t>
  </si>
  <si>
    <t>Ahalapitiya H. Jayatissa                                                           (419-530-8245, ajayati@utnet.utoledo.edu),                    A. Nadarajah</t>
  </si>
  <si>
    <t>Alexander Katz                                                        (510-643-3248, katz@cchem.berkeley.edu),                     E. Iglesia</t>
  </si>
  <si>
    <t>Richard Kiehl                                                          (612-625-807, kiehl@ece.umn.edu,                                       T.R. Hoye</t>
  </si>
  <si>
    <t>Sung Lim                                                                    (404-894-0373, limsk@ece.gatech.edu),                       M.T. Niemier</t>
  </si>
  <si>
    <t>Ming Lin                                                           (919-962-1974, lin@cs.unc.edu),                               R. Superfine, R.M. Taylor</t>
  </si>
  <si>
    <t>Jian Liu                                                                                    (906-487-2372, Jianliu@mtu.edu),                                           S.A. Hackney, H. Liu</t>
  </si>
  <si>
    <t>Joel Olsen                                                             (321-674-8000, jolson@fit.edu),                                                     J.G. Mantovani, S.H. Murshid,                           N. Nesnas</t>
  </si>
  <si>
    <t>Jordon D. Poler                                                      (704-687-3064, jcpoler@email.uncc.edu),                     T.D. DuBois</t>
  </si>
  <si>
    <t>Jerry W. Shan,                                                                                (732-932-0150, jshan@jove.rutgers.edu),                             M.J. Bronikowski, F. Noca</t>
  </si>
  <si>
    <t>Meera Sitharam                                                       (352-392-1492, sitharam@cise.ufl.edu),                               M.A.-McKenna, C.D. Crane</t>
  </si>
  <si>
    <t>Alexander Zaslavsky                                                   (401-863-1406, Alexander_Zaslavsky@brown.edu),                              R.I. Bahar, J. Chen, J.L. Mundy</t>
  </si>
  <si>
    <t>Shouzhong Zou,                                                         (513-529-8084, zous@muohio.edu),                                          J.M. Yarrison-Rice, H. Zhou</t>
  </si>
  <si>
    <t>Eva Marand                                                            (703-231-8231, emarand@vt.edu),                                      W.A. Ducker</t>
  </si>
  <si>
    <t>55a</t>
  </si>
  <si>
    <t>55b</t>
  </si>
  <si>
    <t>Total awards divided by 77</t>
  </si>
  <si>
    <t xml:space="preserve">   FY 2004 NER Awards                                                                                                                                                                        NSF, Nanoscale Science and Engineering (NSF 03-043)                                                                                                                           77 awards for Nanoscale Exploratory Research (NER)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</si>
</sst>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##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 indent="5"/>
    </xf>
    <xf numFmtId="164" fontId="4" fillId="0" borderId="0" xfId="0" applyNumberFormat="1" applyFont="1" applyBorder="1" applyAlignment="1">
      <alignment horizontal="left" vertical="center" wrapText="1" indent="5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Alignment="1" quotePrefix="1">
      <alignment horizontal="left" vertical="top"/>
    </xf>
    <xf numFmtId="0" fontId="4" fillId="0" borderId="0" xfId="0" applyFont="1" applyBorder="1" applyAlignment="1">
      <alignment horizontal="left" vertical="top" indent="5"/>
    </xf>
    <xf numFmtId="164" fontId="2" fillId="0" borderId="0" xfId="0" applyNumberFormat="1" applyFont="1" applyAlignment="1">
      <alignment horizontal="left" vertical="top"/>
    </xf>
    <xf numFmtId="164" fontId="3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indent="3"/>
    </xf>
    <xf numFmtId="0" fontId="5" fillId="0" borderId="0" xfId="0" applyFont="1" applyBorder="1" applyAlignment="1">
      <alignment horizontal="left" vertical="top" wrapText="1" indent="3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pane ySplit="3" topLeftCell="BM4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3.57421875" style="20" customWidth="1"/>
    <col min="2" max="2" width="9.421875" style="20" customWidth="1"/>
    <col min="3" max="3" width="20.00390625" style="13" customWidth="1"/>
    <col min="4" max="4" width="30.8515625" style="16" customWidth="1"/>
    <col min="5" max="5" width="15.7109375" style="1" hidden="1" customWidth="1"/>
    <col min="6" max="6" width="13.57421875" style="1" hidden="1" customWidth="1"/>
    <col min="7" max="7" width="4.28125" style="1" hidden="1" customWidth="1"/>
    <col min="8" max="8" width="37.00390625" style="16" customWidth="1"/>
    <col min="9" max="9" width="10.57421875" style="24" customWidth="1"/>
    <col min="10" max="10" width="10.28125" style="20" hidden="1" customWidth="1"/>
    <col min="11" max="11" width="0.42578125" style="3" hidden="1" customWidth="1"/>
    <col min="12" max="12" width="1.28515625" style="3" hidden="1" customWidth="1"/>
    <col min="13" max="13" width="9.8515625" style="3" hidden="1" customWidth="1"/>
    <col min="14" max="14" width="9.140625" style="3" hidden="1" customWidth="1"/>
    <col min="15" max="16384" width="9.140625" style="1" customWidth="1"/>
  </cols>
  <sheetData>
    <row r="1" spans="1:14" ht="66" customHeight="1">
      <c r="A1" s="35" t="s">
        <v>654</v>
      </c>
      <c r="B1" s="36"/>
      <c r="C1" s="36"/>
      <c r="D1" s="36"/>
      <c r="E1" s="36"/>
      <c r="F1" s="36"/>
      <c r="G1" s="36"/>
      <c r="H1" s="36"/>
      <c r="I1" s="36"/>
      <c r="K1" s="34" t="s">
        <v>121</v>
      </c>
      <c r="L1" s="34"/>
      <c r="M1" s="34"/>
      <c r="N1" s="34"/>
    </row>
    <row r="2" spans="11:14" ht="3.75" customHeight="1">
      <c r="K2" s="33"/>
      <c r="L2" s="33"/>
      <c r="M2" s="33"/>
      <c r="N2" s="33"/>
    </row>
    <row r="3" spans="1:14" s="8" customFormat="1" ht="42.75" customHeight="1" thickBot="1">
      <c r="A3" s="17"/>
      <c r="B3" s="27" t="s">
        <v>220</v>
      </c>
      <c r="C3" s="28" t="s">
        <v>116</v>
      </c>
      <c r="D3" s="27" t="s">
        <v>115</v>
      </c>
      <c r="E3" s="8" t="s">
        <v>141</v>
      </c>
      <c r="F3" s="8" t="s">
        <v>142</v>
      </c>
      <c r="G3" s="8" t="s">
        <v>228</v>
      </c>
      <c r="H3" s="27" t="s">
        <v>117</v>
      </c>
      <c r="I3" s="29" t="s">
        <v>618</v>
      </c>
      <c r="J3" s="17" t="s">
        <v>220</v>
      </c>
      <c r="K3" s="4" t="s">
        <v>120</v>
      </c>
      <c r="L3" s="4" t="s">
        <v>139</v>
      </c>
      <c r="M3" s="4" t="s">
        <v>119</v>
      </c>
      <c r="N3" s="4" t="s">
        <v>122</v>
      </c>
    </row>
    <row r="4" spans="1:14" s="9" customFormat="1" ht="28.5" customHeight="1" thickTop="1">
      <c r="A4" s="18"/>
      <c r="B4" s="30" t="s">
        <v>532</v>
      </c>
      <c r="C4" s="14"/>
      <c r="D4" s="18"/>
      <c r="H4" s="18"/>
      <c r="I4" s="25"/>
      <c r="J4" s="21" t="s">
        <v>532</v>
      </c>
      <c r="K4" s="10"/>
      <c r="L4" s="10"/>
      <c r="M4" s="10"/>
      <c r="N4" s="10"/>
    </row>
    <row r="5" spans="1:13" ht="36">
      <c r="A5" s="20">
        <v>1</v>
      </c>
      <c r="B5" s="20" t="s">
        <v>354</v>
      </c>
      <c r="C5" s="13" t="s">
        <v>111</v>
      </c>
      <c r="D5" s="16" t="s">
        <v>495</v>
      </c>
      <c r="E5" s="1" t="s">
        <v>355</v>
      </c>
      <c r="F5" s="1" t="s">
        <v>241</v>
      </c>
      <c r="G5" s="1" t="s">
        <v>264</v>
      </c>
      <c r="H5" s="16" t="s">
        <v>35</v>
      </c>
      <c r="I5" s="24">
        <f>SUM(J5:N5)</f>
        <v>100000</v>
      </c>
      <c r="J5" s="20" t="s">
        <v>535</v>
      </c>
      <c r="M5" s="3">
        <v>100000</v>
      </c>
    </row>
    <row r="6" spans="1:13" ht="36">
      <c r="A6" s="20">
        <v>2</v>
      </c>
      <c r="B6" s="20" t="s">
        <v>304</v>
      </c>
      <c r="C6" s="13" t="s">
        <v>51</v>
      </c>
      <c r="D6" s="16" t="s">
        <v>496</v>
      </c>
      <c r="E6" s="1" t="s">
        <v>305</v>
      </c>
      <c r="F6" s="1" t="s">
        <v>306</v>
      </c>
      <c r="G6" s="1" t="s">
        <v>264</v>
      </c>
      <c r="H6" s="16" t="s">
        <v>484</v>
      </c>
      <c r="I6" s="24">
        <f>SUM(J6:N6)</f>
        <v>120000</v>
      </c>
      <c r="J6" s="20" t="s">
        <v>536</v>
      </c>
      <c r="M6" s="3">
        <v>120000</v>
      </c>
    </row>
    <row r="7" spans="1:13" ht="57" customHeight="1">
      <c r="A7" s="20">
        <v>3</v>
      </c>
      <c r="B7" s="20" t="s">
        <v>401</v>
      </c>
      <c r="C7" s="13" t="s">
        <v>87</v>
      </c>
      <c r="D7" s="16" t="s">
        <v>630</v>
      </c>
      <c r="E7" s="1" t="s">
        <v>402</v>
      </c>
      <c r="F7" s="1" t="s">
        <v>403</v>
      </c>
      <c r="G7" s="1" t="s">
        <v>264</v>
      </c>
      <c r="H7" s="16" t="s">
        <v>492</v>
      </c>
      <c r="I7" s="24">
        <f>SUM(J7:N7)</f>
        <v>100000</v>
      </c>
      <c r="J7" s="20" t="s">
        <v>404</v>
      </c>
      <c r="M7" s="3">
        <v>100000</v>
      </c>
    </row>
    <row r="8" spans="1:13" ht="48">
      <c r="A8" s="20">
        <v>4</v>
      </c>
      <c r="B8" s="20" t="s">
        <v>324</v>
      </c>
      <c r="C8" s="13" t="s">
        <v>103</v>
      </c>
      <c r="D8" s="16" t="s">
        <v>631</v>
      </c>
      <c r="E8" s="1" t="s">
        <v>325</v>
      </c>
      <c r="F8" s="1" t="s">
        <v>326</v>
      </c>
      <c r="G8" s="1" t="s">
        <v>264</v>
      </c>
      <c r="H8" s="16" t="s">
        <v>494</v>
      </c>
      <c r="I8" s="24">
        <f>SUM(J8:N8)</f>
        <v>126954</v>
      </c>
      <c r="J8" s="20" t="s">
        <v>537</v>
      </c>
      <c r="K8" s="3">
        <v>50000</v>
      </c>
      <c r="M8" s="3">
        <v>76954</v>
      </c>
    </row>
    <row r="9" spans="1:14" s="11" customFormat="1" ht="28.5" customHeight="1">
      <c r="A9" s="19"/>
      <c r="B9" s="30" t="s">
        <v>612</v>
      </c>
      <c r="C9" s="15"/>
      <c r="D9" s="19"/>
      <c r="H9" s="19"/>
      <c r="I9" s="26"/>
      <c r="J9" s="21" t="s">
        <v>533</v>
      </c>
      <c r="K9" s="12"/>
      <c r="L9" s="12"/>
      <c r="M9" s="12"/>
      <c r="N9" s="12"/>
    </row>
    <row r="10" spans="1:11" ht="36">
      <c r="A10" s="20">
        <v>5</v>
      </c>
      <c r="B10" s="20" t="s">
        <v>435</v>
      </c>
      <c r="C10" s="13" t="s">
        <v>51</v>
      </c>
      <c r="D10" s="16" t="s">
        <v>632</v>
      </c>
      <c r="E10" s="1" t="s">
        <v>436</v>
      </c>
      <c r="F10" s="1" t="s">
        <v>437</v>
      </c>
      <c r="G10" s="1" t="s">
        <v>264</v>
      </c>
      <c r="H10" s="16" t="s">
        <v>457</v>
      </c>
      <c r="I10" s="24">
        <f aca="true" t="shared" si="0" ref="I10:I52">SUM(J10:N10)</f>
        <v>100001</v>
      </c>
      <c r="J10" s="20" t="s">
        <v>538</v>
      </c>
      <c r="K10" s="3">
        <v>100001</v>
      </c>
    </row>
    <row r="11" spans="1:13" ht="36">
      <c r="A11" s="20">
        <v>6</v>
      </c>
      <c r="B11" s="20" t="s">
        <v>423</v>
      </c>
      <c r="C11" s="13" t="s">
        <v>61</v>
      </c>
      <c r="D11" s="16" t="s">
        <v>497</v>
      </c>
      <c r="E11" s="1" t="s">
        <v>424</v>
      </c>
      <c r="F11" s="1" t="s">
        <v>425</v>
      </c>
      <c r="G11" s="1" t="s">
        <v>264</v>
      </c>
      <c r="H11" s="16" t="s">
        <v>463</v>
      </c>
      <c r="I11" s="24">
        <f t="shared" si="0"/>
        <v>100000</v>
      </c>
      <c r="J11" s="20" t="s">
        <v>426</v>
      </c>
      <c r="M11" s="3">
        <v>100000</v>
      </c>
    </row>
    <row r="12" spans="1:13" ht="48">
      <c r="A12" s="20">
        <v>7</v>
      </c>
      <c r="B12" s="20" t="s">
        <v>343</v>
      </c>
      <c r="C12" s="13" t="s">
        <v>96</v>
      </c>
      <c r="D12" s="16" t="s">
        <v>633</v>
      </c>
      <c r="E12" s="1" t="s">
        <v>344</v>
      </c>
      <c r="F12" s="1" t="s">
        <v>345</v>
      </c>
      <c r="G12" s="1" t="s">
        <v>234</v>
      </c>
      <c r="H12" s="16" t="s">
        <v>16</v>
      </c>
      <c r="I12" s="24">
        <f t="shared" si="0"/>
        <v>100000</v>
      </c>
      <c r="J12" s="20" t="s">
        <v>539</v>
      </c>
      <c r="M12" s="3">
        <v>100000</v>
      </c>
    </row>
    <row r="13" spans="1:13" ht="36">
      <c r="A13" s="20">
        <v>8</v>
      </c>
      <c r="B13" s="20" t="s">
        <v>335</v>
      </c>
      <c r="C13" s="13" t="s">
        <v>67</v>
      </c>
      <c r="D13" s="16" t="s">
        <v>498</v>
      </c>
      <c r="E13" s="1" t="s">
        <v>336</v>
      </c>
      <c r="F13" s="1" t="s">
        <v>278</v>
      </c>
      <c r="G13" s="1" t="s">
        <v>264</v>
      </c>
      <c r="H13" s="16" t="s">
        <v>24</v>
      </c>
      <c r="I13" s="24">
        <f t="shared" si="0"/>
        <v>100000</v>
      </c>
      <c r="J13" s="20" t="s">
        <v>540</v>
      </c>
      <c r="M13" s="3">
        <v>100000</v>
      </c>
    </row>
    <row r="14" spans="1:13" ht="36">
      <c r="A14" s="20">
        <v>9</v>
      </c>
      <c r="B14" s="20" t="s">
        <v>299</v>
      </c>
      <c r="C14" s="13" t="s">
        <v>101</v>
      </c>
      <c r="D14" s="16" t="s">
        <v>499</v>
      </c>
      <c r="E14" s="1" t="s">
        <v>300</v>
      </c>
      <c r="F14" s="1" t="s">
        <v>301</v>
      </c>
      <c r="G14" s="1" t="s">
        <v>264</v>
      </c>
      <c r="H14" s="16" t="s">
        <v>488</v>
      </c>
      <c r="I14" s="24">
        <f t="shared" si="0"/>
        <v>95000</v>
      </c>
      <c r="J14" s="20" t="s">
        <v>541</v>
      </c>
      <c r="M14" s="3">
        <v>95000</v>
      </c>
    </row>
    <row r="15" spans="1:11" ht="36">
      <c r="A15" s="20">
        <v>10</v>
      </c>
      <c r="B15" s="20" t="s">
        <v>416</v>
      </c>
      <c r="C15" s="13" t="s">
        <v>112</v>
      </c>
      <c r="D15" s="16" t="s">
        <v>500</v>
      </c>
      <c r="E15" s="1" t="s">
        <v>417</v>
      </c>
      <c r="F15" s="1" t="s">
        <v>418</v>
      </c>
      <c r="G15" s="1" t="s">
        <v>264</v>
      </c>
      <c r="H15" s="16" t="s">
        <v>36</v>
      </c>
      <c r="I15" s="24">
        <f t="shared" si="0"/>
        <v>99999</v>
      </c>
      <c r="J15" s="20" t="s">
        <v>542</v>
      </c>
      <c r="K15" s="3">
        <v>99999</v>
      </c>
    </row>
    <row r="16" spans="1:11" ht="32.25" customHeight="1">
      <c r="A16" s="20">
        <v>11</v>
      </c>
      <c r="B16" s="20" t="s">
        <v>254</v>
      </c>
      <c r="C16" s="13" t="s">
        <v>109</v>
      </c>
      <c r="D16" s="16" t="s">
        <v>501</v>
      </c>
      <c r="E16" s="1" t="s">
        <v>255</v>
      </c>
      <c r="F16" s="1" t="s">
        <v>256</v>
      </c>
      <c r="G16" s="1" t="s">
        <v>264</v>
      </c>
      <c r="H16" s="16" t="s">
        <v>47</v>
      </c>
      <c r="I16" s="24">
        <f t="shared" si="0"/>
        <v>100000</v>
      </c>
      <c r="J16" s="20" t="s">
        <v>543</v>
      </c>
      <c r="K16" s="3">
        <v>100000</v>
      </c>
    </row>
    <row r="17" spans="1:11" ht="32.25" customHeight="1">
      <c r="A17" s="20">
        <v>12</v>
      </c>
      <c r="B17" s="20" t="s">
        <v>302</v>
      </c>
      <c r="C17" s="13" t="s">
        <v>69</v>
      </c>
      <c r="D17" s="16" t="s">
        <v>502</v>
      </c>
      <c r="E17" s="1" t="s">
        <v>303</v>
      </c>
      <c r="F17" s="1" t="s">
        <v>241</v>
      </c>
      <c r="G17" s="1" t="s">
        <v>264</v>
      </c>
      <c r="H17" s="16" t="s">
        <v>489</v>
      </c>
      <c r="I17" s="24">
        <f t="shared" si="0"/>
        <v>100000</v>
      </c>
      <c r="J17" s="20" t="s">
        <v>544</v>
      </c>
      <c r="K17" s="3">
        <v>100000</v>
      </c>
    </row>
    <row r="18" spans="1:13" ht="48.75" customHeight="1">
      <c r="A18" s="20">
        <v>13</v>
      </c>
      <c r="B18" s="20" t="s">
        <v>368</v>
      </c>
      <c r="C18" s="13" t="s">
        <v>113</v>
      </c>
      <c r="D18" s="16" t="s">
        <v>503</v>
      </c>
      <c r="E18" s="1" t="s">
        <v>369</v>
      </c>
      <c r="F18" s="1" t="s">
        <v>370</v>
      </c>
      <c r="G18" s="1" t="s">
        <v>264</v>
      </c>
      <c r="H18" s="16" t="s">
        <v>38</v>
      </c>
      <c r="I18" s="24">
        <f t="shared" si="0"/>
        <v>72101</v>
      </c>
      <c r="J18" s="20" t="s">
        <v>545</v>
      </c>
      <c r="M18" s="3">
        <v>72101</v>
      </c>
    </row>
    <row r="19" spans="1:11" ht="41.25" customHeight="1">
      <c r="A19" s="20">
        <v>14</v>
      </c>
      <c r="B19" s="20" t="s">
        <v>449</v>
      </c>
      <c r="C19" s="13" t="s">
        <v>52</v>
      </c>
      <c r="D19" s="16" t="s">
        <v>619</v>
      </c>
      <c r="E19" s="1" t="s">
        <v>389</v>
      </c>
      <c r="F19" s="1" t="s">
        <v>450</v>
      </c>
      <c r="G19" s="1" t="s">
        <v>264</v>
      </c>
      <c r="H19" s="16" t="s">
        <v>458</v>
      </c>
      <c r="I19" s="24">
        <f t="shared" si="0"/>
        <v>100000</v>
      </c>
      <c r="J19" s="20" t="s">
        <v>546</v>
      </c>
      <c r="K19" s="3">
        <v>100000</v>
      </c>
    </row>
    <row r="20" spans="1:11" ht="48">
      <c r="A20" s="20">
        <v>15</v>
      </c>
      <c r="B20" s="20" t="s">
        <v>426</v>
      </c>
      <c r="C20" s="13" t="s">
        <v>62</v>
      </c>
      <c r="D20" s="16" t="s">
        <v>634</v>
      </c>
      <c r="E20" s="1" t="s">
        <v>427</v>
      </c>
      <c r="F20" s="1" t="s">
        <v>257</v>
      </c>
      <c r="G20" s="1" t="s">
        <v>264</v>
      </c>
      <c r="H20" s="16" t="s">
        <v>464</v>
      </c>
      <c r="I20" s="24">
        <f t="shared" si="0"/>
        <v>100000</v>
      </c>
      <c r="J20" s="20" t="s">
        <v>547</v>
      </c>
      <c r="K20" s="3">
        <v>100000</v>
      </c>
    </row>
    <row r="21" spans="1:13" ht="48">
      <c r="A21" s="20">
        <v>16</v>
      </c>
      <c r="B21" s="20" t="s">
        <v>275</v>
      </c>
      <c r="C21" s="13" t="s">
        <v>83</v>
      </c>
      <c r="D21" s="16" t="s">
        <v>635</v>
      </c>
      <c r="E21" s="1" t="s">
        <v>276</v>
      </c>
      <c r="F21" s="1" t="s">
        <v>277</v>
      </c>
      <c r="G21" s="1" t="s">
        <v>264</v>
      </c>
      <c r="H21" s="16" t="s">
        <v>475</v>
      </c>
      <c r="I21" s="24">
        <f t="shared" si="0"/>
        <v>90000</v>
      </c>
      <c r="J21" s="20" t="s">
        <v>548</v>
      </c>
      <c r="M21" s="3">
        <v>90000</v>
      </c>
    </row>
    <row r="22" spans="1:13" ht="43.5" customHeight="1">
      <c r="A22" s="20">
        <v>17</v>
      </c>
      <c r="B22" s="20" t="s">
        <v>393</v>
      </c>
      <c r="C22" s="13" t="s">
        <v>73</v>
      </c>
      <c r="D22" s="16" t="s">
        <v>504</v>
      </c>
      <c r="E22" s="1" t="s">
        <v>394</v>
      </c>
      <c r="F22" s="1" t="s">
        <v>395</v>
      </c>
      <c r="G22" s="1" t="s">
        <v>264</v>
      </c>
      <c r="H22" s="16" t="s">
        <v>39</v>
      </c>
      <c r="I22" s="24">
        <f t="shared" si="0"/>
        <v>130000</v>
      </c>
      <c r="J22" s="20" t="s">
        <v>549</v>
      </c>
      <c r="M22" s="3">
        <v>130000</v>
      </c>
    </row>
    <row r="23" spans="1:13" ht="42.75" customHeight="1">
      <c r="A23" s="20">
        <v>18</v>
      </c>
      <c r="B23" s="20" t="s">
        <v>249</v>
      </c>
      <c r="C23" s="13" t="s">
        <v>60</v>
      </c>
      <c r="D23" s="16" t="s">
        <v>505</v>
      </c>
      <c r="E23" s="1" t="s">
        <v>250</v>
      </c>
      <c r="F23" s="1" t="s">
        <v>241</v>
      </c>
      <c r="G23" s="1" t="s">
        <v>264</v>
      </c>
      <c r="H23" s="16" t="s">
        <v>46</v>
      </c>
      <c r="I23" s="24">
        <f t="shared" si="0"/>
        <v>104995</v>
      </c>
      <c r="J23" s="20" t="s">
        <v>550</v>
      </c>
      <c r="M23" s="3">
        <v>104995</v>
      </c>
    </row>
    <row r="24" spans="1:13" ht="54" customHeight="1">
      <c r="A24" s="20">
        <v>19</v>
      </c>
      <c r="B24" s="20" t="s">
        <v>307</v>
      </c>
      <c r="C24" s="13" t="s">
        <v>65</v>
      </c>
      <c r="D24" s="16" t="s">
        <v>636</v>
      </c>
      <c r="E24" s="1" t="s">
        <v>308</v>
      </c>
      <c r="F24" s="1" t="s">
        <v>309</v>
      </c>
      <c r="G24" s="1" t="s">
        <v>264</v>
      </c>
      <c r="H24" s="16" t="s">
        <v>21</v>
      </c>
      <c r="I24" s="24">
        <f t="shared" si="0"/>
        <v>100000</v>
      </c>
      <c r="J24" s="20" t="s">
        <v>551</v>
      </c>
      <c r="M24" s="3">
        <v>100000</v>
      </c>
    </row>
    <row r="25" spans="1:11" ht="44.25" customHeight="1">
      <c r="A25" s="20">
        <v>20</v>
      </c>
      <c r="B25" s="20" t="s">
        <v>428</v>
      </c>
      <c r="C25" s="13" t="s">
        <v>71</v>
      </c>
      <c r="D25" s="16" t="s">
        <v>506</v>
      </c>
      <c r="E25" s="1" t="s">
        <v>429</v>
      </c>
      <c r="F25" s="1" t="s">
        <v>291</v>
      </c>
      <c r="G25" s="1" t="s">
        <v>264</v>
      </c>
      <c r="H25" s="16" t="s">
        <v>467</v>
      </c>
      <c r="I25" s="24">
        <f t="shared" si="0"/>
        <v>99999</v>
      </c>
      <c r="J25" s="20" t="s">
        <v>552</v>
      </c>
      <c r="K25" s="3">
        <v>99999</v>
      </c>
    </row>
    <row r="26" spans="1:11" ht="48">
      <c r="A26" s="20">
        <v>21</v>
      </c>
      <c r="B26" s="20" t="s">
        <v>413</v>
      </c>
      <c r="C26" s="13" t="s">
        <v>48</v>
      </c>
      <c r="D26" s="16" t="s">
        <v>637</v>
      </c>
      <c r="E26" s="1" t="s">
        <v>414</v>
      </c>
      <c r="F26" s="1" t="s">
        <v>415</v>
      </c>
      <c r="G26" s="1" t="s">
        <v>264</v>
      </c>
      <c r="H26" s="16" t="s">
        <v>469</v>
      </c>
      <c r="I26" s="24">
        <f t="shared" si="0"/>
        <v>100000</v>
      </c>
      <c r="J26" s="20" t="s">
        <v>553</v>
      </c>
      <c r="K26" s="3">
        <v>100000</v>
      </c>
    </row>
    <row r="27" spans="1:13" ht="59.25" customHeight="1">
      <c r="A27" s="20">
        <v>22</v>
      </c>
      <c r="B27" s="20" t="s">
        <v>407</v>
      </c>
      <c r="C27" s="13" t="s">
        <v>106</v>
      </c>
      <c r="D27" s="16" t="s">
        <v>638</v>
      </c>
      <c r="E27" s="1" t="s">
        <v>408</v>
      </c>
      <c r="F27" s="1" t="s">
        <v>409</v>
      </c>
      <c r="G27" s="1" t="s">
        <v>264</v>
      </c>
      <c r="H27" s="16" t="s">
        <v>11</v>
      </c>
      <c r="I27" s="24">
        <f t="shared" si="0"/>
        <v>100000</v>
      </c>
      <c r="J27" s="20" t="s">
        <v>554</v>
      </c>
      <c r="M27" s="3">
        <v>100000</v>
      </c>
    </row>
    <row r="28" spans="1:13" ht="54" customHeight="1">
      <c r="A28" s="20">
        <v>23</v>
      </c>
      <c r="B28" s="20" t="s">
        <v>270</v>
      </c>
      <c r="C28" s="13" t="s">
        <v>53</v>
      </c>
      <c r="D28" s="16" t="s">
        <v>639</v>
      </c>
      <c r="E28" s="1" t="s">
        <v>271</v>
      </c>
      <c r="F28" s="1" t="s">
        <v>272</v>
      </c>
      <c r="G28" s="1" t="s">
        <v>264</v>
      </c>
      <c r="H28" s="16" t="s">
        <v>473</v>
      </c>
      <c r="I28" s="24">
        <f t="shared" si="0"/>
        <v>129985</v>
      </c>
      <c r="J28" s="20" t="s">
        <v>555</v>
      </c>
      <c r="M28" s="3">
        <v>129985</v>
      </c>
    </row>
    <row r="29" spans="1:11" ht="44.25" customHeight="1">
      <c r="A29" s="20">
        <v>24</v>
      </c>
      <c r="B29" s="20" t="s">
        <v>356</v>
      </c>
      <c r="C29" s="13" t="s">
        <v>105</v>
      </c>
      <c r="D29" s="16" t="s">
        <v>640</v>
      </c>
      <c r="E29" s="1" t="s">
        <v>357</v>
      </c>
      <c r="F29" s="1" t="s">
        <v>245</v>
      </c>
      <c r="G29" s="1" t="s">
        <v>264</v>
      </c>
      <c r="H29" s="16" t="s">
        <v>30</v>
      </c>
      <c r="I29" s="24">
        <f t="shared" si="0"/>
        <v>99940</v>
      </c>
      <c r="J29" s="20" t="s">
        <v>556</v>
      </c>
      <c r="K29" s="3">
        <v>99940</v>
      </c>
    </row>
    <row r="30" spans="1:13" ht="53.25" customHeight="1">
      <c r="A30" s="20">
        <v>28</v>
      </c>
      <c r="B30" s="20" t="s">
        <v>419</v>
      </c>
      <c r="C30" s="13" t="s">
        <v>75</v>
      </c>
      <c r="D30" s="16" t="s">
        <v>507</v>
      </c>
      <c r="E30" s="1" t="s">
        <v>420</v>
      </c>
      <c r="F30" s="1" t="s">
        <v>421</v>
      </c>
      <c r="G30" s="1" t="s">
        <v>264</v>
      </c>
      <c r="H30" s="16" t="s">
        <v>22</v>
      </c>
      <c r="I30" s="24">
        <f t="shared" si="0"/>
        <v>100000</v>
      </c>
      <c r="J30" s="20" t="s">
        <v>557</v>
      </c>
      <c r="M30" s="3">
        <v>100000</v>
      </c>
    </row>
    <row r="31" spans="1:13" ht="48">
      <c r="A31" s="20">
        <v>26</v>
      </c>
      <c r="B31" s="20" t="s">
        <v>238</v>
      </c>
      <c r="C31" s="13" t="s">
        <v>56</v>
      </c>
      <c r="D31" s="16" t="s">
        <v>508</v>
      </c>
      <c r="E31" s="1" t="s">
        <v>239</v>
      </c>
      <c r="F31" s="1" t="s">
        <v>240</v>
      </c>
      <c r="G31" s="1" t="s">
        <v>264</v>
      </c>
      <c r="H31" s="16" t="s">
        <v>461</v>
      </c>
      <c r="I31" s="24">
        <f t="shared" si="0"/>
        <v>100000</v>
      </c>
      <c r="J31" s="20" t="s">
        <v>558</v>
      </c>
      <c r="M31" s="3">
        <v>100000</v>
      </c>
    </row>
    <row r="32" spans="1:11" ht="56.25" customHeight="1">
      <c r="A32" s="20">
        <v>27</v>
      </c>
      <c r="B32" s="20" t="s">
        <v>329</v>
      </c>
      <c r="C32" s="13" t="s">
        <v>50</v>
      </c>
      <c r="D32" s="16" t="s">
        <v>641</v>
      </c>
      <c r="E32" s="1" t="s">
        <v>330</v>
      </c>
      <c r="F32" s="1" t="s">
        <v>331</v>
      </c>
      <c r="G32" s="1" t="s">
        <v>264</v>
      </c>
      <c r="H32" s="16" t="s">
        <v>20</v>
      </c>
      <c r="I32" s="24">
        <f t="shared" si="0"/>
        <v>74208</v>
      </c>
      <c r="J32" s="20" t="s">
        <v>559</v>
      </c>
      <c r="K32" s="3">
        <v>74208</v>
      </c>
    </row>
    <row r="33" spans="1:11" ht="45" customHeight="1">
      <c r="A33" s="20">
        <v>28</v>
      </c>
      <c r="B33" s="20" t="s">
        <v>320</v>
      </c>
      <c r="C33" s="13" t="s">
        <v>78</v>
      </c>
      <c r="D33" s="16" t="s">
        <v>642</v>
      </c>
      <c r="E33" s="1" t="s">
        <v>265</v>
      </c>
      <c r="F33" s="1" t="s">
        <v>321</v>
      </c>
      <c r="G33" s="1" t="s">
        <v>264</v>
      </c>
      <c r="H33" s="16" t="s">
        <v>15</v>
      </c>
      <c r="I33" s="24">
        <f t="shared" si="0"/>
        <v>100000</v>
      </c>
      <c r="J33" s="20" t="s">
        <v>560</v>
      </c>
      <c r="K33" s="3">
        <v>100000</v>
      </c>
    </row>
    <row r="34" spans="1:11" ht="43.5" customHeight="1">
      <c r="A34" s="20">
        <v>29</v>
      </c>
      <c r="B34" s="20" t="s">
        <v>235</v>
      </c>
      <c r="C34" s="13" t="s">
        <v>55</v>
      </c>
      <c r="D34" s="16" t="s">
        <v>643</v>
      </c>
      <c r="E34" s="1" t="s">
        <v>236</v>
      </c>
      <c r="F34" s="1" t="s">
        <v>237</v>
      </c>
      <c r="G34" s="1" t="s">
        <v>264</v>
      </c>
      <c r="H34" s="16" t="s">
        <v>460</v>
      </c>
      <c r="I34" s="24">
        <f t="shared" si="0"/>
        <v>98861</v>
      </c>
      <c r="J34" s="20" t="s">
        <v>561</v>
      </c>
      <c r="K34" s="3">
        <v>98861</v>
      </c>
    </row>
    <row r="35" spans="1:13" ht="43.5" customHeight="1">
      <c r="A35" s="20">
        <v>30</v>
      </c>
      <c r="B35" s="20" t="s">
        <v>361</v>
      </c>
      <c r="C35" s="13" t="s">
        <v>89</v>
      </c>
      <c r="D35" s="16" t="s">
        <v>513</v>
      </c>
      <c r="E35" s="1" t="s">
        <v>269</v>
      </c>
      <c r="F35" s="1" t="s">
        <v>266</v>
      </c>
      <c r="G35" s="1" t="s">
        <v>264</v>
      </c>
      <c r="H35" s="16" t="s">
        <v>26</v>
      </c>
      <c r="I35" s="24">
        <f t="shared" si="0"/>
        <v>100000</v>
      </c>
      <c r="J35" s="20" t="s">
        <v>562</v>
      </c>
      <c r="M35" s="3">
        <v>100000</v>
      </c>
    </row>
    <row r="36" spans="1:13" ht="36">
      <c r="A36" s="20">
        <v>31</v>
      </c>
      <c r="B36" s="20" t="s">
        <v>371</v>
      </c>
      <c r="C36" s="13" t="s">
        <v>114</v>
      </c>
      <c r="D36" s="16" t="s">
        <v>509</v>
      </c>
      <c r="E36" s="1" t="s">
        <v>372</v>
      </c>
      <c r="F36" s="1" t="s">
        <v>373</v>
      </c>
      <c r="G36" s="1" t="s">
        <v>234</v>
      </c>
      <c r="H36" s="16" t="s">
        <v>40</v>
      </c>
      <c r="I36" s="24">
        <f t="shared" si="0"/>
        <v>100000</v>
      </c>
      <c r="J36" s="20" t="s">
        <v>563</v>
      </c>
      <c r="M36" s="3">
        <v>100000</v>
      </c>
    </row>
    <row r="37" spans="1:13" ht="24">
      <c r="A37" s="20">
        <v>32</v>
      </c>
      <c r="B37" s="20" t="s">
        <v>404</v>
      </c>
      <c r="C37" s="13" t="s">
        <v>66</v>
      </c>
      <c r="D37" s="16" t="s">
        <v>510</v>
      </c>
      <c r="E37" s="1" t="s">
        <v>405</v>
      </c>
      <c r="F37" s="1" t="s">
        <v>406</v>
      </c>
      <c r="G37" s="1" t="s">
        <v>264</v>
      </c>
      <c r="H37" s="16" t="s">
        <v>493</v>
      </c>
      <c r="I37" s="24">
        <f t="shared" si="0"/>
        <v>99999</v>
      </c>
      <c r="J37" s="20" t="s">
        <v>564</v>
      </c>
      <c r="M37" s="3">
        <v>99999</v>
      </c>
    </row>
    <row r="38" spans="1:11" ht="36">
      <c r="A38" s="20">
        <v>33</v>
      </c>
      <c r="B38" s="20" t="s">
        <v>451</v>
      </c>
      <c r="C38" s="13" t="s">
        <v>73</v>
      </c>
      <c r="D38" s="16" t="s">
        <v>511</v>
      </c>
      <c r="E38" s="1" t="s">
        <v>279</v>
      </c>
      <c r="F38" s="1" t="s">
        <v>452</v>
      </c>
      <c r="G38" s="1" t="s">
        <v>264</v>
      </c>
      <c r="H38" s="16" t="s">
        <v>41</v>
      </c>
      <c r="I38" s="24">
        <f t="shared" si="0"/>
        <v>99999</v>
      </c>
      <c r="J38" s="20" t="s">
        <v>565</v>
      </c>
      <c r="K38" s="3">
        <v>99999</v>
      </c>
    </row>
    <row r="39" spans="1:13" ht="42" customHeight="1">
      <c r="A39" s="20">
        <v>34</v>
      </c>
      <c r="B39" s="20" t="s">
        <v>386</v>
      </c>
      <c r="C39" s="13" t="s">
        <v>94</v>
      </c>
      <c r="D39" s="16" t="s">
        <v>512</v>
      </c>
      <c r="E39" s="1" t="s">
        <v>387</v>
      </c>
      <c r="F39" s="1" t="s">
        <v>388</v>
      </c>
      <c r="G39" s="1" t="s">
        <v>264</v>
      </c>
      <c r="H39" s="16" t="s">
        <v>490</v>
      </c>
      <c r="I39" s="24">
        <f t="shared" si="0"/>
        <v>100000</v>
      </c>
      <c r="J39" s="20" t="s">
        <v>566</v>
      </c>
      <c r="M39" s="3">
        <v>100000</v>
      </c>
    </row>
    <row r="40" spans="1:13" ht="45" customHeight="1">
      <c r="A40" s="20">
        <v>35</v>
      </c>
      <c r="B40" s="20" t="s">
        <v>396</v>
      </c>
      <c r="C40" s="13" t="s">
        <v>108</v>
      </c>
      <c r="D40" s="16" t="s">
        <v>514</v>
      </c>
      <c r="E40" s="1" t="s">
        <v>261</v>
      </c>
      <c r="F40" s="1" t="s">
        <v>397</v>
      </c>
      <c r="G40" s="1" t="s">
        <v>264</v>
      </c>
      <c r="H40" s="16" t="s">
        <v>27</v>
      </c>
      <c r="I40" s="24">
        <f t="shared" si="0"/>
        <v>98646</v>
      </c>
      <c r="J40" s="20" t="s">
        <v>567</v>
      </c>
      <c r="M40" s="3">
        <v>98646</v>
      </c>
    </row>
    <row r="41" spans="1:13" ht="35.25" customHeight="1">
      <c r="A41" s="20">
        <v>36</v>
      </c>
      <c r="B41" s="20" t="s">
        <v>251</v>
      </c>
      <c r="C41" s="13" t="s">
        <v>70</v>
      </c>
      <c r="D41" s="16" t="s">
        <v>515</v>
      </c>
      <c r="E41" s="1" t="s">
        <v>252</v>
      </c>
      <c r="F41" s="1" t="s">
        <v>253</v>
      </c>
      <c r="G41" s="1" t="s">
        <v>264</v>
      </c>
      <c r="H41" s="16" t="s">
        <v>466</v>
      </c>
      <c r="I41" s="24">
        <f t="shared" si="0"/>
        <v>91565</v>
      </c>
      <c r="J41" s="20" t="s">
        <v>568</v>
      </c>
      <c r="M41" s="3">
        <v>91565</v>
      </c>
    </row>
    <row r="42" spans="1:13" ht="55.5" customHeight="1">
      <c r="A42" s="20">
        <v>37</v>
      </c>
      <c r="B42" s="20" t="s">
        <v>398</v>
      </c>
      <c r="C42" s="13" t="s">
        <v>68</v>
      </c>
      <c r="D42" s="16" t="s">
        <v>644</v>
      </c>
      <c r="E42" s="1" t="s">
        <v>399</v>
      </c>
      <c r="F42" s="1" t="s">
        <v>400</v>
      </c>
      <c r="G42" s="1" t="s">
        <v>264</v>
      </c>
      <c r="H42" s="16" t="s">
        <v>34</v>
      </c>
      <c r="I42" s="24">
        <f t="shared" si="0"/>
        <v>100000</v>
      </c>
      <c r="J42" s="20" t="s">
        <v>569</v>
      </c>
      <c r="M42" s="3">
        <v>100000</v>
      </c>
    </row>
    <row r="43" spans="1:11" ht="56.25" customHeight="1">
      <c r="A43" s="20">
        <v>38</v>
      </c>
      <c r="B43" s="20" t="s">
        <v>337</v>
      </c>
      <c r="C43" s="13" t="s">
        <v>77</v>
      </c>
      <c r="D43" s="16" t="s">
        <v>645</v>
      </c>
      <c r="E43" s="1" t="s">
        <v>338</v>
      </c>
      <c r="F43" s="1" t="s">
        <v>339</v>
      </c>
      <c r="G43" s="1" t="s">
        <v>264</v>
      </c>
      <c r="H43" s="16" t="s">
        <v>25</v>
      </c>
      <c r="I43" s="24">
        <f t="shared" si="0"/>
        <v>99933</v>
      </c>
      <c r="J43" s="20" t="s">
        <v>570</v>
      </c>
      <c r="K43" s="3">
        <v>99933</v>
      </c>
    </row>
    <row r="44" spans="1:13" ht="43.5" customHeight="1">
      <c r="A44" s="20">
        <v>39</v>
      </c>
      <c r="B44" s="20" t="s">
        <v>280</v>
      </c>
      <c r="C44" s="13" t="s">
        <v>99</v>
      </c>
      <c r="D44" s="16" t="s">
        <v>516</v>
      </c>
      <c r="E44" s="1" t="s">
        <v>281</v>
      </c>
      <c r="F44" s="1" t="s">
        <v>282</v>
      </c>
      <c r="G44" s="1" t="s">
        <v>264</v>
      </c>
      <c r="H44" s="16" t="s">
        <v>486</v>
      </c>
      <c r="I44" s="24">
        <f t="shared" si="0"/>
        <v>110000</v>
      </c>
      <c r="J44" s="20" t="s">
        <v>571</v>
      </c>
      <c r="M44" s="3">
        <v>110000</v>
      </c>
    </row>
    <row r="45" spans="1:11" ht="42.75" customHeight="1">
      <c r="A45" s="20">
        <v>40</v>
      </c>
      <c r="B45" s="20" t="s">
        <v>327</v>
      </c>
      <c r="C45" s="13" t="s">
        <v>86</v>
      </c>
      <c r="D45" s="16" t="s">
        <v>517</v>
      </c>
      <c r="E45" s="1" t="s">
        <v>287</v>
      </c>
      <c r="F45" s="1" t="s">
        <v>328</v>
      </c>
      <c r="G45" s="1" t="s">
        <v>264</v>
      </c>
      <c r="H45" s="16" t="s">
        <v>19</v>
      </c>
      <c r="I45" s="24">
        <f t="shared" si="0"/>
        <v>100000</v>
      </c>
      <c r="J45" s="20" t="s">
        <v>572</v>
      </c>
      <c r="K45" s="3">
        <v>100000</v>
      </c>
    </row>
    <row r="46" spans="1:13" ht="58.5" customHeight="1">
      <c r="A46" s="20">
        <v>41</v>
      </c>
      <c r="B46" s="20" t="s">
        <v>332</v>
      </c>
      <c r="C46" s="13" t="s">
        <v>92</v>
      </c>
      <c r="D46" s="16" t="s">
        <v>646</v>
      </c>
      <c r="E46" s="1" t="s">
        <v>333</v>
      </c>
      <c r="F46" s="1" t="s">
        <v>334</v>
      </c>
      <c r="G46" s="1" t="s">
        <v>264</v>
      </c>
      <c r="H46" s="16" t="s">
        <v>23</v>
      </c>
      <c r="I46" s="24">
        <f t="shared" si="0"/>
        <v>99998</v>
      </c>
      <c r="J46" s="20" t="s">
        <v>573</v>
      </c>
      <c r="M46" s="3">
        <v>99998</v>
      </c>
    </row>
    <row r="47" spans="1:11" ht="57.75" customHeight="1">
      <c r="A47" s="20">
        <v>42</v>
      </c>
      <c r="B47" s="20" t="s">
        <v>349</v>
      </c>
      <c r="C47" s="13" t="s">
        <v>97</v>
      </c>
      <c r="D47" s="16" t="s">
        <v>647</v>
      </c>
      <c r="E47" s="1" t="s">
        <v>350</v>
      </c>
      <c r="F47" s="1" t="s">
        <v>351</v>
      </c>
      <c r="G47" s="1" t="s">
        <v>264</v>
      </c>
      <c r="H47" s="16" t="s">
        <v>18</v>
      </c>
      <c r="I47" s="24">
        <f t="shared" si="0"/>
        <v>100000</v>
      </c>
      <c r="J47" s="20" t="s">
        <v>574</v>
      </c>
      <c r="K47" s="3">
        <v>100000</v>
      </c>
    </row>
    <row r="48" spans="1:11" ht="31.5" customHeight="1">
      <c r="A48" s="20">
        <v>43</v>
      </c>
      <c r="B48" s="20" t="s">
        <v>242</v>
      </c>
      <c r="C48" s="13" t="s">
        <v>58</v>
      </c>
      <c r="D48" s="16" t="s">
        <v>518</v>
      </c>
      <c r="E48" s="1" t="s">
        <v>243</v>
      </c>
      <c r="F48" s="1" t="s">
        <v>244</v>
      </c>
      <c r="G48" s="1" t="s">
        <v>264</v>
      </c>
      <c r="H48" s="16" t="s">
        <v>462</v>
      </c>
      <c r="I48" s="24">
        <f t="shared" si="0"/>
        <v>99981</v>
      </c>
      <c r="J48" s="20" t="s">
        <v>575</v>
      </c>
      <c r="K48" s="3">
        <v>99981</v>
      </c>
    </row>
    <row r="49" spans="1:13" ht="44.25" customHeight="1">
      <c r="A49" s="20">
        <v>44</v>
      </c>
      <c r="B49" s="22" t="s">
        <v>430</v>
      </c>
      <c r="C49" s="13" t="s">
        <v>54</v>
      </c>
      <c r="D49" s="16" t="s">
        <v>519</v>
      </c>
      <c r="E49" s="1" t="s">
        <v>431</v>
      </c>
      <c r="F49" s="1" t="s">
        <v>432</v>
      </c>
      <c r="G49" s="1" t="s">
        <v>264</v>
      </c>
      <c r="H49" s="16" t="s">
        <v>468</v>
      </c>
      <c r="I49" s="24">
        <f t="shared" si="0"/>
        <v>114372</v>
      </c>
      <c r="J49" s="22" t="s">
        <v>576</v>
      </c>
      <c r="M49" s="3">
        <v>114372</v>
      </c>
    </row>
    <row r="50" spans="1:13" ht="47.25" customHeight="1">
      <c r="A50" s="20">
        <v>45</v>
      </c>
      <c r="B50" s="20" t="s">
        <v>310</v>
      </c>
      <c r="C50" s="13" t="s">
        <v>82</v>
      </c>
      <c r="D50" s="16" t="s">
        <v>520</v>
      </c>
      <c r="E50" s="1" t="s">
        <v>311</v>
      </c>
      <c r="F50" s="1" t="s">
        <v>312</v>
      </c>
      <c r="G50" s="1" t="s">
        <v>264</v>
      </c>
      <c r="H50" s="16" t="s">
        <v>12</v>
      </c>
      <c r="I50" s="24">
        <f t="shared" si="0"/>
        <v>100000</v>
      </c>
      <c r="J50" s="20" t="s">
        <v>577</v>
      </c>
      <c r="M50" s="3">
        <v>100000</v>
      </c>
    </row>
    <row r="51" spans="1:11" ht="57.75" customHeight="1">
      <c r="A51" s="20">
        <v>46</v>
      </c>
      <c r="B51" s="20" t="s">
        <v>322</v>
      </c>
      <c r="C51" s="13" t="s">
        <v>81</v>
      </c>
      <c r="D51" s="16" t="s">
        <v>648</v>
      </c>
      <c r="E51" s="1" t="s">
        <v>323</v>
      </c>
      <c r="F51" s="1" t="s">
        <v>272</v>
      </c>
      <c r="G51" s="1" t="s">
        <v>264</v>
      </c>
      <c r="H51" s="16" t="s">
        <v>491</v>
      </c>
      <c r="I51" s="24">
        <f t="shared" si="0"/>
        <v>100000</v>
      </c>
      <c r="J51" s="20" t="s">
        <v>578</v>
      </c>
      <c r="K51" s="3">
        <v>100000</v>
      </c>
    </row>
    <row r="52" spans="1:13" ht="47.25" customHeight="1">
      <c r="A52" s="20">
        <v>47</v>
      </c>
      <c r="B52" s="20" t="s">
        <v>390</v>
      </c>
      <c r="C52" s="13" t="s">
        <v>88</v>
      </c>
      <c r="D52" s="16" t="s">
        <v>649</v>
      </c>
      <c r="E52" s="1" t="s">
        <v>391</v>
      </c>
      <c r="F52" s="1" t="s">
        <v>392</v>
      </c>
      <c r="G52" s="1" t="s">
        <v>264</v>
      </c>
      <c r="H52" s="16" t="s">
        <v>479</v>
      </c>
      <c r="I52" s="24">
        <f t="shared" si="0"/>
        <v>99997</v>
      </c>
      <c r="J52" s="20" t="s">
        <v>579</v>
      </c>
      <c r="M52" s="3">
        <v>99997</v>
      </c>
    </row>
    <row r="53" spans="1:14" s="9" customFormat="1" ht="28.5" customHeight="1">
      <c r="A53" s="18"/>
      <c r="B53" s="30" t="s">
        <v>615</v>
      </c>
      <c r="C53" s="14"/>
      <c r="D53" s="18"/>
      <c r="H53" s="18"/>
      <c r="I53" s="25"/>
      <c r="J53" s="23" t="s">
        <v>224</v>
      </c>
      <c r="K53" s="10"/>
      <c r="L53" s="10"/>
      <c r="M53" s="10"/>
      <c r="N53" s="10"/>
    </row>
    <row r="54" spans="1:13" ht="58.5" customHeight="1">
      <c r="A54" s="20">
        <v>48</v>
      </c>
      <c r="B54" s="20" t="s">
        <v>410</v>
      </c>
      <c r="C54" s="13" t="s">
        <v>64</v>
      </c>
      <c r="D54" s="16" t="s">
        <v>0</v>
      </c>
      <c r="E54" s="1" t="s">
        <v>411</v>
      </c>
      <c r="F54" s="1" t="s">
        <v>412</v>
      </c>
      <c r="G54" s="1" t="s">
        <v>264</v>
      </c>
      <c r="H54" s="16" t="s">
        <v>481</v>
      </c>
      <c r="I54" s="24">
        <f>SUM(J54:N54)</f>
        <v>130000</v>
      </c>
      <c r="J54" s="20" t="s">
        <v>580</v>
      </c>
      <c r="L54" s="3">
        <v>65000</v>
      </c>
      <c r="M54" s="3">
        <v>65000</v>
      </c>
    </row>
    <row r="55" spans="1:13" ht="33.75" customHeight="1">
      <c r="A55" s="20">
        <v>49</v>
      </c>
      <c r="B55" s="20" t="s">
        <v>384</v>
      </c>
      <c r="C55" s="13" t="s">
        <v>93</v>
      </c>
      <c r="D55" s="16" t="s">
        <v>521</v>
      </c>
      <c r="E55" s="1" t="s">
        <v>385</v>
      </c>
      <c r="F55" s="1" t="s">
        <v>298</v>
      </c>
      <c r="G55" s="1" t="s">
        <v>264</v>
      </c>
      <c r="H55" s="16" t="s">
        <v>483</v>
      </c>
      <c r="I55" s="24">
        <f>SUM(J55:N55)</f>
        <v>116713</v>
      </c>
      <c r="J55" s="20" t="s">
        <v>581</v>
      </c>
      <c r="M55" s="3">
        <v>116713</v>
      </c>
    </row>
    <row r="56" spans="1:14" s="9" customFormat="1" ht="28.5" customHeight="1">
      <c r="A56" s="18"/>
      <c r="B56" s="30" t="s">
        <v>616</v>
      </c>
      <c r="C56" s="31"/>
      <c r="D56" s="18"/>
      <c r="H56" s="18"/>
      <c r="I56" s="25"/>
      <c r="J56" s="23" t="s">
        <v>225</v>
      </c>
      <c r="K56" s="10"/>
      <c r="L56" s="10"/>
      <c r="M56" s="10"/>
      <c r="N56" s="10"/>
    </row>
    <row r="57" spans="1:13" ht="54" customHeight="1">
      <c r="A57" s="20">
        <v>50</v>
      </c>
      <c r="B57" s="20" t="s">
        <v>362</v>
      </c>
      <c r="C57" s="13" t="s">
        <v>56</v>
      </c>
      <c r="D57" s="16" t="s">
        <v>1</v>
      </c>
      <c r="E57" s="1" t="s">
        <v>363</v>
      </c>
      <c r="F57" s="1" t="s">
        <v>364</v>
      </c>
      <c r="G57" s="1" t="s">
        <v>264</v>
      </c>
      <c r="H57" s="16" t="s">
        <v>478</v>
      </c>
      <c r="I57" s="24">
        <f aca="true" t="shared" si="1" ref="I57:I69">SUM(J57:N57)</f>
        <v>100000</v>
      </c>
      <c r="J57" s="20" t="s">
        <v>582</v>
      </c>
      <c r="M57" s="3">
        <v>100000</v>
      </c>
    </row>
    <row r="58" spans="1:13" ht="48" customHeight="1">
      <c r="A58" s="20">
        <v>51</v>
      </c>
      <c r="B58" s="20" t="s">
        <v>438</v>
      </c>
      <c r="C58" s="13" t="s">
        <v>100</v>
      </c>
      <c r="D58" s="16" t="s">
        <v>2</v>
      </c>
      <c r="E58" s="1" t="s">
        <v>439</v>
      </c>
      <c r="F58" s="1" t="s">
        <v>440</v>
      </c>
      <c r="G58" s="1" t="s">
        <v>264</v>
      </c>
      <c r="H58" s="16" t="s">
        <v>29</v>
      </c>
      <c r="I58" s="24">
        <f t="shared" si="1"/>
        <v>129945</v>
      </c>
      <c r="J58" s="20" t="s">
        <v>583</v>
      </c>
      <c r="M58" s="3">
        <v>129945</v>
      </c>
    </row>
    <row r="59" spans="1:13" ht="54.75" customHeight="1">
      <c r="A59" s="20">
        <v>52</v>
      </c>
      <c r="B59" s="20" t="s">
        <v>352</v>
      </c>
      <c r="C59" s="13" t="s">
        <v>102</v>
      </c>
      <c r="D59" s="16" t="s">
        <v>3</v>
      </c>
      <c r="E59" s="1" t="s">
        <v>353</v>
      </c>
      <c r="F59" s="1" t="s">
        <v>256</v>
      </c>
      <c r="G59" s="1" t="s">
        <v>264</v>
      </c>
      <c r="H59" s="16" t="s">
        <v>28</v>
      </c>
      <c r="I59" s="24">
        <f t="shared" si="1"/>
        <v>128439</v>
      </c>
      <c r="J59" s="20" t="s">
        <v>584</v>
      </c>
      <c r="M59" s="3">
        <v>128439</v>
      </c>
    </row>
    <row r="60" spans="1:13" ht="69.75" customHeight="1">
      <c r="A60" s="20">
        <v>53</v>
      </c>
      <c r="B60" s="20" t="s">
        <v>446</v>
      </c>
      <c r="C60" s="13" t="s">
        <v>48</v>
      </c>
      <c r="D60" s="16" t="s">
        <v>4</v>
      </c>
      <c r="E60" s="1" t="s">
        <v>447</v>
      </c>
      <c r="F60" s="1" t="s">
        <v>448</v>
      </c>
      <c r="G60" s="1" t="s">
        <v>264</v>
      </c>
      <c r="H60" s="16" t="s">
        <v>472</v>
      </c>
      <c r="I60" s="24">
        <f t="shared" si="1"/>
        <v>130000</v>
      </c>
      <c r="J60" s="20" t="s">
        <v>585</v>
      </c>
      <c r="M60" s="3">
        <v>130000</v>
      </c>
    </row>
    <row r="61" spans="1:13" ht="47.25" customHeight="1">
      <c r="A61" s="20">
        <v>54</v>
      </c>
      <c r="B61" s="20" t="s">
        <v>374</v>
      </c>
      <c r="C61" s="13" t="s">
        <v>79</v>
      </c>
      <c r="D61" s="16" t="s">
        <v>5</v>
      </c>
      <c r="E61" s="1" t="s">
        <v>269</v>
      </c>
      <c r="F61" s="1" t="s">
        <v>375</v>
      </c>
      <c r="G61" s="1" t="s">
        <v>264</v>
      </c>
      <c r="H61" s="16" t="s">
        <v>31</v>
      </c>
      <c r="I61" s="24">
        <f t="shared" si="1"/>
        <v>124260</v>
      </c>
      <c r="J61" s="20" t="s">
        <v>586</v>
      </c>
      <c r="M61" s="3">
        <v>124260</v>
      </c>
    </row>
    <row r="62" spans="1:13" ht="46.5" customHeight="1">
      <c r="A62" s="20" t="s">
        <v>651</v>
      </c>
      <c r="B62" s="22" t="s">
        <v>288</v>
      </c>
      <c r="C62" s="13" t="s">
        <v>90</v>
      </c>
      <c r="D62" s="16" t="s">
        <v>650</v>
      </c>
      <c r="E62" s="1" t="s">
        <v>289</v>
      </c>
      <c r="F62" s="1" t="s">
        <v>290</v>
      </c>
      <c r="G62" s="1" t="s">
        <v>264</v>
      </c>
      <c r="H62" s="16" t="s">
        <v>480</v>
      </c>
      <c r="I62" s="24">
        <f t="shared" si="1"/>
        <v>89518</v>
      </c>
      <c r="J62" s="20" t="s">
        <v>587</v>
      </c>
      <c r="M62" s="3">
        <v>89518</v>
      </c>
    </row>
    <row r="63" spans="1:13" ht="36">
      <c r="A63" s="20" t="s">
        <v>652</v>
      </c>
      <c r="B63" s="20" t="s">
        <v>379</v>
      </c>
      <c r="C63" s="13" t="s">
        <v>84</v>
      </c>
      <c r="D63" s="16" t="s">
        <v>620</v>
      </c>
      <c r="E63" s="1" t="s">
        <v>380</v>
      </c>
      <c r="F63" s="1" t="s">
        <v>241</v>
      </c>
      <c r="G63" s="1" t="s">
        <v>264</v>
      </c>
      <c r="H63" s="16" t="s">
        <v>42</v>
      </c>
      <c r="I63" s="24">
        <f>SUM(J63:N63)</f>
        <v>40406</v>
      </c>
      <c r="J63" s="20" t="s">
        <v>590</v>
      </c>
      <c r="M63" s="3">
        <v>40406</v>
      </c>
    </row>
    <row r="64" spans="1:13" ht="39" customHeight="1">
      <c r="A64" s="20">
        <v>56</v>
      </c>
      <c r="B64" s="20" t="s">
        <v>381</v>
      </c>
      <c r="C64" s="13" t="s">
        <v>98</v>
      </c>
      <c r="D64" s="16" t="s">
        <v>522</v>
      </c>
      <c r="E64" s="1" t="s">
        <v>382</v>
      </c>
      <c r="F64" s="1" t="s">
        <v>383</v>
      </c>
      <c r="G64" s="1" t="s">
        <v>264</v>
      </c>
      <c r="H64" s="16" t="s">
        <v>45</v>
      </c>
      <c r="I64" s="24">
        <f t="shared" si="1"/>
        <v>10000</v>
      </c>
      <c r="J64" s="20" t="s">
        <v>588</v>
      </c>
      <c r="M64" s="3">
        <v>10000</v>
      </c>
    </row>
    <row r="65" spans="1:13" ht="36">
      <c r="A65" s="20">
        <v>57</v>
      </c>
      <c r="B65" s="20" t="s">
        <v>273</v>
      </c>
      <c r="C65" s="13" t="s">
        <v>80</v>
      </c>
      <c r="D65" s="16" t="s">
        <v>523</v>
      </c>
      <c r="E65" s="1" t="s">
        <v>274</v>
      </c>
      <c r="F65" s="1" t="s">
        <v>230</v>
      </c>
      <c r="G65" s="1" t="s">
        <v>264</v>
      </c>
      <c r="H65" s="16" t="s">
        <v>474</v>
      </c>
      <c r="I65" s="24">
        <f t="shared" si="1"/>
        <v>100000</v>
      </c>
      <c r="J65" s="20" t="s">
        <v>589</v>
      </c>
      <c r="M65" s="3">
        <v>100000</v>
      </c>
    </row>
    <row r="66" spans="1:13" ht="48">
      <c r="A66" s="20">
        <v>58</v>
      </c>
      <c r="B66" s="20" t="s">
        <v>267</v>
      </c>
      <c r="C66" s="13" t="s">
        <v>85</v>
      </c>
      <c r="D66" s="16" t="s">
        <v>6</v>
      </c>
      <c r="E66" s="1" t="s">
        <v>229</v>
      </c>
      <c r="F66" s="1" t="s">
        <v>268</v>
      </c>
      <c r="G66" s="1" t="s">
        <v>264</v>
      </c>
      <c r="H66" s="16" t="s">
        <v>476</v>
      </c>
      <c r="I66" s="24">
        <f t="shared" si="1"/>
        <v>100000</v>
      </c>
      <c r="J66" s="20" t="s">
        <v>591</v>
      </c>
      <c r="M66" s="3">
        <v>100000</v>
      </c>
    </row>
    <row r="67" spans="1:13" ht="46.5" customHeight="1">
      <c r="A67" s="20">
        <v>59</v>
      </c>
      <c r="B67" s="20" t="s">
        <v>284</v>
      </c>
      <c r="C67" s="13" t="s">
        <v>63</v>
      </c>
      <c r="D67" s="16" t="s">
        <v>7</v>
      </c>
      <c r="E67" s="1" t="s">
        <v>285</v>
      </c>
      <c r="F67" s="1" t="s">
        <v>286</v>
      </c>
      <c r="G67" s="1" t="s">
        <v>264</v>
      </c>
      <c r="H67" s="16" t="s">
        <v>477</v>
      </c>
      <c r="I67" s="24">
        <f t="shared" si="1"/>
        <v>130000</v>
      </c>
      <c r="J67" s="20" t="s">
        <v>592</v>
      </c>
      <c r="M67" s="3">
        <v>130000</v>
      </c>
    </row>
    <row r="68" spans="1:13" ht="47.25" customHeight="1">
      <c r="A68" s="20">
        <v>60</v>
      </c>
      <c r="B68" s="20" t="s">
        <v>444</v>
      </c>
      <c r="C68" s="13" t="s">
        <v>95</v>
      </c>
      <c r="D68" s="16" t="s">
        <v>524</v>
      </c>
      <c r="E68" s="1" t="s">
        <v>422</v>
      </c>
      <c r="F68" s="1" t="s">
        <v>445</v>
      </c>
      <c r="G68" s="1" t="s">
        <v>264</v>
      </c>
      <c r="H68" s="16" t="s">
        <v>485</v>
      </c>
      <c r="I68" s="24">
        <f t="shared" si="1"/>
        <v>100000</v>
      </c>
      <c r="J68" s="20" t="s">
        <v>593</v>
      </c>
      <c r="M68" s="3">
        <v>100000</v>
      </c>
    </row>
    <row r="69" spans="1:13" ht="45.75" customHeight="1">
      <c r="A69" s="20">
        <v>61</v>
      </c>
      <c r="B69" s="20" t="s">
        <v>313</v>
      </c>
      <c r="C69" s="13" t="s">
        <v>107</v>
      </c>
      <c r="D69" s="16" t="s">
        <v>525</v>
      </c>
      <c r="E69" s="1" t="s">
        <v>314</v>
      </c>
      <c r="F69" s="1" t="s">
        <v>315</v>
      </c>
      <c r="G69" s="1" t="s">
        <v>264</v>
      </c>
      <c r="H69" s="16" t="s">
        <v>13</v>
      </c>
      <c r="I69" s="24">
        <f t="shared" si="1"/>
        <v>100000</v>
      </c>
      <c r="J69" s="20" t="s">
        <v>594</v>
      </c>
      <c r="M69" s="3">
        <v>100000</v>
      </c>
    </row>
    <row r="70" spans="1:14" s="9" customFormat="1" ht="28.5" customHeight="1">
      <c r="A70" s="18"/>
      <c r="B70" s="30" t="s">
        <v>8</v>
      </c>
      <c r="C70" s="14"/>
      <c r="D70" s="18"/>
      <c r="H70" s="18"/>
      <c r="I70" s="25"/>
      <c r="J70" s="23" t="s">
        <v>226</v>
      </c>
      <c r="K70" s="10"/>
      <c r="L70" s="10"/>
      <c r="M70" s="10"/>
      <c r="N70" s="10"/>
    </row>
    <row r="71" spans="1:13" ht="60.75" customHeight="1">
      <c r="A71" s="20">
        <v>62</v>
      </c>
      <c r="B71" s="20" t="s">
        <v>316</v>
      </c>
      <c r="C71" s="13" t="s">
        <v>76</v>
      </c>
      <c r="D71" s="16" t="s">
        <v>625</v>
      </c>
      <c r="E71" s="1" t="s">
        <v>317</v>
      </c>
      <c r="F71" s="1" t="s">
        <v>318</v>
      </c>
      <c r="G71" s="1" t="s">
        <v>264</v>
      </c>
      <c r="H71" s="16" t="s">
        <v>14</v>
      </c>
      <c r="I71" s="24">
        <f aca="true" t="shared" si="2" ref="I71:I82">SUM(J71:N71)</f>
        <v>106960</v>
      </c>
      <c r="J71" s="20" t="s">
        <v>595</v>
      </c>
      <c r="M71" s="3">
        <v>106960</v>
      </c>
    </row>
    <row r="72" spans="1:13" ht="56.25" customHeight="1">
      <c r="A72" s="20">
        <v>63</v>
      </c>
      <c r="B72" s="20" t="s">
        <v>231</v>
      </c>
      <c r="C72" s="13" t="s">
        <v>54</v>
      </c>
      <c r="D72" s="16" t="s">
        <v>626</v>
      </c>
      <c r="E72" s="1" t="s">
        <v>232</v>
      </c>
      <c r="F72" s="1" t="s">
        <v>233</v>
      </c>
      <c r="G72" s="1" t="s">
        <v>264</v>
      </c>
      <c r="H72" s="16" t="s">
        <v>459</v>
      </c>
      <c r="I72" s="24">
        <f t="shared" si="2"/>
        <v>100000</v>
      </c>
      <c r="J72" s="20" t="s">
        <v>235</v>
      </c>
      <c r="M72" s="3">
        <v>100000</v>
      </c>
    </row>
    <row r="73" spans="1:13" ht="50.25" customHeight="1">
      <c r="A73" s="20">
        <v>64</v>
      </c>
      <c r="B73" s="20" t="s">
        <v>376</v>
      </c>
      <c r="C73" s="13" t="s">
        <v>104</v>
      </c>
      <c r="D73" s="16" t="s">
        <v>526</v>
      </c>
      <c r="E73" s="1" t="s">
        <v>377</v>
      </c>
      <c r="F73" s="1" t="s">
        <v>378</v>
      </c>
      <c r="G73" s="1" t="s">
        <v>264</v>
      </c>
      <c r="H73" s="16" t="s">
        <v>9</v>
      </c>
      <c r="I73" s="24">
        <f t="shared" si="2"/>
        <v>100000</v>
      </c>
      <c r="J73" s="20" t="s">
        <v>596</v>
      </c>
      <c r="L73" s="3">
        <v>50000</v>
      </c>
      <c r="M73" s="3">
        <v>50000</v>
      </c>
    </row>
    <row r="74" spans="1:13" ht="45" customHeight="1">
      <c r="A74" s="20">
        <v>65</v>
      </c>
      <c r="B74" s="20" t="s">
        <v>433</v>
      </c>
      <c r="C74" s="13" t="s">
        <v>69</v>
      </c>
      <c r="D74" s="16" t="s">
        <v>527</v>
      </c>
      <c r="E74" s="1" t="s">
        <v>434</v>
      </c>
      <c r="F74" s="1" t="s">
        <v>283</v>
      </c>
      <c r="G74" s="1" t="s">
        <v>264</v>
      </c>
      <c r="H74" s="16" t="s">
        <v>487</v>
      </c>
      <c r="I74" s="24">
        <f t="shared" si="2"/>
        <v>100000</v>
      </c>
      <c r="J74" s="20" t="s">
        <v>597</v>
      </c>
      <c r="M74" s="3">
        <v>100000</v>
      </c>
    </row>
    <row r="75" spans="1:13" ht="48" customHeight="1">
      <c r="A75" s="20">
        <v>66</v>
      </c>
      <c r="B75" s="20" t="s">
        <v>296</v>
      </c>
      <c r="C75" s="13" t="s">
        <v>105</v>
      </c>
      <c r="D75" s="16" t="s">
        <v>627</v>
      </c>
      <c r="E75" s="1" t="s">
        <v>297</v>
      </c>
      <c r="F75" s="1" t="s">
        <v>295</v>
      </c>
      <c r="G75" s="1" t="s">
        <v>264</v>
      </c>
      <c r="H75" s="16" t="s">
        <v>10</v>
      </c>
      <c r="I75" s="24">
        <f t="shared" si="2"/>
        <v>100000</v>
      </c>
      <c r="J75" s="20" t="s">
        <v>598</v>
      </c>
      <c r="M75" s="3">
        <v>100000</v>
      </c>
    </row>
    <row r="76" spans="1:13" ht="36">
      <c r="A76" s="20">
        <v>67</v>
      </c>
      <c r="B76" s="20" t="s">
        <v>365</v>
      </c>
      <c r="C76" s="13" t="s">
        <v>59</v>
      </c>
      <c r="D76" s="16" t="s">
        <v>628</v>
      </c>
      <c r="E76" s="1" t="s">
        <v>366</v>
      </c>
      <c r="F76" s="1" t="s">
        <v>367</v>
      </c>
      <c r="G76" s="1" t="s">
        <v>264</v>
      </c>
      <c r="H76" s="16" t="s">
        <v>37</v>
      </c>
      <c r="I76" s="24">
        <f t="shared" si="2"/>
        <v>100000</v>
      </c>
      <c r="J76" s="20" t="s">
        <v>599</v>
      </c>
      <c r="M76" s="3">
        <v>100000</v>
      </c>
    </row>
    <row r="77" spans="1:13" ht="58.5" customHeight="1">
      <c r="A77" s="20">
        <v>68</v>
      </c>
      <c r="B77" s="20" t="s">
        <v>358</v>
      </c>
      <c r="C77" s="13" t="s">
        <v>110</v>
      </c>
      <c r="D77" s="16" t="s">
        <v>621</v>
      </c>
      <c r="E77" s="1" t="s">
        <v>359</v>
      </c>
      <c r="F77" s="1" t="s">
        <v>360</v>
      </c>
      <c r="G77" s="1" t="s">
        <v>264</v>
      </c>
      <c r="H77" s="16" t="s">
        <v>32</v>
      </c>
      <c r="I77" s="24">
        <f t="shared" si="2"/>
        <v>100000</v>
      </c>
      <c r="J77" s="20" t="s">
        <v>600</v>
      </c>
      <c r="M77" s="3">
        <v>100000</v>
      </c>
    </row>
    <row r="78" spans="1:13" ht="56.25" customHeight="1">
      <c r="A78" s="20">
        <v>69</v>
      </c>
      <c r="B78" s="20" t="s">
        <v>292</v>
      </c>
      <c r="C78" s="13" t="s">
        <v>91</v>
      </c>
      <c r="D78" s="16" t="s">
        <v>622</v>
      </c>
      <c r="E78" s="1" t="s">
        <v>293</v>
      </c>
      <c r="F78" s="1" t="s">
        <v>294</v>
      </c>
      <c r="G78" s="1" t="s">
        <v>264</v>
      </c>
      <c r="H78" s="16" t="s">
        <v>482</v>
      </c>
      <c r="I78" s="24">
        <f t="shared" si="2"/>
        <v>100000</v>
      </c>
      <c r="J78" s="20" t="s">
        <v>601</v>
      </c>
      <c r="M78" s="3">
        <v>100000</v>
      </c>
    </row>
    <row r="79" spans="1:13" ht="36.75" customHeight="1">
      <c r="A79" s="20">
        <v>70</v>
      </c>
      <c r="B79" s="20" t="s">
        <v>246</v>
      </c>
      <c r="C79" s="13" t="s">
        <v>57</v>
      </c>
      <c r="D79" s="16" t="s">
        <v>528</v>
      </c>
      <c r="E79" s="1" t="s">
        <v>247</v>
      </c>
      <c r="F79" s="1" t="s">
        <v>248</v>
      </c>
      <c r="G79" s="1" t="s">
        <v>264</v>
      </c>
      <c r="H79" s="16" t="s">
        <v>465</v>
      </c>
      <c r="I79" s="24">
        <f t="shared" si="2"/>
        <v>99994</v>
      </c>
      <c r="J79" s="20" t="s">
        <v>602</v>
      </c>
      <c r="M79" s="3">
        <v>99994</v>
      </c>
    </row>
    <row r="80" spans="1:13" ht="48.75" customHeight="1">
      <c r="A80" s="20">
        <v>71</v>
      </c>
      <c r="B80" s="20" t="s">
        <v>262</v>
      </c>
      <c r="C80" s="13" t="s">
        <v>58</v>
      </c>
      <c r="D80" s="16" t="s">
        <v>623</v>
      </c>
      <c r="E80" s="1" t="s">
        <v>263</v>
      </c>
      <c r="F80" s="1" t="s">
        <v>256</v>
      </c>
      <c r="G80" s="1" t="s">
        <v>264</v>
      </c>
      <c r="H80" s="16" t="s">
        <v>471</v>
      </c>
      <c r="I80" s="24">
        <f t="shared" si="2"/>
        <v>100000</v>
      </c>
      <c r="J80" s="20" t="s">
        <v>603</v>
      </c>
      <c r="M80" s="3">
        <v>100000</v>
      </c>
    </row>
    <row r="81" spans="1:13" ht="59.25" customHeight="1">
      <c r="A81" s="20">
        <v>72</v>
      </c>
      <c r="B81" s="20" t="s">
        <v>340</v>
      </c>
      <c r="C81" s="13" t="s">
        <v>49</v>
      </c>
      <c r="D81" s="16" t="s">
        <v>624</v>
      </c>
      <c r="E81" s="1" t="s">
        <v>341</v>
      </c>
      <c r="F81" s="1" t="s">
        <v>342</v>
      </c>
      <c r="G81" s="1" t="s">
        <v>264</v>
      </c>
      <c r="H81" s="16" t="s">
        <v>33</v>
      </c>
      <c r="I81" s="24">
        <f t="shared" si="2"/>
        <v>119778</v>
      </c>
      <c r="J81" s="20" t="s">
        <v>604</v>
      </c>
      <c r="M81" s="3">
        <v>119778</v>
      </c>
    </row>
    <row r="82" spans="1:13" ht="51.75" customHeight="1">
      <c r="A82" s="20">
        <v>73</v>
      </c>
      <c r="B82" s="20" t="s">
        <v>258</v>
      </c>
      <c r="C82" s="13" t="s">
        <v>74</v>
      </c>
      <c r="D82" s="16" t="s">
        <v>529</v>
      </c>
      <c r="E82" s="1" t="s">
        <v>259</v>
      </c>
      <c r="F82" s="1" t="s">
        <v>260</v>
      </c>
      <c r="G82" s="1" t="s">
        <v>264</v>
      </c>
      <c r="H82" s="16" t="s">
        <v>470</v>
      </c>
      <c r="I82" s="24">
        <f t="shared" si="2"/>
        <v>100000</v>
      </c>
      <c r="J82" s="20" t="s">
        <v>605</v>
      </c>
      <c r="M82" s="3">
        <v>100000</v>
      </c>
    </row>
    <row r="83" spans="1:14" s="9" customFormat="1" ht="28.5" customHeight="1">
      <c r="A83" s="18"/>
      <c r="B83" s="30" t="s">
        <v>613</v>
      </c>
      <c r="C83" s="14"/>
      <c r="D83" s="18"/>
      <c r="H83" s="18"/>
      <c r="I83" s="25"/>
      <c r="J83" s="23" t="s">
        <v>534</v>
      </c>
      <c r="K83" s="10"/>
      <c r="L83" s="10"/>
      <c r="M83" s="10"/>
      <c r="N83" s="10"/>
    </row>
    <row r="84" spans="1:14" ht="56.25" customHeight="1">
      <c r="A84" s="20">
        <v>74</v>
      </c>
      <c r="B84" s="20" t="s">
        <v>346</v>
      </c>
      <c r="C84" s="13" t="s">
        <v>71</v>
      </c>
      <c r="D84" s="16" t="s">
        <v>629</v>
      </c>
      <c r="E84" s="1" t="s">
        <v>347</v>
      </c>
      <c r="F84" s="1" t="s">
        <v>348</v>
      </c>
      <c r="G84" s="1" t="s">
        <v>264</v>
      </c>
      <c r="H84" s="16" t="s">
        <v>17</v>
      </c>
      <c r="I84" s="24">
        <f>SUM(J84:N84)</f>
        <v>129989</v>
      </c>
      <c r="J84" s="20" t="s">
        <v>606</v>
      </c>
      <c r="M84" s="3">
        <v>27000</v>
      </c>
      <c r="N84" s="3">
        <v>102989</v>
      </c>
    </row>
    <row r="85" spans="1:14" s="9" customFormat="1" ht="24.75" customHeight="1">
      <c r="A85" s="18"/>
      <c r="B85" s="30" t="s">
        <v>614</v>
      </c>
      <c r="C85" s="14"/>
      <c r="D85" s="18"/>
      <c r="H85" s="18"/>
      <c r="I85" s="25"/>
      <c r="J85" s="23" t="s">
        <v>227</v>
      </c>
      <c r="K85" s="10"/>
      <c r="L85" s="10"/>
      <c r="M85" s="10"/>
      <c r="N85" s="10"/>
    </row>
    <row r="86" spans="1:13" ht="42" customHeight="1">
      <c r="A86" s="20">
        <v>75</v>
      </c>
      <c r="B86" s="22" t="s">
        <v>455</v>
      </c>
      <c r="C86" s="13" t="s">
        <v>221</v>
      </c>
      <c r="D86" s="16" t="s">
        <v>530</v>
      </c>
      <c r="E86" s="1" t="s">
        <v>456</v>
      </c>
      <c r="F86" s="1" t="s">
        <v>125</v>
      </c>
      <c r="H86" s="16" t="s">
        <v>222</v>
      </c>
      <c r="I86" s="24">
        <v>9712</v>
      </c>
      <c r="J86" s="22" t="s">
        <v>607</v>
      </c>
      <c r="M86" s="3">
        <v>9712</v>
      </c>
    </row>
    <row r="87" spans="1:13" ht="31.5" customHeight="1">
      <c r="A87" s="20">
        <v>76</v>
      </c>
      <c r="B87" s="20" t="s">
        <v>441</v>
      </c>
      <c r="C87" s="13" t="s">
        <v>59</v>
      </c>
      <c r="D87" s="16" t="s">
        <v>531</v>
      </c>
      <c r="E87" s="1" t="s">
        <v>442</v>
      </c>
      <c r="F87" s="1" t="s">
        <v>443</v>
      </c>
      <c r="G87" s="1" t="s">
        <v>264</v>
      </c>
      <c r="H87" s="16" t="s">
        <v>43</v>
      </c>
      <c r="I87" s="24">
        <f>SUM(J87:N87)</f>
        <v>12000</v>
      </c>
      <c r="J87" s="20" t="s">
        <v>608</v>
      </c>
      <c r="M87" s="3">
        <v>12000</v>
      </c>
    </row>
    <row r="88" spans="1:13" ht="33.75" customHeight="1">
      <c r="A88" s="20">
        <v>77</v>
      </c>
      <c r="B88" s="20" t="s">
        <v>453</v>
      </c>
      <c r="C88" s="13" t="s">
        <v>72</v>
      </c>
      <c r="D88" s="16" t="s">
        <v>617</v>
      </c>
      <c r="E88" s="1" t="s">
        <v>454</v>
      </c>
      <c r="F88" s="1" t="s">
        <v>319</v>
      </c>
      <c r="G88" s="1" t="s">
        <v>264</v>
      </c>
      <c r="H88" s="16" t="s">
        <v>44</v>
      </c>
      <c r="I88" s="24">
        <f>SUM(J88:N88)</f>
        <v>8000</v>
      </c>
      <c r="J88" s="20" t="s">
        <v>609</v>
      </c>
      <c r="M88" s="3">
        <v>8000</v>
      </c>
    </row>
    <row r="89" spans="11:14" ht="12">
      <c r="K89" s="3">
        <f>SUM(K4:K88)</f>
        <v>1822921</v>
      </c>
      <c r="L89" s="3">
        <f>SUM(L4:L88)</f>
        <v>115000</v>
      </c>
      <c r="M89" s="3">
        <f>SUM(M4:M88)</f>
        <v>5631337</v>
      </c>
      <c r="N89" s="3">
        <f>SUM(N4:N88)</f>
        <v>102989</v>
      </c>
    </row>
    <row r="92" spans="4:9" ht="18" customHeight="1">
      <c r="D92" s="32" t="s">
        <v>610</v>
      </c>
      <c r="I92" s="24">
        <f>SUM(I5:I88)</f>
        <v>7672247</v>
      </c>
    </row>
    <row r="93" spans="4:9" ht="22.5" customHeight="1">
      <c r="D93" s="32" t="s">
        <v>611</v>
      </c>
      <c r="H93" s="16" t="s">
        <v>653</v>
      </c>
      <c r="I93" s="24">
        <v>99640</v>
      </c>
    </row>
  </sheetData>
  <mergeCells count="2">
    <mergeCell ref="K1:N1"/>
    <mergeCell ref="A1:I1"/>
  </mergeCells>
  <printOptions gridLines="1" horizontalCentered="1"/>
  <pageMargins left="0.27" right="0.2" top="0.86" bottom="0.52" header="0.23" footer="0.23"/>
  <pageSetup horizontalDpi="600" verticalDpi="600" orientation="portrait" scale="90" r:id="rId1"/>
  <headerFooter alignWithMargins="0">
    <oddHeader>&amp;L&amp;D&amp;C&amp;"Arial,Bold"&amp;12NSF 03-043, FY 2004
 NSE/NER Awards&amp;RRoco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8.00390625" style="6" bestFit="1" customWidth="1"/>
    <col min="2" max="2" width="20.421875" style="1" customWidth="1"/>
    <col min="3" max="3" width="15.7109375" style="1" hidden="1" customWidth="1"/>
    <col min="4" max="4" width="13.57421875" style="1" hidden="1" customWidth="1"/>
    <col min="5" max="5" width="33.421875" style="1" hidden="1" customWidth="1"/>
    <col min="6" max="6" width="23.8515625" style="1" customWidth="1"/>
    <col min="7" max="7" width="44.57421875" style="5" customWidth="1"/>
    <col min="8" max="8" width="8.421875" style="2" bestFit="1" customWidth="1"/>
    <col min="9" max="9" width="9.140625" style="1" customWidth="1"/>
    <col min="10" max="10" width="9.8515625" style="3" bestFit="1" customWidth="1"/>
    <col min="11" max="11" width="9.140625" style="3" customWidth="1"/>
    <col min="12" max="12" width="9.8515625" style="3" bestFit="1" customWidth="1"/>
    <col min="13" max="13" width="9.140625" style="3" customWidth="1"/>
    <col min="14" max="16384" width="9.140625" style="1" customWidth="1"/>
  </cols>
  <sheetData>
    <row r="1" spans="10:13" ht="12.75">
      <c r="J1" s="34" t="s">
        <v>121</v>
      </c>
      <c r="K1" s="34"/>
      <c r="L1" s="34"/>
      <c r="M1" s="34"/>
    </row>
    <row r="2" spans="1:13" s="8" customFormat="1" ht="28.5" customHeight="1" thickBot="1">
      <c r="A2" s="8" t="s">
        <v>220</v>
      </c>
      <c r="B2" s="8" t="s">
        <v>115</v>
      </c>
      <c r="C2" s="8" t="s">
        <v>141</v>
      </c>
      <c r="D2" s="8" t="s">
        <v>142</v>
      </c>
      <c r="E2" s="8" t="s">
        <v>228</v>
      </c>
      <c r="F2" s="8" t="s">
        <v>116</v>
      </c>
      <c r="G2" s="8" t="s">
        <v>117</v>
      </c>
      <c r="H2" s="4" t="s">
        <v>223</v>
      </c>
      <c r="I2" s="8" t="s">
        <v>118</v>
      </c>
      <c r="J2" s="4" t="s">
        <v>120</v>
      </c>
      <c r="K2" s="4" t="s">
        <v>139</v>
      </c>
      <c r="L2" s="4" t="s">
        <v>119</v>
      </c>
      <c r="M2" s="4" t="s">
        <v>122</v>
      </c>
    </row>
    <row r="3" spans="1:12" ht="24.75" thickTop="1">
      <c r="A3" s="6" t="s">
        <v>410</v>
      </c>
      <c r="B3" s="1" t="s">
        <v>140</v>
      </c>
      <c r="C3" s="1" t="s">
        <v>411</v>
      </c>
      <c r="D3" s="1" t="s">
        <v>412</v>
      </c>
      <c r="E3" s="1" t="s">
        <v>264</v>
      </c>
      <c r="F3" s="1" t="s">
        <v>64</v>
      </c>
      <c r="G3" s="5" t="s">
        <v>481</v>
      </c>
      <c r="H3" s="2">
        <f aca="true" t="shared" si="0" ref="H3:H69">SUM(I3:M3)</f>
        <v>130000</v>
      </c>
      <c r="I3" s="5" t="s">
        <v>123</v>
      </c>
      <c r="K3" s="3">
        <v>65000</v>
      </c>
      <c r="L3" s="3">
        <v>65000</v>
      </c>
    </row>
    <row r="4" spans="1:10" ht="24">
      <c r="A4" s="6" t="s">
        <v>435</v>
      </c>
      <c r="B4" s="1" t="s">
        <v>143</v>
      </c>
      <c r="C4" s="1" t="s">
        <v>436</v>
      </c>
      <c r="D4" s="1" t="s">
        <v>437</v>
      </c>
      <c r="E4" s="1" t="s">
        <v>264</v>
      </c>
      <c r="F4" s="1" t="s">
        <v>51</v>
      </c>
      <c r="G4" s="5" t="s">
        <v>457</v>
      </c>
      <c r="H4" s="2">
        <f t="shared" si="0"/>
        <v>100001</v>
      </c>
      <c r="I4" s="1" t="s">
        <v>124</v>
      </c>
      <c r="J4" s="3">
        <v>100001</v>
      </c>
    </row>
    <row r="5" spans="1:12" ht="24">
      <c r="A5" s="7" t="s">
        <v>455</v>
      </c>
      <c r="B5" s="1" t="s">
        <v>144</v>
      </c>
      <c r="C5" s="1" t="s">
        <v>456</v>
      </c>
      <c r="D5" s="1" t="s">
        <v>125</v>
      </c>
      <c r="F5" s="1" t="s">
        <v>221</v>
      </c>
      <c r="G5" s="5" t="s">
        <v>222</v>
      </c>
      <c r="H5" s="2">
        <v>9712</v>
      </c>
      <c r="I5" s="1" t="s">
        <v>126</v>
      </c>
      <c r="L5" s="3">
        <v>9712</v>
      </c>
    </row>
    <row r="6" spans="1:12" ht="24">
      <c r="A6" s="6" t="s">
        <v>362</v>
      </c>
      <c r="B6" s="1" t="s">
        <v>145</v>
      </c>
      <c r="C6" s="1" t="s">
        <v>363</v>
      </c>
      <c r="D6" s="1" t="s">
        <v>364</v>
      </c>
      <c r="E6" s="1" t="s">
        <v>264</v>
      </c>
      <c r="F6" s="1" t="s">
        <v>56</v>
      </c>
      <c r="G6" s="5" t="s">
        <v>478</v>
      </c>
      <c r="H6" s="2">
        <f t="shared" si="0"/>
        <v>100000</v>
      </c>
      <c r="I6" s="1" t="s">
        <v>127</v>
      </c>
      <c r="L6" s="3">
        <v>100000</v>
      </c>
    </row>
    <row r="7" spans="1:12" ht="12">
      <c r="A7" s="6" t="s">
        <v>423</v>
      </c>
      <c r="B7" s="1" t="s">
        <v>146</v>
      </c>
      <c r="C7" s="1" t="s">
        <v>424</v>
      </c>
      <c r="D7" s="1" t="s">
        <v>425</v>
      </c>
      <c r="E7" s="1" t="s">
        <v>264</v>
      </c>
      <c r="F7" s="1" t="s">
        <v>61</v>
      </c>
      <c r="G7" s="5" t="s">
        <v>463</v>
      </c>
      <c r="H7" s="2">
        <f t="shared" si="0"/>
        <v>100000</v>
      </c>
      <c r="I7" s="1" t="s">
        <v>128</v>
      </c>
      <c r="L7" s="3">
        <v>100000</v>
      </c>
    </row>
    <row r="8" spans="1:12" ht="24">
      <c r="A8" s="6" t="s">
        <v>343</v>
      </c>
      <c r="B8" s="1" t="s">
        <v>147</v>
      </c>
      <c r="C8" s="1" t="s">
        <v>344</v>
      </c>
      <c r="D8" s="1" t="s">
        <v>345</v>
      </c>
      <c r="E8" s="1" t="s">
        <v>234</v>
      </c>
      <c r="F8" s="1" t="s">
        <v>96</v>
      </c>
      <c r="G8" s="5" t="s">
        <v>16</v>
      </c>
      <c r="H8" s="2">
        <f>SUM(I8:M8)</f>
        <v>100000</v>
      </c>
      <c r="I8" s="1" t="s">
        <v>128</v>
      </c>
      <c r="L8" s="3">
        <v>100000</v>
      </c>
    </row>
    <row r="9" spans="1:12" ht="36">
      <c r="A9" s="6" t="s">
        <v>335</v>
      </c>
      <c r="B9" s="1" t="s">
        <v>148</v>
      </c>
      <c r="C9" s="1" t="s">
        <v>336</v>
      </c>
      <c r="D9" s="1" t="s">
        <v>278</v>
      </c>
      <c r="E9" s="1" t="s">
        <v>264</v>
      </c>
      <c r="F9" s="1" t="s">
        <v>67</v>
      </c>
      <c r="G9" s="5" t="s">
        <v>24</v>
      </c>
      <c r="H9" s="2">
        <f t="shared" si="0"/>
        <v>100000</v>
      </c>
      <c r="I9" s="1" t="s">
        <v>128</v>
      </c>
      <c r="L9" s="3">
        <v>100000</v>
      </c>
    </row>
    <row r="10" spans="1:12" ht="24">
      <c r="A10" s="6" t="s">
        <v>299</v>
      </c>
      <c r="B10" s="1" t="s">
        <v>149</v>
      </c>
      <c r="C10" s="1" t="s">
        <v>300</v>
      </c>
      <c r="D10" s="1" t="s">
        <v>301</v>
      </c>
      <c r="E10" s="1" t="s">
        <v>264</v>
      </c>
      <c r="F10" s="1" t="s">
        <v>101</v>
      </c>
      <c r="G10" s="5" t="s">
        <v>488</v>
      </c>
      <c r="H10" s="2">
        <f t="shared" si="0"/>
        <v>95000</v>
      </c>
      <c r="I10" s="1" t="s">
        <v>128</v>
      </c>
      <c r="L10" s="3">
        <v>95000</v>
      </c>
    </row>
    <row r="11" spans="1:12" ht="24">
      <c r="A11" s="6" t="s">
        <v>438</v>
      </c>
      <c r="B11" s="1" t="s">
        <v>150</v>
      </c>
      <c r="C11" s="1" t="s">
        <v>439</v>
      </c>
      <c r="D11" s="1" t="s">
        <v>440</v>
      </c>
      <c r="E11" s="1" t="s">
        <v>264</v>
      </c>
      <c r="F11" s="1" t="s">
        <v>100</v>
      </c>
      <c r="G11" s="5" t="s">
        <v>29</v>
      </c>
      <c r="H11" s="2">
        <f t="shared" si="0"/>
        <v>129945</v>
      </c>
      <c r="I11" s="1" t="s">
        <v>127</v>
      </c>
      <c r="L11" s="3">
        <v>129945</v>
      </c>
    </row>
    <row r="12" spans="1:10" ht="12">
      <c r="A12" s="6" t="s">
        <v>416</v>
      </c>
      <c r="B12" s="1" t="s">
        <v>219</v>
      </c>
      <c r="C12" s="1" t="s">
        <v>417</v>
      </c>
      <c r="D12" s="1" t="s">
        <v>418</v>
      </c>
      <c r="E12" s="1" t="s">
        <v>264</v>
      </c>
      <c r="F12" s="1" t="s">
        <v>112</v>
      </c>
      <c r="G12" s="5" t="s">
        <v>36</v>
      </c>
      <c r="H12" s="2">
        <f t="shared" si="0"/>
        <v>99999</v>
      </c>
      <c r="I12" s="1" t="s">
        <v>124</v>
      </c>
      <c r="J12" s="3">
        <v>99999</v>
      </c>
    </row>
    <row r="13" spans="1:12" ht="12">
      <c r="A13" s="6" t="s">
        <v>354</v>
      </c>
      <c r="B13" s="1" t="s">
        <v>218</v>
      </c>
      <c r="C13" s="1" t="s">
        <v>355</v>
      </c>
      <c r="D13" s="1" t="s">
        <v>241</v>
      </c>
      <c r="E13" s="1" t="s">
        <v>264</v>
      </c>
      <c r="F13" s="1" t="s">
        <v>111</v>
      </c>
      <c r="G13" s="5" t="s">
        <v>35</v>
      </c>
      <c r="H13" s="2">
        <f t="shared" si="0"/>
        <v>100000</v>
      </c>
      <c r="I13" s="1" t="s">
        <v>126</v>
      </c>
      <c r="L13" s="3">
        <v>100000</v>
      </c>
    </row>
    <row r="14" spans="1:12" ht="24">
      <c r="A14" s="6" t="s">
        <v>384</v>
      </c>
      <c r="B14" s="1" t="s">
        <v>217</v>
      </c>
      <c r="C14" s="1" t="s">
        <v>385</v>
      </c>
      <c r="D14" s="1" t="s">
        <v>298</v>
      </c>
      <c r="E14" s="1" t="s">
        <v>264</v>
      </c>
      <c r="F14" s="1" t="s">
        <v>93</v>
      </c>
      <c r="G14" s="5" t="s">
        <v>483</v>
      </c>
      <c r="H14" s="2">
        <f t="shared" si="0"/>
        <v>116713</v>
      </c>
      <c r="I14" s="1" t="s">
        <v>126</v>
      </c>
      <c r="L14" s="3">
        <v>116713</v>
      </c>
    </row>
    <row r="15" spans="1:10" ht="24">
      <c r="A15" s="6" t="s">
        <v>254</v>
      </c>
      <c r="B15" s="1" t="s">
        <v>216</v>
      </c>
      <c r="C15" s="1" t="s">
        <v>255</v>
      </c>
      <c r="D15" s="1" t="s">
        <v>256</v>
      </c>
      <c r="E15" s="1" t="s">
        <v>264</v>
      </c>
      <c r="F15" s="1" t="s">
        <v>109</v>
      </c>
      <c r="G15" s="5" t="s">
        <v>47</v>
      </c>
      <c r="H15" s="2">
        <f t="shared" si="0"/>
        <v>100000</v>
      </c>
      <c r="I15" s="1" t="s">
        <v>124</v>
      </c>
      <c r="J15" s="3">
        <v>100000</v>
      </c>
    </row>
    <row r="16" spans="1:10" ht="24">
      <c r="A16" s="6" t="s">
        <v>302</v>
      </c>
      <c r="B16" s="1" t="s">
        <v>215</v>
      </c>
      <c r="C16" s="1" t="s">
        <v>303</v>
      </c>
      <c r="D16" s="1" t="s">
        <v>241</v>
      </c>
      <c r="E16" s="1" t="s">
        <v>264</v>
      </c>
      <c r="F16" s="1" t="s">
        <v>69</v>
      </c>
      <c r="G16" s="5" t="s">
        <v>489</v>
      </c>
      <c r="H16" s="2">
        <f t="shared" si="0"/>
        <v>100000</v>
      </c>
      <c r="I16" s="1" t="s">
        <v>124</v>
      </c>
      <c r="J16" s="3">
        <v>100000</v>
      </c>
    </row>
    <row r="17" spans="1:12" ht="24">
      <c r="A17" s="6" t="s">
        <v>368</v>
      </c>
      <c r="B17" s="1" t="s">
        <v>214</v>
      </c>
      <c r="C17" s="1" t="s">
        <v>369</v>
      </c>
      <c r="D17" s="1" t="s">
        <v>370</v>
      </c>
      <c r="E17" s="1" t="s">
        <v>264</v>
      </c>
      <c r="F17" s="1" t="s">
        <v>113</v>
      </c>
      <c r="G17" s="5" t="s">
        <v>38</v>
      </c>
      <c r="H17" s="2">
        <f t="shared" si="0"/>
        <v>72101</v>
      </c>
      <c r="I17" s="1" t="s">
        <v>128</v>
      </c>
      <c r="L17" s="3">
        <v>72101</v>
      </c>
    </row>
    <row r="18" spans="1:12" ht="24">
      <c r="A18" s="6" t="s">
        <v>352</v>
      </c>
      <c r="B18" s="1" t="s">
        <v>213</v>
      </c>
      <c r="C18" s="1" t="s">
        <v>353</v>
      </c>
      <c r="D18" s="1" t="s">
        <v>256</v>
      </c>
      <c r="E18" s="1" t="s">
        <v>264</v>
      </c>
      <c r="F18" s="1" t="s">
        <v>102</v>
      </c>
      <c r="G18" s="5" t="s">
        <v>28</v>
      </c>
      <c r="H18" s="2">
        <f t="shared" si="0"/>
        <v>128439</v>
      </c>
      <c r="I18" s="1" t="s">
        <v>127</v>
      </c>
      <c r="L18" s="3">
        <v>128439</v>
      </c>
    </row>
    <row r="19" spans="1:10" ht="24">
      <c r="A19" s="6" t="s">
        <v>449</v>
      </c>
      <c r="B19" s="1" t="s">
        <v>212</v>
      </c>
      <c r="C19" s="1" t="s">
        <v>389</v>
      </c>
      <c r="D19" s="1" t="s">
        <v>450</v>
      </c>
      <c r="E19" s="1" t="s">
        <v>264</v>
      </c>
      <c r="F19" s="1" t="s">
        <v>52</v>
      </c>
      <c r="G19" s="5" t="s">
        <v>458</v>
      </c>
      <c r="H19" s="2">
        <f t="shared" si="0"/>
        <v>100000</v>
      </c>
      <c r="I19" s="1" t="s">
        <v>124</v>
      </c>
      <c r="J19" s="3">
        <v>100000</v>
      </c>
    </row>
    <row r="20" spans="1:10" ht="24">
      <c r="A20" s="6" t="s">
        <v>426</v>
      </c>
      <c r="B20" s="1" t="s">
        <v>211</v>
      </c>
      <c r="C20" s="1" t="s">
        <v>427</v>
      </c>
      <c r="D20" s="1" t="s">
        <v>257</v>
      </c>
      <c r="E20" s="1" t="s">
        <v>264</v>
      </c>
      <c r="F20" s="1" t="s">
        <v>62</v>
      </c>
      <c r="G20" s="5" t="s">
        <v>464</v>
      </c>
      <c r="H20" s="2">
        <f t="shared" si="0"/>
        <v>100000</v>
      </c>
      <c r="I20" s="1" t="s">
        <v>124</v>
      </c>
      <c r="J20" s="3">
        <v>100000</v>
      </c>
    </row>
    <row r="21" spans="1:12" ht="36">
      <c r="A21" s="6" t="s">
        <v>275</v>
      </c>
      <c r="B21" s="1" t="s">
        <v>210</v>
      </c>
      <c r="C21" s="1" t="s">
        <v>276</v>
      </c>
      <c r="D21" s="1" t="s">
        <v>277</v>
      </c>
      <c r="E21" s="1" t="s">
        <v>264</v>
      </c>
      <c r="F21" s="1" t="s">
        <v>83</v>
      </c>
      <c r="G21" s="5" t="s">
        <v>475</v>
      </c>
      <c r="H21" s="2">
        <f t="shared" si="0"/>
        <v>90000</v>
      </c>
      <c r="I21" s="1" t="s">
        <v>128</v>
      </c>
      <c r="L21" s="3">
        <v>90000</v>
      </c>
    </row>
    <row r="22" spans="1:12" ht="24">
      <c r="A22" s="6" t="s">
        <v>446</v>
      </c>
      <c r="B22" s="1" t="s">
        <v>209</v>
      </c>
      <c r="C22" s="1" t="s">
        <v>447</v>
      </c>
      <c r="D22" s="1" t="s">
        <v>448</v>
      </c>
      <c r="E22" s="1" t="s">
        <v>264</v>
      </c>
      <c r="F22" s="1" t="s">
        <v>48</v>
      </c>
      <c r="G22" s="5" t="s">
        <v>472</v>
      </c>
      <c r="H22" s="2">
        <f t="shared" si="0"/>
        <v>130000</v>
      </c>
      <c r="I22" s="1" t="s">
        <v>129</v>
      </c>
      <c r="L22" s="3">
        <v>130000</v>
      </c>
    </row>
    <row r="23" spans="1:12" ht="24">
      <c r="A23" s="6" t="s">
        <v>316</v>
      </c>
      <c r="B23" s="1" t="s">
        <v>208</v>
      </c>
      <c r="C23" s="1" t="s">
        <v>317</v>
      </c>
      <c r="D23" s="1" t="s">
        <v>318</v>
      </c>
      <c r="E23" s="1" t="s">
        <v>264</v>
      </c>
      <c r="F23" s="1" t="s">
        <v>76</v>
      </c>
      <c r="G23" s="5" t="s">
        <v>14</v>
      </c>
      <c r="H23" s="2">
        <f t="shared" si="0"/>
        <v>106960</v>
      </c>
      <c r="I23" s="5" t="s">
        <v>131</v>
      </c>
      <c r="L23" s="3">
        <v>106960</v>
      </c>
    </row>
    <row r="24" spans="1:12" ht="24">
      <c r="A24" s="6" t="s">
        <v>231</v>
      </c>
      <c r="B24" s="1" t="s">
        <v>207</v>
      </c>
      <c r="C24" s="1" t="s">
        <v>232</v>
      </c>
      <c r="D24" s="1" t="s">
        <v>233</v>
      </c>
      <c r="E24" s="1" t="s">
        <v>264</v>
      </c>
      <c r="F24" s="1" t="s">
        <v>54</v>
      </c>
      <c r="G24" s="5" t="s">
        <v>459</v>
      </c>
      <c r="H24" s="2">
        <f t="shared" si="0"/>
        <v>100000</v>
      </c>
      <c r="I24" s="5" t="s">
        <v>130</v>
      </c>
      <c r="L24" s="3">
        <v>100000</v>
      </c>
    </row>
    <row r="25" spans="1:12" ht="24">
      <c r="A25" s="6" t="s">
        <v>393</v>
      </c>
      <c r="B25" s="1" t="s">
        <v>206</v>
      </c>
      <c r="C25" s="1" t="s">
        <v>394</v>
      </c>
      <c r="D25" s="1" t="s">
        <v>395</v>
      </c>
      <c r="E25" s="1" t="s">
        <v>264</v>
      </c>
      <c r="F25" s="1" t="s">
        <v>73</v>
      </c>
      <c r="G25" s="5" t="s">
        <v>39</v>
      </c>
      <c r="H25" s="2">
        <f t="shared" si="0"/>
        <v>130000</v>
      </c>
      <c r="I25" s="1" t="s">
        <v>127</v>
      </c>
      <c r="L25" s="3">
        <v>130000</v>
      </c>
    </row>
    <row r="26" spans="1:12" ht="24">
      <c r="A26" s="6" t="s">
        <v>249</v>
      </c>
      <c r="B26" s="1" t="s">
        <v>205</v>
      </c>
      <c r="C26" s="1" t="s">
        <v>250</v>
      </c>
      <c r="D26" s="1" t="s">
        <v>241</v>
      </c>
      <c r="E26" s="1" t="s">
        <v>264</v>
      </c>
      <c r="F26" s="1" t="s">
        <v>60</v>
      </c>
      <c r="G26" s="5" t="s">
        <v>46</v>
      </c>
      <c r="H26" s="2">
        <f t="shared" si="0"/>
        <v>104995</v>
      </c>
      <c r="I26" s="1" t="s">
        <v>128</v>
      </c>
      <c r="L26" s="3">
        <v>104995</v>
      </c>
    </row>
    <row r="27" spans="1:12" ht="24">
      <c r="A27" s="6" t="s">
        <v>441</v>
      </c>
      <c r="B27" s="1" t="s">
        <v>204</v>
      </c>
      <c r="C27" s="1" t="s">
        <v>442</v>
      </c>
      <c r="D27" s="1" t="s">
        <v>443</v>
      </c>
      <c r="E27" s="1" t="s">
        <v>264</v>
      </c>
      <c r="F27" s="1" t="s">
        <v>59</v>
      </c>
      <c r="G27" s="5" t="s">
        <v>43</v>
      </c>
      <c r="H27" s="2">
        <f t="shared" si="0"/>
        <v>12000</v>
      </c>
      <c r="I27" s="1" t="s">
        <v>130</v>
      </c>
      <c r="L27" s="3">
        <v>12000</v>
      </c>
    </row>
    <row r="28" spans="1:12" ht="24">
      <c r="A28" s="6" t="s">
        <v>307</v>
      </c>
      <c r="B28" s="1" t="s">
        <v>203</v>
      </c>
      <c r="C28" s="1" t="s">
        <v>308</v>
      </c>
      <c r="D28" s="1" t="s">
        <v>309</v>
      </c>
      <c r="E28" s="1" t="s">
        <v>264</v>
      </c>
      <c r="F28" s="1" t="s">
        <v>65</v>
      </c>
      <c r="G28" s="5" t="s">
        <v>21</v>
      </c>
      <c r="H28" s="2">
        <f t="shared" si="0"/>
        <v>100000</v>
      </c>
      <c r="I28" s="1" t="s">
        <v>128</v>
      </c>
      <c r="L28" s="3">
        <v>100000</v>
      </c>
    </row>
    <row r="29" spans="1:12" ht="24">
      <c r="A29" s="1" t="s">
        <v>376</v>
      </c>
      <c r="B29" s="1" t="s">
        <v>202</v>
      </c>
      <c r="C29" s="1" t="s">
        <v>377</v>
      </c>
      <c r="D29" s="1" t="s">
        <v>378</v>
      </c>
      <c r="E29" s="1" t="s">
        <v>264</v>
      </c>
      <c r="F29" s="1" t="s">
        <v>104</v>
      </c>
      <c r="G29" s="5" t="s">
        <v>9</v>
      </c>
      <c r="H29" s="2">
        <f t="shared" si="0"/>
        <v>100000</v>
      </c>
      <c r="I29" s="5" t="s">
        <v>133</v>
      </c>
      <c r="K29" s="3">
        <v>50000</v>
      </c>
      <c r="L29" s="3">
        <v>50000</v>
      </c>
    </row>
    <row r="30" spans="1:10" ht="24">
      <c r="A30" s="6" t="s">
        <v>428</v>
      </c>
      <c r="B30" s="1" t="s">
        <v>201</v>
      </c>
      <c r="C30" s="1" t="s">
        <v>429</v>
      </c>
      <c r="D30" s="1" t="s">
        <v>291</v>
      </c>
      <c r="E30" s="1" t="s">
        <v>264</v>
      </c>
      <c r="F30" s="1" t="s">
        <v>71</v>
      </c>
      <c r="G30" s="5" t="s">
        <v>467</v>
      </c>
      <c r="H30" s="2">
        <f t="shared" si="0"/>
        <v>99999</v>
      </c>
      <c r="I30" s="1" t="s">
        <v>132</v>
      </c>
      <c r="J30" s="3">
        <v>99999</v>
      </c>
    </row>
    <row r="31" spans="1:13" ht="36">
      <c r="A31" s="6" t="s">
        <v>346</v>
      </c>
      <c r="B31" s="1" t="s">
        <v>200</v>
      </c>
      <c r="C31" s="1" t="s">
        <v>347</v>
      </c>
      <c r="D31" s="1" t="s">
        <v>348</v>
      </c>
      <c r="E31" s="1" t="s">
        <v>264</v>
      </c>
      <c r="F31" s="1" t="s">
        <v>71</v>
      </c>
      <c r="G31" s="5" t="s">
        <v>17</v>
      </c>
      <c r="H31" s="2">
        <f t="shared" si="0"/>
        <v>129989</v>
      </c>
      <c r="I31" s="5" t="s">
        <v>134</v>
      </c>
      <c r="L31" s="3">
        <v>27000</v>
      </c>
      <c r="M31" s="3">
        <v>102989</v>
      </c>
    </row>
    <row r="32" spans="1:10" ht="24">
      <c r="A32" s="6" t="s">
        <v>413</v>
      </c>
      <c r="B32" s="1" t="s">
        <v>199</v>
      </c>
      <c r="C32" s="1" t="s">
        <v>414</v>
      </c>
      <c r="D32" s="1" t="s">
        <v>415</v>
      </c>
      <c r="E32" s="1" t="s">
        <v>264</v>
      </c>
      <c r="F32" s="1" t="s">
        <v>48</v>
      </c>
      <c r="G32" s="5" t="s">
        <v>469</v>
      </c>
      <c r="H32" s="2">
        <f t="shared" si="0"/>
        <v>100000</v>
      </c>
      <c r="I32" s="1" t="s">
        <v>124</v>
      </c>
      <c r="J32" s="3">
        <v>100000</v>
      </c>
    </row>
    <row r="33" spans="1:12" ht="24">
      <c r="A33" s="6" t="s">
        <v>433</v>
      </c>
      <c r="B33" s="1" t="s">
        <v>198</v>
      </c>
      <c r="C33" s="1" t="s">
        <v>434</v>
      </c>
      <c r="D33" s="1" t="s">
        <v>283</v>
      </c>
      <c r="E33" s="1" t="s">
        <v>264</v>
      </c>
      <c r="F33" s="1" t="s">
        <v>69</v>
      </c>
      <c r="G33" s="5" t="s">
        <v>487</v>
      </c>
      <c r="H33" s="2">
        <f t="shared" si="0"/>
        <v>100000</v>
      </c>
      <c r="I33" s="5" t="s">
        <v>131</v>
      </c>
      <c r="L33" s="3">
        <v>100000</v>
      </c>
    </row>
    <row r="34" spans="1:12" ht="24">
      <c r="A34" s="6" t="s">
        <v>407</v>
      </c>
      <c r="B34" s="1" t="s">
        <v>197</v>
      </c>
      <c r="C34" s="1" t="s">
        <v>408</v>
      </c>
      <c r="D34" s="1" t="s">
        <v>409</v>
      </c>
      <c r="E34" s="1" t="s">
        <v>264</v>
      </c>
      <c r="F34" s="1" t="s">
        <v>106</v>
      </c>
      <c r="G34" s="5" t="s">
        <v>11</v>
      </c>
      <c r="H34" s="2">
        <f t="shared" si="0"/>
        <v>100000</v>
      </c>
      <c r="I34" s="1" t="s">
        <v>128</v>
      </c>
      <c r="L34" s="3">
        <v>100000</v>
      </c>
    </row>
    <row r="35" spans="1:12" ht="24">
      <c r="A35" s="6" t="s">
        <v>296</v>
      </c>
      <c r="B35" s="1" t="s">
        <v>196</v>
      </c>
      <c r="C35" s="1" t="s">
        <v>297</v>
      </c>
      <c r="D35" s="1" t="s">
        <v>295</v>
      </c>
      <c r="E35" s="1" t="s">
        <v>264</v>
      </c>
      <c r="F35" s="1" t="s">
        <v>105</v>
      </c>
      <c r="G35" s="5" t="s">
        <v>10</v>
      </c>
      <c r="H35" s="2">
        <f t="shared" si="0"/>
        <v>100000</v>
      </c>
      <c r="I35" s="5" t="s">
        <v>135</v>
      </c>
      <c r="L35" s="3">
        <v>100000</v>
      </c>
    </row>
    <row r="36" spans="1:12" ht="24">
      <c r="A36" s="6" t="s">
        <v>270</v>
      </c>
      <c r="B36" s="1" t="s">
        <v>195</v>
      </c>
      <c r="C36" s="1" t="s">
        <v>271</v>
      </c>
      <c r="D36" s="1" t="s">
        <v>272</v>
      </c>
      <c r="E36" s="1" t="s">
        <v>264</v>
      </c>
      <c r="F36" s="1" t="s">
        <v>53</v>
      </c>
      <c r="G36" s="5" t="s">
        <v>473</v>
      </c>
      <c r="H36" s="2">
        <f t="shared" si="0"/>
        <v>129985</v>
      </c>
      <c r="I36" s="1" t="s">
        <v>127</v>
      </c>
      <c r="L36" s="3">
        <v>129985</v>
      </c>
    </row>
    <row r="37" spans="1:10" ht="36">
      <c r="A37" s="6" t="s">
        <v>356</v>
      </c>
      <c r="B37" s="1" t="s">
        <v>194</v>
      </c>
      <c r="C37" s="1" t="s">
        <v>357</v>
      </c>
      <c r="D37" s="1" t="s">
        <v>245</v>
      </c>
      <c r="E37" s="1" t="s">
        <v>264</v>
      </c>
      <c r="F37" s="1" t="s">
        <v>105</v>
      </c>
      <c r="G37" s="5" t="s">
        <v>30</v>
      </c>
      <c r="H37" s="2">
        <f t="shared" si="0"/>
        <v>99940</v>
      </c>
      <c r="I37" s="1" t="s">
        <v>124</v>
      </c>
      <c r="J37" s="3">
        <v>99940</v>
      </c>
    </row>
    <row r="38" spans="1:12" ht="12">
      <c r="A38" s="6" t="s">
        <v>365</v>
      </c>
      <c r="B38" s="1" t="s">
        <v>193</v>
      </c>
      <c r="C38" s="1" t="s">
        <v>366</v>
      </c>
      <c r="D38" s="1" t="s">
        <v>367</v>
      </c>
      <c r="E38" s="1" t="s">
        <v>264</v>
      </c>
      <c r="F38" s="1" t="s">
        <v>59</v>
      </c>
      <c r="G38" s="5" t="s">
        <v>37</v>
      </c>
      <c r="H38" s="2">
        <f t="shared" si="0"/>
        <v>100000</v>
      </c>
      <c r="I38" s="1" t="s">
        <v>130</v>
      </c>
      <c r="L38" s="3">
        <v>100000</v>
      </c>
    </row>
    <row r="39" spans="1:12" ht="12">
      <c r="A39" s="6" t="s">
        <v>419</v>
      </c>
      <c r="B39" s="1" t="s">
        <v>192</v>
      </c>
      <c r="C39" s="1" t="s">
        <v>420</v>
      </c>
      <c r="D39" s="1" t="s">
        <v>421</v>
      </c>
      <c r="E39" s="1" t="s">
        <v>264</v>
      </c>
      <c r="F39" s="1" t="s">
        <v>75</v>
      </c>
      <c r="G39" s="5" t="s">
        <v>22</v>
      </c>
      <c r="H39" s="2">
        <f t="shared" si="0"/>
        <v>100000</v>
      </c>
      <c r="I39" s="1" t="s">
        <v>127</v>
      </c>
      <c r="L39" s="3">
        <v>100000</v>
      </c>
    </row>
    <row r="40" spans="1:12" ht="36">
      <c r="A40" s="6" t="s">
        <v>238</v>
      </c>
      <c r="B40" s="1" t="s">
        <v>191</v>
      </c>
      <c r="C40" s="1" t="s">
        <v>239</v>
      </c>
      <c r="D40" s="1" t="s">
        <v>240</v>
      </c>
      <c r="E40" s="1" t="s">
        <v>264</v>
      </c>
      <c r="F40" s="1" t="s">
        <v>56</v>
      </c>
      <c r="G40" s="5" t="s">
        <v>461</v>
      </c>
      <c r="H40" s="2">
        <f t="shared" si="0"/>
        <v>100000</v>
      </c>
      <c r="I40" s="1" t="s">
        <v>128</v>
      </c>
      <c r="L40" s="3">
        <v>100000</v>
      </c>
    </row>
    <row r="41" spans="1:10" ht="24">
      <c r="A41" s="6" t="s">
        <v>329</v>
      </c>
      <c r="B41" s="1" t="s">
        <v>190</v>
      </c>
      <c r="C41" s="1" t="s">
        <v>330</v>
      </c>
      <c r="D41" s="1" t="s">
        <v>331</v>
      </c>
      <c r="E41" s="1" t="s">
        <v>264</v>
      </c>
      <c r="F41" s="1" t="s">
        <v>50</v>
      </c>
      <c r="G41" s="5" t="s">
        <v>20</v>
      </c>
      <c r="H41" s="2">
        <f t="shared" si="0"/>
        <v>74208</v>
      </c>
      <c r="I41" s="1" t="s">
        <v>124</v>
      </c>
      <c r="J41" s="3">
        <v>74208</v>
      </c>
    </row>
    <row r="42" spans="1:10" ht="12">
      <c r="A42" s="6" t="s">
        <v>320</v>
      </c>
      <c r="B42" s="1" t="s">
        <v>189</v>
      </c>
      <c r="C42" s="1" t="s">
        <v>265</v>
      </c>
      <c r="D42" s="1" t="s">
        <v>321</v>
      </c>
      <c r="E42" s="1" t="s">
        <v>264</v>
      </c>
      <c r="F42" s="1" t="s">
        <v>78</v>
      </c>
      <c r="G42" s="5" t="s">
        <v>15</v>
      </c>
      <c r="H42" s="2">
        <f t="shared" si="0"/>
        <v>100000</v>
      </c>
      <c r="I42" s="1" t="s">
        <v>124</v>
      </c>
      <c r="J42" s="3">
        <v>100000</v>
      </c>
    </row>
    <row r="43" spans="1:10" ht="24">
      <c r="A43" s="6" t="s">
        <v>235</v>
      </c>
      <c r="B43" s="1" t="s">
        <v>188</v>
      </c>
      <c r="C43" s="1" t="s">
        <v>236</v>
      </c>
      <c r="D43" s="1" t="s">
        <v>237</v>
      </c>
      <c r="E43" s="1" t="s">
        <v>264</v>
      </c>
      <c r="F43" s="1" t="s">
        <v>55</v>
      </c>
      <c r="G43" s="5" t="s">
        <v>460</v>
      </c>
      <c r="H43" s="2">
        <f t="shared" si="0"/>
        <v>98861</v>
      </c>
      <c r="I43" s="1" t="s">
        <v>124</v>
      </c>
      <c r="J43" s="3">
        <v>98861</v>
      </c>
    </row>
    <row r="44" spans="1:12" ht="36">
      <c r="A44" s="6" t="s">
        <v>358</v>
      </c>
      <c r="B44" s="1" t="s">
        <v>187</v>
      </c>
      <c r="C44" s="1" t="s">
        <v>359</v>
      </c>
      <c r="D44" s="1" t="s">
        <v>360</v>
      </c>
      <c r="E44" s="1" t="s">
        <v>264</v>
      </c>
      <c r="F44" s="1" t="s">
        <v>110</v>
      </c>
      <c r="G44" s="5" t="s">
        <v>32</v>
      </c>
      <c r="H44" s="2">
        <f t="shared" si="0"/>
        <v>100000</v>
      </c>
      <c r="I44" s="5" t="s">
        <v>136</v>
      </c>
      <c r="L44" s="3">
        <v>100000</v>
      </c>
    </row>
    <row r="45" spans="1:12" ht="24">
      <c r="A45" s="6" t="s">
        <v>361</v>
      </c>
      <c r="B45" s="1" t="s">
        <v>186</v>
      </c>
      <c r="C45" s="1" t="s">
        <v>269</v>
      </c>
      <c r="D45" s="1" t="s">
        <v>266</v>
      </c>
      <c r="E45" s="1" t="s">
        <v>264</v>
      </c>
      <c r="F45" s="1" t="s">
        <v>89</v>
      </c>
      <c r="G45" s="5" t="s">
        <v>26</v>
      </c>
      <c r="H45" s="2">
        <f t="shared" si="0"/>
        <v>100000</v>
      </c>
      <c r="I45" s="1" t="s">
        <v>128</v>
      </c>
      <c r="L45" s="3">
        <v>100000</v>
      </c>
    </row>
    <row r="46" spans="1:12" ht="24">
      <c r="A46" s="6" t="s">
        <v>374</v>
      </c>
      <c r="B46" s="1" t="s">
        <v>185</v>
      </c>
      <c r="C46" s="1" t="s">
        <v>269</v>
      </c>
      <c r="D46" s="1" t="s">
        <v>375</v>
      </c>
      <c r="E46" s="1" t="s">
        <v>264</v>
      </c>
      <c r="F46" s="1" t="s">
        <v>79</v>
      </c>
      <c r="G46" s="5" t="s">
        <v>31</v>
      </c>
      <c r="H46" s="2">
        <f t="shared" si="0"/>
        <v>124260</v>
      </c>
      <c r="I46" s="1" t="s">
        <v>127</v>
      </c>
      <c r="L46" s="3">
        <v>124260</v>
      </c>
    </row>
    <row r="47" spans="1:12" ht="24">
      <c r="A47" s="6" t="s">
        <v>371</v>
      </c>
      <c r="B47" s="1" t="s">
        <v>184</v>
      </c>
      <c r="C47" s="1" t="s">
        <v>372</v>
      </c>
      <c r="D47" s="1" t="s">
        <v>373</v>
      </c>
      <c r="E47" s="1" t="s">
        <v>234</v>
      </c>
      <c r="F47" s="1" t="s">
        <v>114</v>
      </c>
      <c r="G47" s="5" t="s">
        <v>40</v>
      </c>
      <c r="H47" s="2">
        <f>SUM(I47:M47)</f>
        <v>100000</v>
      </c>
      <c r="I47" s="1" t="s">
        <v>128</v>
      </c>
      <c r="L47" s="3">
        <v>100000</v>
      </c>
    </row>
    <row r="48" spans="1:12" ht="24">
      <c r="A48" s="6" t="s">
        <v>288</v>
      </c>
      <c r="B48" s="1" t="s">
        <v>183</v>
      </c>
      <c r="C48" s="1" t="s">
        <v>289</v>
      </c>
      <c r="D48" s="1" t="s">
        <v>290</v>
      </c>
      <c r="E48" s="1" t="s">
        <v>264</v>
      </c>
      <c r="F48" s="1" t="s">
        <v>90</v>
      </c>
      <c r="G48" s="5" t="s">
        <v>480</v>
      </c>
      <c r="H48" s="2">
        <f t="shared" si="0"/>
        <v>89518</v>
      </c>
      <c r="I48" s="5" t="s">
        <v>137</v>
      </c>
      <c r="L48" s="3">
        <v>89518</v>
      </c>
    </row>
    <row r="49" spans="1:12" ht="12">
      <c r="A49" s="6" t="s">
        <v>404</v>
      </c>
      <c r="B49" s="1" t="s">
        <v>182</v>
      </c>
      <c r="C49" s="1" t="s">
        <v>405</v>
      </c>
      <c r="D49" s="1" t="s">
        <v>406</v>
      </c>
      <c r="E49" s="1" t="s">
        <v>264</v>
      </c>
      <c r="F49" s="1" t="s">
        <v>66</v>
      </c>
      <c r="G49" s="5" t="s">
        <v>493</v>
      </c>
      <c r="H49" s="2">
        <f t="shared" si="0"/>
        <v>99999</v>
      </c>
      <c r="I49" s="1" t="s">
        <v>128</v>
      </c>
      <c r="L49" s="3">
        <v>99999</v>
      </c>
    </row>
    <row r="50" spans="1:12" ht="24">
      <c r="A50" s="6" t="s">
        <v>381</v>
      </c>
      <c r="B50" s="1" t="s">
        <v>181</v>
      </c>
      <c r="C50" s="1" t="s">
        <v>382</v>
      </c>
      <c r="D50" s="1" t="s">
        <v>383</v>
      </c>
      <c r="E50" s="1" t="s">
        <v>264</v>
      </c>
      <c r="F50" s="1" t="s">
        <v>98</v>
      </c>
      <c r="G50" s="5" t="s">
        <v>45</v>
      </c>
      <c r="H50" s="2">
        <f t="shared" si="0"/>
        <v>10000</v>
      </c>
      <c r="I50" s="1" t="s">
        <v>127</v>
      </c>
      <c r="L50" s="3">
        <v>10000</v>
      </c>
    </row>
    <row r="51" spans="1:10" ht="24">
      <c r="A51" s="6" t="s">
        <v>451</v>
      </c>
      <c r="B51" s="1" t="s">
        <v>180</v>
      </c>
      <c r="C51" s="1" t="s">
        <v>279</v>
      </c>
      <c r="D51" s="1" t="s">
        <v>452</v>
      </c>
      <c r="E51" s="1" t="s">
        <v>264</v>
      </c>
      <c r="F51" s="1" t="s">
        <v>73</v>
      </c>
      <c r="G51" s="5" t="s">
        <v>41</v>
      </c>
      <c r="H51" s="2">
        <f t="shared" si="0"/>
        <v>99999</v>
      </c>
      <c r="I51" s="1" t="s">
        <v>124</v>
      </c>
      <c r="J51" s="3">
        <v>99999</v>
      </c>
    </row>
    <row r="52" spans="1:12" ht="24">
      <c r="A52" s="6" t="s">
        <v>304</v>
      </c>
      <c r="B52" s="1" t="s">
        <v>179</v>
      </c>
      <c r="C52" s="1" t="s">
        <v>305</v>
      </c>
      <c r="D52" s="1" t="s">
        <v>306</v>
      </c>
      <c r="E52" s="1" t="s">
        <v>264</v>
      </c>
      <c r="F52" s="1" t="s">
        <v>51</v>
      </c>
      <c r="G52" s="5" t="s">
        <v>484</v>
      </c>
      <c r="H52" s="2">
        <f t="shared" si="0"/>
        <v>120000</v>
      </c>
      <c r="I52" s="1" t="s">
        <v>126</v>
      </c>
      <c r="L52" s="3">
        <v>120000</v>
      </c>
    </row>
    <row r="53" spans="1:12" ht="36">
      <c r="A53" s="6" t="s">
        <v>292</v>
      </c>
      <c r="B53" s="1" t="s">
        <v>178</v>
      </c>
      <c r="C53" s="1" t="s">
        <v>293</v>
      </c>
      <c r="D53" s="1" t="s">
        <v>294</v>
      </c>
      <c r="E53" s="1" t="s">
        <v>264</v>
      </c>
      <c r="F53" s="1" t="s">
        <v>91</v>
      </c>
      <c r="G53" s="5" t="s">
        <v>482</v>
      </c>
      <c r="H53" s="2">
        <f t="shared" si="0"/>
        <v>100000</v>
      </c>
      <c r="I53" s="1" t="s">
        <v>130</v>
      </c>
      <c r="L53" s="3">
        <v>100000</v>
      </c>
    </row>
    <row r="54" spans="1:12" ht="24">
      <c r="A54" s="6" t="s">
        <v>386</v>
      </c>
      <c r="B54" s="1" t="s">
        <v>177</v>
      </c>
      <c r="C54" s="1" t="s">
        <v>387</v>
      </c>
      <c r="D54" s="1" t="s">
        <v>388</v>
      </c>
      <c r="E54" s="1" t="s">
        <v>264</v>
      </c>
      <c r="F54" s="1" t="s">
        <v>94</v>
      </c>
      <c r="G54" s="5" t="s">
        <v>490</v>
      </c>
      <c r="H54" s="2">
        <f t="shared" si="0"/>
        <v>100000</v>
      </c>
      <c r="I54" s="1" t="s">
        <v>128</v>
      </c>
      <c r="L54" s="3">
        <v>100000</v>
      </c>
    </row>
    <row r="55" spans="1:12" ht="24">
      <c r="A55" s="6" t="s">
        <v>396</v>
      </c>
      <c r="B55" s="1" t="s">
        <v>176</v>
      </c>
      <c r="C55" s="1" t="s">
        <v>261</v>
      </c>
      <c r="D55" s="1" t="s">
        <v>397</v>
      </c>
      <c r="E55" s="1" t="s">
        <v>264</v>
      </c>
      <c r="F55" s="1" t="s">
        <v>108</v>
      </c>
      <c r="G55" s="5" t="s">
        <v>27</v>
      </c>
      <c r="H55" s="2">
        <f t="shared" si="0"/>
        <v>98646</v>
      </c>
      <c r="I55" s="1" t="s">
        <v>128</v>
      </c>
      <c r="L55" s="3">
        <v>98646</v>
      </c>
    </row>
    <row r="56" spans="1:12" ht="24">
      <c r="A56" s="6" t="s">
        <v>251</v>
      </c>
      <c r="B56" s="1" t="s">
        <v>175</v>
      </c>
      <c r="C56" s="1" t="s">
        <v>252</v>
      </c>
      <c r="D56" s="1" t="s">
        <v>253</v>
      </c>
      <c r="E56" s="1" t="s">
        <v>264</v>
      </c>
      <c r="F56" s="1" t="s">
        <v>70</v>
      </c>
      <c r="G56" s="5" t="s">
        <v>466</v>
      </c>
      <c r="H56" s="2">
        <f t="shared" si="0"/>
        <v>91565</v>
      </c>
      <c r="I56" s="1" t="s">
        <v>128</v>
      </c>
      <c r="L56" s="3">
        <v>91565</v>
      </c>
    </row>
    <row r="57" spans="1:12" ht="24">
      <c r="A57" s="6" t="s">
        <v>398</v>
      </c>
      <c r="B57" s="1" t="s">
        <v>174</v>
      </c>
      <c r="C57" s="1" t="s">
        <v>399</v>
      </c>
      <c r="D57" s="1" t="s">
        <v>400</v>
      </c>
      <c r="E57" s="1" t="s">
        <v>264</v>
      </c>
      <c r="F57" s="1" t="s">
        <v>68</v>
      </c>
      <c r="G57" s="5" t="s">
        <v>34</v>
      </c>
      <c r="H57" s="2">
        <f t="shared" si="0"/>
        <v>100000</v>
      </c>
      <c r="I57" s="1" t="s">
        <v>128</v>
      </c>
      <c r="L57" s="3">
        <v>100000</v>
      </c>
    </row>
    <row r="58" spans="1:12" ht="24">
      <c r="A58" s="6" t="s">
        <v>246</v>
      </c>
      <c r="B58" s="1" t="s">
        <v>173</v>
      </c>
      <c r="C58" s="1" t="s">
        <v>247</v>
      </c>
      <c r="D58" s="1" t="s">
        <v>248</v>
      </c>
      <c r="E58" s="1" t="s">
        <v>264</v>
      </c>
      <c r="F58" s="1" t="s">
        <v>57</v>
      </c>
      <c r="G58" s="5" t="s">
        <v>465</v>
      </c>
      <c r="H58" s="2">
        <f t="shared" si="0"/>
        <v>99994</v>
      </c>
      <c r="I58" s="1" t="s">
        <v>130</v>
      </c>
      <c r="L58" s="3">
        <v>99994</v>
      </c>
    </row>
    <row r="59" spans="1:12" ht="24">
      <c r="A59" s="6" t="s">
        <v>453</v>
      </c>
      <c r="B59" s="1" t="s">
        <v>172</v>
      </c>
      <c r="C59" s="1" t="s">
        <v>454</v>
      </c>
      <c r="D59" s="1" t="s">
        <v>319</v>
      </c>
      <c r="E59" s="1" t="s">
        <v>264</v>
      </c>
      <c r="F59" s="1" t="s">
        <v>72</v>
      </c>
      <c r="G59" s="5" t="s">
        <v>44</v>
      </c>
      <c r="H59" s="2">
        <f t="shared" si="0"/>
        <v>8000</v>
      </c>
      <c r="I59" s="1" t="s">
        <v>127</v>
      </c>
      <c r="L59" s="3">
        <v>8000</v>
      </c>
    </row>
    <row r="60" spans="1:12" ht="24">
      <c r="A60" s="6" t="s">
        <v>262</v>
      </c>
      <c r="B60" s="1" t="s">
        <v>171</v>
      </c>
      <c r="C60" s="1" t="s">
        <v>263</v>
      </c>
      <c r="D60" s="1" t="s">
        <v>256</v>
      </c>
      <c r="E60" s="1" t="s">
        <v>264</v>
      </c>
      <c r="F60" s="1" t="s">
        <v>58</v>
      </c>
      <c r="G60" s="5" t="s">
        <v>471</v>
      </c>
      <c r="H60" s="2">
        <f t="shared" si="0"/>
        <v>100000</v>
      </c>
      <c r="I60" s="1" t="s">
        <v>127</v>
      </c>
      <c r="L60" s="3">
        <v>100000</v>
      </c>
    </row>
    <row r="61" spans="1:10" ht="24">
      <c r="A61" s="6" t="s">
        <v>337</v>
      </c>
      <c r="B61" s="1" t="s">
        <v>170</v>
      </c>
      <c r="C61" s="1" t="s">
        <v>338</v>
      </c>
      <c r="D61" s="1" t="s">
        <v>339</v>
      </c>
      <c r="E61" s="1" t="s">
        <v>264</v>
      </c>
      <c r="F61" s="1" t="s">
        <v>77</v>
      </c>
      <c r="G61" s="5" t="s">
        <v>25</v>
      </c>
      <c r="H61" s="2">
        <f t="shared" si="0"/>
        <v>99933</v>
      </c>
      <c r="I61" s="1" t="s">
        <v>124</v>
      </c>
      <c r="J61" s="3">
        <v>99933</v>
      </c>
    </row>
    <row r="62" spans="1:12" ht="24">
      <c r="A62" s="6" t="s">
        <v>280</v>
      </c>
      <c r="B62" s="1" t="s">
        <v>169</v>
      </c>
      <c r="C62" s="1" t="s">
        <v>281</v>
      </c>
      <c r="D62" s="1" t="s">
        <v>282</v>
      </c>
      <c r="E62" s="1" t="s">
        <v>264</v>
      </c>
      <c r="F62" s="1" t="s">
        <v>99</v>
      </c>
      <c r="G62" s="5" t="s">
        <v>486</v>
      </c>
      <c r="H62" s="2">
        <f t="shared" si="0"/>
        <v>110000</v>
      </c>
      <c r="I62" s="1" t="s">
        <v>128</v>
      </c>
      <c r="L62" s="3">
        <v>110000</v>
      </c>
    </row>
    <row r="63" spans="1:10" ht="24">
      <c r="A63" s="6" t="s">
        <v>327</v>
      </c>
      <c r="B63" s="1" t="s">
        <v>168</v>
      </c>
      <c r="C63" s="1" t="s">
        <v>287</v>
      </c>
      <c r="D63" s="1" t="s">
        <v>328</v>
      </c>
      <c r="E63" s="1" t="s">
        <v>264</v>
      </c>
      <c r="F63" s="1" t="s">
        <v>86</v>
      </c>
      <c r="G63" s="5" t="s">
        <v>19</v>
      </c>
      <c r="H63" s="2">
        <f t="shared" si="0"/>
        <v>100000</v>
      </c>
      <c r="I63" s="1" t="s">
        <v>124</v>
      </c>
      <c r="J63" s="3">
        <v>100000</v>
      </c>
    </row>
    <row r="64" spans="1:12" ht="24">
      <c r="A64" s="6" t="s">
        <v>273</v>
      </c>
      <c r="B64" s="1" t="s">
        <v>167</v>
      </c>
      <c r="C64" s="1" t="s">
        <v>274</v>
      </c>
      <c r="D64" s="1" t="s">
        <v>230</v>
      </c>
      <c r="E64" s="1" t="s">
        <v>264</v>
      </c>
      <c r="F64" s="1" t="s">
        <v>80</v>
      </c>
      <c r="G64" s="5" t="s">
        <v>474</v>
      </c>
      <c r="H64" s="2">
        <f t="shared" si="0"/>
        <v>100000</v>
      </c>
      <c r="I64" s="5" t="s">
        <v>131</v>
      </c>
      <c r="L64" s="3">
        <v>100000</v>
      </c>
    </row>
    <row r="65" spans="1:12" ht="24">
      <c r="A65" s="6" t="s">
        <v>332</v>
      </c>
      <c r="B65" s="1" t="s">
        <v>166</v>
      </c>
      <c r="C65" s="1" t="s">
        <v>333</v>
      </c>
      <c r="D65" s="1" t="s">
        <v>334</v>
      </c>
      <c r="E65" s="1" t="s">
        <v>264</v>
      </c>
      <c r="F65" s="1" t="s">
        <v>92</v>
      </c>
      <c r="G65" s="5" t="s">
        <v>23</v>
      </c>
      <c r="H65" s="2">
        <f t="shared" si="0"/>
        <v>99998</v>
      </c>
      <c r="I65" s="1" t="s">
        <v>130</v>
      </c>
      <c r="L65" s="3">
        <v>99998</v>
      </c>
    </row>
    <row r="66" spans="1:12" ht="24">
      <c r="A66" s="6" t="s">
        <v>340</v>
      </c>
      <c r="B66" s="1" t="s">
        <v>165</v>
      </c>
      <c r="C66" s="1" t="s">
        <v>341</v>
      </c>
      <c r="D66" s="1" t="s">
        <v>342</v>
      </c>
      <c r="E66" s="1" t="s">
        <v>264</v>
      </c>
      <c r="F66" s="1" t="s">
        <v>49</v>
      </c>
      <c r="G66" s="5" t="s">
        <v>33</v>
      </c>
      <c r="H66" s="2">
        <f t="shared" si="0"/>
        <v>119778</v>
      </c>
      <c r="I66" s="5" t="s">
        <v>135</v>
      </c>
      <c r="L66" s="3">
        <v>119778</v>
      </c>
    </row>
    <row r="67" spans="1:12" ht="24">
      <c r="A67" s="6" t="s">
        <v>379</v>
      </c>
      <c r="B67" s="1" t="s">
        <v>164</v>
      </c>
      <c r="C67" s="1" t="s">
        <v>380</v>
      </c>
      <c r="D67" s="1" t="s">
        <v>241</v>
      </c>
      <c r="E67" s="1" t="s">
        <v>264</v>
      </c>
      <c r="F67" s="1" t="s">
        <v>84</v>
      </c>
      <c r="G67" s="5" t="s">
        <v>42</v>
      </c>
      <c r="H67" s="2">
        <f t="shared" si="0"/>
        <v>40406</v>
      </c>
      <c r="I67" s="5" t="s">
        <v>137</v>
      </c>
      <c r="L67" s="3">
        <v>40406</v>
      </c>
    </row>
    <row r="68" spans="1:10" ht="24">
      <c r="A68" s="6" t="s">
        <v>349</v>
      </c>
      <c r="B68" s="1" t="s">
        <v>163</v>
      </c>
      <c r="C68" s="1" t="s">
        <v>350</v>
      </c>
      <c r="D68" s="1" t="s">
        <v>351</v>
      </c>
      <c r="E68" s="1" t="s">
        <v>264</v>
      </c>
      <c r="F68" s="1" t="s">
        <v>97</v>
      </c>
      <c r="G68" s="5" t="s">
        <v>18</v>
      </c>
      <c r="H68" s="2">
        <f t="shared" si="0"/>
        <v>100000</v>
      </c>
      <c r="I68" s="1" t="s">
        <v>124</v>
      </c>
      <c r="J68" s="3">
        <v>100000</v>
      </c>
    </row>
    <row r="69" spans="1:12" ht="24">
      <c r="A69" s="6" t="s">
        <v>267</v>
      </c>
      <c r="B69" s="1" t="s">
        <v>162</v>
      </c>
      <c r="C69" s="1" t="s">
        <v>229</v>
      </c>
      <c r="D69" s="1" t="s">
        <v>268</v>
      </c>
      <c r="E69" s="1" t="s">
        <v>264</v>
      </c>
      <c r="F69" s="1" t="s">
        <v>85</v>
      </c>
      <c r="G69" s="5" t="s">
        <v>476</v>
      </c>
      <c r="H69" s="2">
        <f t="shared" si="0"/>
        <v>100000</v>
      </c>
      <c r="I69" s="1" t="s">
        <v>129</v>
      </c>
      <c r="L69" s="3">
        <v>100000</v>
      </c>
    </row>
    <row r="70" spans="1:12" ht="24">
      <c r="A70" s="6" t="s">
        <v>401</v>
      </c>
      <c r="B70" s="1" t="s">
        <v>161</v>
      </c>
      <c r="C70" s="1" t="s">
        <v>402</v>
      </c>
      <c r="D70" s="1" t="s">
        <v>403</v>
      </c>
      <c r="E70" s="1" t="s">
        <v>264</v>
      </c>
      <c r="F70" s="1" t="s">
        <v>87</v>
      </c>
      <c r="G70" s="5" t="s">
        <v>492</v>
      </c>
      <c r="H70" s="2">
        <f aca="true" t="shared" si="1" ref="H70:H80">SUM(I70:M70)</f>
        <v>100000</v>
      </c>
      <c r="I70" s="1" t="s">
        <v>126</v>
      </c>
      <c r="L70" s="3">
        <v>100000</v>
      </c>
    </row>
    <row r="71" spans="1:10" ht="12">
      <c r="A71" s="6" t="s">
        <v>242</v>
      </c>
      <c r="B71" s="1" t="s">
        <v>160</v>
      </c>
      <c r="C71" s="1" t="s">
        <v>243</v>
      </c>
      <c r="D71" s="1" t="s">
        <v>244</v>
      </c>
      <c r="E71" s="1" t="s">
        <v>264</v>
      </c>
      <c r="F71" s="1" t="s">
        <v>58</v>
      </c>
      <c r="G71" s="5" t="s">
        <v>462</v>
      </c>
      <c r="H71" s="2">
        <f t="shared" si="1"/>
        <v>99981</v>
      </c>
      <c r="I71" s="1" t="s">
        <v>124</v>
      </c>
      <c r="J71" s="3">
        <v>99981</v>
      </c>
    </row>
    <row r="72" spans="1:12" ht="24">
      <c r="A72" s="6" t="s">
        <v>258</v>
      </c>
      <c r="B72" s="1" t="s">
        <v>159</v>
      </c>
      <c r="C72" s="1" t="s">
        <v>259</v>
      </c>
      <c r="D72" s="1" t="s">
        <v>260</v>
      </c>
      <c r="E72" s="1" t="s">
        <v>264</v>
      </c>
      <c r="F72" s="1" t="s">
        <v>74</v>
      </c>
      <c r="G72" s="5" t="s">
        <v>470</v>
      </c>
      <c r="H72" s="2">
        <f t="shared" si="1"/>
        <v>100000</v>
      </c>
      <c r="I72" s="1" t="s">
        <v>130</v>
      </c>
      <c r="L72" s="3">
        <v>100000</v>
      </c>
    </row>
    <row r="73" spans="1:12" ht="24">
      <c r="A73" s="6" t="s">
        <v>324</v>
      </c>
      <c r="B73" s="1" t="s">
        <v>158</v>
      </c>
      <c r="C73" s="1" t="s">
        <v>325</v>
      </c>
      <c r="D73" s="1" t="s">
        <v>326</v>
      </c>
      <c r="E73" s="1" t="s">
        <v>264</v>
      </c>
      <c r="F73" s="1" t="s">
        <v>103</v>
      </c>
      <c r="G73" s="5" t="s">
        <v>494</v>
      </c>
      <c r="H73" s="2">
        <f t="shared" si="1"/>
        <v>126954</v>
      </c>
      <c r="I73" s="5" t="s">
        <v>138</v>
      </c>
      <c r="J73" s="3">
        <v>50000</v>
      </c>
      <c r="L73" s="3">
        <v>76954</v>
      </c>
    </row>
    <row r="74" spans="1:12" ht="24">
      <c r="A74" s="6" t="s">
        <v>284</v>
      </c>
      <c r="B74" s="1" t="s">
        <v>157</v>
      </c>
      <c r="C74" s="1" t="s">
        <v>285</v>
      </c>
      <c r="D74" s="1" t="s">
        <v>286</v>
      </c>
      <c r="E74" s="1" t="s">
        <v>264</v>
      </c>
      <c r="F74" s="1" t="s">
        <v>63</v>
      </c>
      <c r="G74" s="5" t="s">
        <v>477</v>
      </c>
      <c r="H74" s="2">
        <f t="shared" si="1"/>
        <v>130000</v>
      </c>
      <c r="I74" s="1" t="s">
        <v>127</v>
      </c>
      <c r="L74" s="3">
        <v>130000</v>
      </c>
    </row>
    <row r="75" spans="1:12" ht="36">
      <c r="A75" s="7" t="s">
        <v>430</v>
      </c>
      <c r="B75" s="1" t="s">
        <v>156</v>
      </c>
      <c r="C75" s="1" t="s">
        <v>431</v>
      </c>
      <c r="D75" s="1" t="s">
        <v>432</v>
      </c>
      <c r="E75" s="1" t="s">
        <v>264</v>
      </c>
      <c r="F75" s="1" t="s">
        <v>54</v>
      </c>
      <c r="G75" s="5" t="s">
        <v>468</v>
      </c>
      <c r="H75" s="2">
        <f t="shared" si="1"/>
        <v>114372</v>
      </c>
      <c r="I75" s="1" t="s">
        <v>127</v>
      </c>
      <c r="L75" s="3">
        <v>114372</v>
      </c>
    </row>
    <row r="76" spans="1:12" ht="24">
      <c r="A76" s="6" t="s">
        <v>444</v>
      </c>
      <c r="B76" s="1" t="s">
        <v>155</v>
      </c>
      <c r="C76" s="1" t="s">
        <v>422</v>
      </c>
      <c r="D76" s="1" t="s">
        <v>445</v>
      </c>
      <c r="E76" s="1" t="s">
        <v>264</v>
      </c>
      <c r="F76" s="1" t="s">
        <v>95</v>
      </c>
      <c r="G76" s="5" t="s">
        <v>485</v>
      </c>
      <c r="H76" s="2">
        <f t="shared" si="1"/>
        <v>100000</v>
      </c>
      <c r="I76" s="5" t="s">
        <v>131</v>
      </c>
      <c r="L76" s="3">
        <v>100000</v>
      </c>
    </row>
    <row r="77" spans="1:12" ht="24">
      <c r="A77" s="6" t="s">
        <v>310</v>
      </c>
      <c r="B77" s="1" t="s">
        <v>154</v>
      </c>
      <c r="C77" s="1" t="s">
        <v>311</v>
      </c>
      <c r="D77" s="1" t="s">
        <v>312</v>
      </c>
      <c r="E77" s="1" t="s">
        <v>264</v>
      </c>
      <c r="F77" s="1" t="s">
        <v>82</v>
      </c>
      <c r="G77" s="5" t="s">
        <v>12</v>
      </c>
      <c r="H77" s="2">
        <f t="shared" si="1"/>
        <v>100000</v>
      </c>
      <c r="I77" s="1" t="s">
        <v>128</v>
      </c>
      <c r="L77" s="3">
        <v>100000</v>
      </c>
    </row>
    <row r="78" spans="1:10" ht="24">
      <c r="A78" s="6" t="s">
        <v>322</v>
      </c>
      <c r="B78" s="1" t="s">
        <v>153</v>
      </c>
      <c r="C78" s="1" t="s">
        <v>323</v>
      </c>
      <c r="D78" s="1" t="s">
        <v>272</v>
      </c>
      <c r="E78" s="1" t="s">
        <v>264</v>
      </c>
      <c r="F78" s="1" t="s">
        <v>81</v>
      </c>
      <c r="G78" s="5" t="s">
        <v>491</v>
      </c>
      <c r="H78" s="2">
        <f t="shared" si="1"/>
        <v>100000</v>
      </c>
      <c r="I78" s="1" t="s">
        <v>124</v>
      </c>
      <c r="J78" s="3">
        <v>100000</v>
      </c>
    </row>
    <row r="79" spans="1:12" ht="24">
      <c r="A79" s="6" t="s">
        <v>313</v>
      </c>
      <c r="B79" s="1" t="s">
        <v>152</v>
      </c>
      <c r="C79" s="1" t="s">
        <v>314</v>
      </c>
      <c r="D79" s="1" t="s">
        <v>315</v>
      </c>
      <c r="E79" s="1" t="s">
        <v>264</v>
      </c>
      <c r="F79" s="1" t="s">
        <v>107</v>
      </c>
      <c r="G79" s="5" t="s">
        <v>13</v>
      </c>
      <c r="H79" s="2">
        <f t="shared" si="1"/>
        <v>100000</v>
      </c>
      <c r="I79" s="5" t="s">
        <v>131</v>
      </c>
      <c r="L79" s="3">
        <v>100000</v>
      </c>
    </row>
    <row r="80" spans="1:12" ht="36">
      <c r="A80" s="6" t="s">
        <v>390</v>
      </c>
      <c r="B80" s="1" t="s">
        <v>151</v>
      </c>
      <c r="C80" s="1" t="s">
        <v>391</v>
      </c>
      <c r="D80" s="1" t="s">
        <v>392</v>
      </c>
      <c r="E80" s="1" t="s">
        <v>264</v>
      </c>
      <c r="F80" s="1" t="s">
        <v>88</v>
      </c>
      <c r="G80" s="5" t="s">
        <v>479</v>
      </c>
      <c r="H80" s="2">
        <f t="shared" si="1"/>
        <v>99997</v>
      </c>
      <c r="I80" s="1" t="s">
        <v>128</v>
      </c>
      <c r="L80" s="3">
        <v>99997</v>
      </c>
    </row>
    <row r="81" spans="10:13" ht="12">
      <c r="J81" s="3">
        <f>SUM(J3:J80)</f>
        <v>1822921</v>
      </c>
      <c r="K81" s="3">
        <f>SUM(K3:K80)</f>
        <v>115000</v>
      </c>
      <c r="L81" s="3">
        <f>SUM(L3:L80)</f>
        <v>5631337</v>
      </c>
      <c r="M81" s="3">
        <f>SUM(M3:M80)</f>
        <v>102989</v>
      </c>
    </row>
  </sheetData>
  <mergeCells count="1">
    <mergeCell ref="J1:M1"/>
  </mergeCells>
  <printOptions gridLines="1" horizontalCentered="1"/>
  <pageMargins left="0.15" right="0.15" top="1" bottom="1" header="0.5" footer="0.5"/>
  <pageSetup horizontalDpi="600" verticalDpi="600" orientation="landscape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 E. Jefferson-Brown</dc:creator>
  <cp:keywords/>
  <dc:description/>
  <cp:lastModifiedBy>DCOLEMAN</cp:lastModifiedBy>
  <cp:lastPrinted>2004-08-26T19:00:01Z</cp:lastPrinted>
  <dcterms:created xsi:type="dcterms:W3CDTF">2004-05-27T18:39:04Z</dcterms:created>
  <dcterms:modified xsi:type="dcterms:W3CDTF">2004-09-28T12:06:05Z</dcterms:modified>
  <cp:category/>
  <cp:version/>
  <cp:contentType/>
  <cp:contentStatus/>
</cp:coreProperties>
</file>