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Commonly Used Data" sheetId="1" r:id="rId1"/>
    <sheet name="Sheet2" sheetId="2" r:id="rId2"/>
    <sheet name="Sheet3" sheetId="3" r:id="rId3"/>
  </sheets>
  <definedNames>
    <definedName name="_xlnm.Print_Area" localSheetId="0">'Commonly Used Data'!$A$1:$C$50</definedName>
  </definedNames>
  <calcPr fullCalcOnLoad="1"/>
</workbook>
</file>

<file path=xl/sharedStrings.xml><?xml version="1.0" encoding="utf-8"?>
<sst xmlns="http://schemas.openxmlformats.org/spreadsheetml/2006/main" count="217" uniqueCount="169">
  <si>
    <t xml:space="preserve"> </t>
  </si>
  <si>
    <t>Data type</t>
  </si>
  <si>
    <t>Value</t>
  </si>
  <si>
    <t>Source</t>
  </si>
  <si>
    <t>MEASURES OF SERVICES</t>
  </si>
  <si>
    <t>CONVERSION FACTORS</t>
  </si>
  <si>
    <t>Electricity (primary energy)</t>
  </si>
  <si>
    <t>Geothermal Energy Program</t>
  </si>
  <si>
    <t>Data Type</t>
  </si>
  <si>
    <t>~2,800 MW</t>
  </si>
  <si>
    <t>EERE Budget Submission</t>
  </si>
  <si>
    <t>MW geothermal capacity in U.S., 1973</t>
  </si>
  <si>
    <t>500 MW, little change from '90</t>
  </si>
  <si>
    <t>Geothermal Energy Program website</t>
  </si>
  <si>
    <t>Average system availability</t>
  </si>
  <si>
    <t>Program website</t>
  </si>
  <si>
    <t>Average system availability, coal and nuclear</t>
  </si>
  <si>
    <t>60-70%</t>
  </si>
  <si>
    <t>MW geothermal electric capacity in U.S.</t>
  </si>
  <si>
    <t>Direct applications for heating in U.S.</t>
  </si>
  <si>
    <t>~500 thermal MW</t>
  </si>
  <si>
    <t># of geothermal heating systems in U.S.</t>
  </si>
  <si>
    <t>Geothermal electricity produced in U.S.:</t>
  </si>
  <si>
    <t>0.3% of U.S. total</t>
  </si>
  <si>
    <t>Levelized cost of geothermal power</t>
  </si>
  <si>
    <t>5-8 cents/kWh</t>
  </si>
  <si>
    <t xml:space="preserve">      - direct use</t>
  </si>
  <si>
    <t xml:space="preserve">      - electric generating capacity</t>
  </si>
  <si>
    <t>8,000 MW</t>
  </si>
  <si>
    <t>12,000 MW</t>
  </si>
  <si>
    <t>World Bank website</t>
  </si>
  <si>
    <t>Philippines</t>
  </si>
  <si>
    <t>1850 MW</t>
  </si>
  <si>
    <t>Italy</t>
  </si>
  <si>
    <t>INTERNATIONAL CAPACITY -- 1999</t>
  </si>
  <si>
    <t>770 MW</t>
  </si>
  <si>
    <t>Mexico</t>
  </si>
  <si>
    <t>750 MW</t>
  </si>
  <si>
    <t>Indonesia</t>
  </si>
  <si>
    <t>590 MW</t>
  </si>
  <si>
    <t>Japan</t>
  </si>
  <si>
    <t>550 MW</t>
  </si>
  <si>
    <t>Land use of geothermal power in U.S.</t>
  </si>
  <si>
    <t>400 sq meters/1000 MW</t>
  </si>
  <si>
    <t xml:space="preserve">    % of renewable electricity</t>
  </si>
  <si>
    <t>Total geothermal energy consumption, 2000</t>
  </si>
  <si>
    <t>.319 quads</t>
  </si>
  <si>
    <t>Annual Energy Review 2000</t>
  </si>
  <si>
    <t xml:space="preserve">    in quads</t>
  </si>
  <si>
    <t>0.298 quads</t>
  </si>
  <si>
    <t>Wind and Hydropower Program</t>
  </si>
  <si>
    <t>Type of Data</t>
  </si>
  <si>
    <t>Hydropower installed capacity, incl, pumped storage</t>
  </si>
  <si>
    <t>98,500 MW</t>
  </si>
  <si>
    <t>4685 MW</t>
  </si>
  <si>
    <t>682,800 MW</t>
  </si>
  <si>
    <t>Canada</t>
  </si>
  <si>
    <t>Brazil</t>
  </si>
  <si>
    <t>Russia</t>
  </si>
  <si>
    <t>China</t>
  </si>
  <si>
    <t>Germany</t>
  </si>
  <si>
    <t>8,750 MW</t>
  </si>
  <si>
    <t>Spain</t>
  </si>
  <si>
    <t>3,340 MW</t>
  </si>
  <si>
    <t>Denmark</t>
  </si>
  <si>
    <t>2,420 MW</t>
  </si>
  <si>
    <t>India</t>
  </si>
  <si>
    <t>1,410 MW</t>
  </si>
  <si>
    <t>American Wind Energy Association website</t>
  </si>
  <si>
    <t>INTERNATIONAL: 1999 world installed hydro</t>
  </si>
  <si>
    <t xml:space="preserve">                           2001 installed world windpower</t>
  </si>
  <si>
    <t>% of 80,000 U.S. dams with turbines</t>
  </si>
  <si>
    <t>not found</t>
  </si>
  <si>
    <t>% of total U.S. electricity generation</t>
  </si>
  <si>
    <t>EERE Budget Submission, AER 2000</t>
  </si>
  <si>
    <t>% of domestic renewable electricity generation</t>
  </si>
  <si>
    <t>Hydro generation w/o pumped storage, 2000</t>
  </si>
  <si>
    <t>275 million MWhrs</t>
  </si>
  <si>
    <t>35 million</t>
  </si>
  <si>
    <t>National Hydropower Association website</t>
  </si>
  <si>
    <t>Hydropower fish mortality</t>
  </si>
  <si>
    <t>5-30%</t>
  </si>
  <si>
    <t xml:space="preserve">                            2000 hydropower production</t>
  </si>
  <si>
    <t>1999 million MWhrs</t>
  </si>
  <si>
    <t>340 million MWhrs</t>
  </si>
  <si>
    <t>306 million MWhrs</t>
  </si>
  <si>
    <t>Norway</t>
  </si>
  <si>
    <t>120 million MWhrs</t>
  </si>
  <si>
    <t>158 million MWhrs</t>
  </si>
  <si>
    <t>203 million MWhrs</t>
  </si>
  <si>
    <t>85 million MWhrs</t>
  </si>
  <si>
    <t>81 million MWhrs</t>
  </si>
  <si>
    <t>Annual Energy Review 2000, Table 11.16</t>
  </si>
  <si>
    <t>Measures of system availability</t>
  </si>
  <si>
    <t>11 million MWhrs</t>
  </si>
  <si>
    <t>Windpower installed capacity, "now"</t>
  </si>
  <si>
    <t>Windpower electricity generation, "now"</t>
  </si>
  <si>
    <t>Windpower electricity generation, 2000</t>
  </si>
  <si>
    <t>4.9 million MWhrs</t>
  </si>
  <si>
    <t>AWEA website (fact sheet updated 1/23/2003)</t>
  </si>
  <si>
    <t>Windpower cost, moderate (class 4) wind speed</t>
  </si>
  <si>
    <t>5.5 cents/kWh</t>
  </si>
  <si>
    <t>Reduction in windpower cost since 1980</t>
  </si>
  <si>
    <t>AWEA website (fact sheet 3/2002)</t>
  </si>
  <si>
    <t>Regional importance: % California consumption</t>
  </si>
  <si>
    <t># of homes that could be powered by U.S. hydro</t>
  </si>
  <si>
    <t>Hydropower, % of total U.S. installed capacity</t>
  </si>
  <si>
    <t>Table 1.1.4</t>
  </si>
  <si>
    <t>Energy Used for lighting, billion $</t>
  </si>
  <si>
    <t>Energy used for air-conditioning, billion $</t>
  </si>
  <si>
    <t>Energy used for space heating, billion $</t>
  </si>
  <si>
    <t>Energy used for service water heating, billion $</t>
  </si>
  <si>
    <t>Energy used for fans &amp; Equipment, billion $</t>
  </si>
  <si>
    <t>66.1</t>
  </si>
  <si>
    <t>FEMP Focus Newsletter Jan/Feb 1998</t>
  </si>
  <si>
    <t>11,600 btu/kWhr</t>
  </si>
  <si>
    <t>Energy used in Residential Buildings, delivered to site, quads</t>
  </si>
  <si>
    <t>Energy used in Residential Buildings, primary energy, quads</t>
  </si>
  <si>
    <t>Table 1.2.3</t>
  </si>
  <si>
    <t>1980 average, Thousand BTUs/SF</t>
  </si>
  <si>
    <t>1990 average, Thousand BTUs/SF</t>
  </si>
  <si>
    <t>2000 average, Thousand BTUs/SF</t>
  </si>
  <si>
    <t>2001 average, Thousand BTUs/SF</t>
  </si>
  <si>
    <t>ENERGY INTENSITY MEASURES AND TRENDS (Primary)
(Commercial Buildings)</t>
  </si>
  <si>
    <t>ENERGY CONSUMPTION BREAKDOWN, 
Percent of Total Consumption</t>
  </si>
  <si>
    <t>Office (site-delivered, primary), %</t>
  </si>
  <si>
    <t>Health Care (site-delivered,primary), %</t>
  </si>
  <si>
    <t>Warehouse &amp; Storage (site-delivered, primary), %</t>
  </si>
  <si>
    <t>21 - 22</t>
  </si>
  <si>
    <t>Mercantile (site-delivered, primary), %</t>
  </si>
  <si>
    <t>14 - 15</t>
  </si>
  <si>
    <t>10 - 12</t>
  </si>
  <si>
    <t>8 - 10</t>
  </si>
  <si>
    <t>8 - 9</t>
  </si>
  <si>
    <t>Education (site-delivered, primary), %</t>
  </si>
  <si>
    <t>Tables 1.3.6, 1.3.7</t>
  </si>
  <si>
    <t>Energy used in All Buildings, delivered to site, quads</t>
  </si>
  <si>
    <t>Energy used in All Buildings, primary energy, quads</t>
  </si>
  <si>
    <t>Table 4.1.4</t>
  </si>
  <si>
    <t>ENERGY EXPENDITURES</t>
  </si>
  <si>
    <t>EMISSIONS</t>
  </si>
  <si>
    <t>Carbon, MMTC</t>
  </si>
  <si>
    <t>Table 3.3.1</t>
  </si>
  <si>
    <t>NOx, Thousand Short Tons</t>
  </si>
  <si>
    <t>Table 3.1.1</t>
  </si>
  <si>
    <t>BUILDING SECTOR PORTION OF DOMESTIC ENERGY USE</t>
  </si>
  <si>
    <t>OVERALL BUILDING ENERGY USE</t>
  </si>
  <si>
    <t>Number of commercial buildings as of 1999</t>
  </si>
  <si>
    <t>Table 1.1.8</t>
  </si>
  <si>
    <t>Table 2.2.5</t>
  </si>
  <si>
    <t>Table 2.2.1</t>
  </si>
  <si>
    <t xml:space="preserve">Standard building square feet (thousand square feet) - large </t>
  </si>
  <si>
    <t>90-137</t>
  </si>
  <si>
    <t>Table 7.4.2</t>
  </si>
  <si>
    <t>5.5-6.6</t>
  </si>
  <si>
    <t>Table 1.3.4</t>
  </si>
  <si>
    <t>SO2, Thousand Short Tons</t>
  </si>
  <si>
    <t>VOCs, Thousand Short Tons</t>
  </si>
  <si>
    <t>CO, Thousand Short Tons</t>
  </si>
  <si>
    <t>Building Share of Electricity Energy Use (All Buildings), %</t>
  </si>
  <si>
    <t>Commercial Buildings Share of Electricity Energy Use, %</t>
  </si>
  <si>
    <t>Building Share of Petroleum Energy Use (All Buildings), %</t>
  </si>
  <si>
    <t>Standard building square feet (thousand square feet) - small</t>
  </si>
  <si>
    <t>Total floor space (10^9 square feet)</t>
  </si>
  <si>
    <t>Buildings total energy use as a share of U.S. energy use,2002,  %</t>
  </si>
  <si>
    <t>MER, Table 2.1</t>
  </si>
  <si>
    <t>Source:  Buildings Energy Data Book
 August 03, unless otherwise noted</t>
  </si>
  <si>
    <t>(All Values are 2001 unless otherwise noted)</t>
  </si>
  <si>
    <t>Office of Building Technololgies Program - Most Commonly Used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</si>
</sst>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%"/>
    <numFmt numFmtId="166" formatCode="0.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_(* #,##0.000_);_(* \(#,##0.000\);_(* &quot;-&quot;??_);_(@_)"/>
    <numFmt numFmtId="176" formatCode="0.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 horizontal="center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9" fontId="0" fillId="0" borderId="0" xfId="19" applyAlignment="1">
      <alignment/>
    </xf>
    <xf numFmtId="1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quotePrefix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19" applyFont="1" applyAlignment="1">
      <alignment horizontal="right"/>
    </xf>
    <xf numFmtId="9" fontId="1" fillId="0" borderId="0" xfId="19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 quotePrefix="1">
      <alignment horizontal="right"/>
    </xf>
    <xf numFmtId="10" fontId="1" fillId="0" borderId="0" xfId="0" applyNumberFormat="1" applyFont="1" applyAlignment="1">
      <alignment horizontal="right"/>
    </xf>
    <xf numFmtId="176" fontId="1" fillId="0" borderId="0" xfId="15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/>
    </xf>
    <xf numFmtId="176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center" vertical="center"/>
    </xf>
    <xf numFmtId="166" fontId="1" fillId="0" borderId="0" xfId="19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140625" style="0" customWidth="1"/>
    <col min="2" max="2" width="13.8515625" style="0" customWidth="1"/>
    <col min="3" max="3" width="31.7109375" style="0" customWidth="1"/>
    <col min="4" max="4" width="41.421875" style="0" customWidth="1"/>
  </cols>
  <sheetData>
    <row r="1" spans="1:3" ht="13.5">
      <c r="A1" s="35" t="s">
        <v>168</v>
      </c>
      <c r="B1" s="21"/>
      <c r="C1" s="20"/>
    </row>
    <row r="2" spans="1:4" ht="24">
      <c r="A2" s="40" t="s">
        <v>1</v>
      </c>
      <c r="B2" s="40" t="s">
        <v>2</v>
      </c>
      <c r="C2" s="41" t="s">
        <v>166</v>
      </c>
      <c r="D2" s="2"/>
    </row>
    <row r="3" spans="1:4" ht="12.75">
      <c r="A3" s="3" t="s">
        <v>167</v>
      </c>
      <c r="B3" s="3"/>
      <c r="C3" s="14"/>
      <c r="D3" s="2"/>
    </row>
    <row r="4" spans="1:4" ht="12.75">
      <c r="A4" s="16" t="s">
        <v>146</v>
      </c>
      <c r="B4" s="3"/>
      <c r="C4" s="14"/>
      <c r="D4" s="2"/>
    </row>
    <row r="5" spans="1:4" ht="12.75">
      <c r="A5" s="10" t="s">
        <v>136</v>
      </c>
      <c r="B5" s="22">
        <v>19.3</v>
      </c>
      <c r="C5" s="13" t="s">
        <v>107</v>
      </c>
      <c r="D5" t="s">
        <v>0</v>
      </c>
    </row>
    <row r="6" spans="1:3" ht="12.75">
      <c r="A6" s="10" t="s">
        <v>137</v>
      </c>
      <c r="B6" s="22">
        <v>37.6</v>
      </c>
      <c r="C6" s="13" t="s">
        <v>107</v>
      </c>
    </row>
    <row r="7" spans="1:3" ht="12.75">
      <c r="A7" s="10" t="s">
        <v>116</v>
      </c>
      <c r="B7" s="23">
        <v>11</v>
      </c>
      <c r="C7" s="4" t="s">
        <v>118</v>
      </c>
    </row>
    <row r="8" spans="1:3" ht="12.75">
      <c r="A8" s="10" t="s">
        <v>117</v>
      </c>
      <c r="B8" s="23">
        <v>20.1</v>
      </c>
      <c r="C8" s="4" t="s">
        <v>118</v>
      </c>
    </row>
    <row r="9" spans="1:3" ht="12.75">
      <c r="A9" s="8" t="s">
        <v>164</v>
      </c>
      <c r="B9" s="34">
        <f>(20.905+17.403)/97.59</f>
        <v>0.3925402192847628</v>
      </c>
      <c r="C9" s="4" t="s">
        <v>165</v>
      </c>
    </row>
    <row r="10" spans="1:3" ht="12.75">
      <c r="A10" s="36"/>
      <c r="B10" s="37"/>
      <c r="C10" s="38"/>
    </row>
    <row r="11" spans="1:3" ht="12.75">
      <c r="A11" s="16" t="s">
        <v>145</v>
      </c>
      <c r="B11" s="23"/>
      <c r="C11" s="4" t="s">
        <v>148</v>
      </c>
    </row>
    <row r="12" spans="1:3" ht="12.75">
      <c r="A12" s="8" t="s">
        <v>159</v>
      </c>
      <c r="B12" s="24">
        <v>0.7</v>
      </c>
      <c r="C12" s="4"/>
    </row>
    <row r="13" spans="1:3" ht="12.75">
      <c r="A13" s="8" t="s">
        <v>160</v>
      </c>
      <c r="B13" s="25">
        <v>0.35</v>
      </c>
      <c r="C13" s="4"/>
    </row>
    <row r="14" spans="1:3" ht="12.75">
      <c r="A14" s="8" t="s">
        <v>161</v>
      </c>
      <c r="B14" s="24">
        <v>0.06</v>
      </c>
      <c r="C14" s="4"/>
    </row>
    <row r="15" spans="1:3" ht="12.75">
      <c r="A15" s="36"/>
      <c r="B15" s="37"/>
      <c r="C15" s="39"/>
    </row>
    <row r="16" spans="1:3" ht="24">
      <c r="A16" s="15" t="s">
        <v>124</v>
      </c>
      <c r="B16" s="23"/>
      <c r="C16" s="4" t="s">
        <v>135</v>
      </c>
    </row>
    <row r="17" spans="1:4" ht="12.75">
      <c r="A17" s="8" t="s">
        <v>125</v>
      </c>
      <c r="B17" s="26" t="s">
        <v>128</v>
      </c>
      <c r="C17" s="4"/>
      <c r="D17" s="12"/>
    </row>
    <row r="18" spans="1:4" ht="12.75">
      <c r="A18" s="8" t="s">
        <v>129</v>
      </c>
      <c r="B18" s="26" t="s">
        <v>130</v>
      </c>
      <c r="C18" s="4"/>
      <c r="D18" s="12"/>
    </row>
    <row r="19" spans="1:3" ht="12.75">
      <c r="A19" s="8" t="s">
        <v>134</v>
      </c>
      <c r="B19" s="27" t="s">
        <v>131</v>
      </c>
      <c r="C19" s="4"/>
    </row>
    <row r="20" spans="1:3" ht="12.75">
      <c r="A20" s="8" t="s">
        <v>126</v>
      </c>
      <c r="B20" s="27" t="s">
        <v>132</v>
      </c>
      <c r="C20" s="4"/>
    </row>
    <row r="21" spans="1:3" ht="12.75">
      <c r="A21" s="8" t="s">
        <v>127</v>
      </c>
      <c r="B21" s="27" t="s">
        <v>133</v>
      </c>
      <c r="C21" s="4"/>
    </row>
    <row r="22" spans="1:3" ht="12.75">
      <c r="A22" s="36"/>
      <c r="B22" s="37"/>
      <c r="C22" s="39"/>
    </row>
    <row r="23" spans="1:3" ht="12.75">
      <c r="A23" s="16" t="s">
        <v>139</v>
      </c>
      <c r="B23" s="28"/>
      <c r="C23" s="4"/>
    </row>
    <row r="24" spans="1:3" ht="12.75">
      <c r="A24" s="10" t="s">
        <v>108</v>
      </c>
      <c r="B24" s="29">
        <v>50.2</v>
      </c>
      <c r="C24" s="4" t="s">
        <v>138</v>
      </c>
    </row>
    <row r="25" spans="1:3" ht="12.75">
      <c r="A25" s="10" t="s">
        <v>109</v>
      </c>
      <c r="B25" s="30">
        <v>28.7</v>
      </c>
      <c r="C25" s="4"/>
    </row>
    <row r="26" spans="1:3" ht="12.75">
      <c r="A26" s="10" t="s">
        <v>110</v>
      </c>
      <c r="B26" s="30">
        <v>69.7</v>
      </c>
      <c r="C26" s="4"/>
    </row>
    <row r="27" spans="1:3" ht="12.75">
      <c r="A27" s="10" t="s">
        <v>111</v>
      </c>
      <c r="B27" s="30">
        <v>37.7</v>
      </c>
      <c r="C27" s="4"/>
    </row>
    <row r="28" spans="1:3" ht="12.75">
      <c r="A28" s="10" t="s">
        <v>112</v>
      </c>
      <c r="B28" s="31">
        <v>6.2</v>
      </c>
      <c r="C28" s="4"/>
    </row>
    <row r="29" spans="1:3" ht="12.75">
      <c r="A29" s="36"/>
      <c r="B29" s="37"/>
      <c r="C29" s="39"/>
    </row>
    <row r="30" spans="1:3" ht="12.75">
      <c r="A30" s="16" t="s">
        <v>140</v>
      </c>
      <c r="B30" s="28"/>
      <c r="C30" s="4"/>
    </row>
    <row r="31" spans="1:3" ht="12.75">
      <c r="A31" s="8" t="s">
        <v>141</v>
      </c>
      <c r="B31" s="22">
        <v>593.1</v>
      </c>
      <c r="C31" s="4" t="s">
        <v>144</v>
      </c>
    </row>
    <row r="32" spans="1:3" ht="12.75">
      <c r="A32" s="8" t="s">
        <v>143</v>
      </c>
      <c r="B32" s="22">
        <v>4504</v>
      </c>
      <c r="C32" s="4" t="s">
        <v>142</v>
      </c>
    </row>
    <row r="33" spans="1:3" ht="12.75">
      <c r="A33" s="8" t="s">
        <v>156</v>
      </c>
      <c r="B33" s="22">
        <v>8150</v>
      </c>
      <c r="C33" s="4"/>
    </row>
    <row r="34" spans="1:3" ht="12.75">
      <c r="A34" s="8" t="s">
        <v>157</v>
      </c>
      <c r="B34" s="22">
        <v>997</v>
      </c>
      <c r="C34" s="4"/>
    </row>
    <row r="35" spans="1:3" ht="12.75">
      <c r="A35" s="8" t="s">
        <v>158</v>
      </c>
      <c r="B35" s="22">
        <v>3265</v>
      </c>
      <c r="C35" s="4"/>
    </row>
    <row r="36" spans="1:3" ht="12.75">
      <c r="A36" s="36"/>
      <c r="B36" s="37"/>
      <c r="C36" s="39"/>
    </row>
    <row r="37" spans="1:3" ht="12.75">
      <c r="A37" s="16" t="s">
        <v>4</v>
      </c>
      <c r="B37" s="23"/>
      <c r="C37" s="4"/>
    </row>
    <row r="38" spans="1:3" ht="12.75">
      <c r="A38" s="10" t="s">
        <v>147</v>
      </c>
      <c r="B38" s="26">
        <v>4657</v>
      </c>
      <c r="C38" s="4" t="s">
        <v>149</v>
      </c>
    </row>
    <row r="39" spans="1:3" ht="12.75">
      <c r="A39" s="10" t="s">
        <v>163</v>
      </c>
      <c r="B39" s="19" t="s">
        <v>113</v>
      </c>
      <c r="C39" s="4" t="s">
        <v>150</v>
      </c>
    </row>
    <row r="40" spans="1:3" ht="12.75">
      <c r="A40" s="10" t="s">
        <v>151</v>
      </c>
      <c r="B40" s="26" t="s">
        <v>152</v>
      </c>
      <c r="C40" s="4" t="s">
        <v>153</v>
      </c>
    </row>
    <row r="41" spans="1:3" ht="12.75">
      <c r="A41" s="10" t="s">
        <v>162</v>
      </c>
      <c r="B41" s="26" t="s">
        <v>154</v>
      </c>
      <c r="C41" s="4"/>
    </row>
    <row r="42" spans="1:3" ht="12.75">
      <c r="A42" s="36"/>
      <c r="B42" s="37"/>
      <c r="C42" s="39"/>
    </row>
    <row r="43" spans="1:3" ht="24">
      <c r="A43" s="15" t="s">
        <v>123</v>
      </c>
      <c r="B43" s="23"/>
      <c r="C43" s="11" t="s">
        <v>155</v>
      </c>
    </row>
    <row r="44" spans="1:3" ht="12.75">
      <c r="A44" s="10" t="s">
        <v>119</v>
      </c>
      <c r="B44" s="23">
        <v>208.9</v>
      </c>
      <c r="C44" s="4"/>
    </row>
    <row r="45" spans="1:3" ht="12.75">
      <c r="A45" s="10" t="s">
        <v>120</v>
      </c>
      <c r="B45" s="23">
        <v>200.2</v>
      </c>
      <c r="C45" s="4"/>
    </row>
    <row r="46" spans="1:3" ht="12.75">
      <c r="A46" s="10" t="s">
        <v>121</v>
      </c>
      <c r="B46" s="23">
        <v>251</v>
      </c>
      <c r="C46" s="4"/>
    </row>
    <row r="47" spans="1:3" ht="12.75">
      <c r="A47" s="10" t="s">
        <v>122</v>
      </c>
      <c r="B47" s="23">
        <v>248.3</v>
      </c>
      <c r="C47" s="4"/>
    </row>
    <row r="48" spans="1:3" ht="12.75">
      <c r="A48" s="36"/>
      <c r="B48" s="37"/>
      <c r="C48" s="39"/>
    </row>
    <row r="49" spans="1:3" ht="15" customHeight="1">
      <c r="A49" s="18" t="s">
        <v>5</v>
      </c>
      <c r="B49" s="4"/>
      <c r="C49" s="17" t="s">
        <v>114</v>
      </c>
    </row>
    <row r="50" spans="1:3" ht="12.75">
      <c r="A50" s="32" t="s">
        <v>6</v>
      </c>
      <c r="B50" s="33" t="s">
        <v>115</v>
      </c>
      <c r="C50" s="17" t="s">
        <v>114</v>
      </c>
    </row>
    <row r="51" spans="1:3" ht="12.75">
      <c r="A51" s="4"/>
      <c r="B51" s="4"/>
      <c r="C51" s="4"/>
    </row>
    <row r="52" spans="1:3" ht="12.75">
      <c r="A52" s="7"/>
      <c r="B52" s="7"/>
      <c r="C52" s="7"/>
    </row>
  </sheetData>
  <printOptions/>
  <pageMargins left="0.52" right="0.25" top="1" bottom="0.84" header="0.5" footer="0.43"/>
  <pageSetup horizontalDpi="300" verticalDpi="300" orientation="portrait" scale="95" r:id="rId1"/>
  <headerFooter alignWithMargins="0">
    <oddFooter>&amp;L&amp;"Arial,Bold"&amp;8Laboratory Analytic Team- TAE&amp;R&amp;"Arial,Bold"&amp;8&amp;F - &amp;A
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23" sqref="C23"/>
    </sheetView>
  </sheetViews>
  <sheetFormatPr defaultColWidth="9.140625" defaultRowHeight="12.75"/>
  <cols>
    <col min="1" max="1" width="38.57421875" style="0" customWidth="1"/>
    <col min="2" max="2" width="23.57421875" style="0" customWidth="1"/>
    <col min="3" max="3" width="32.57421875" style="0" customWidth="1"/>
  </cols>
  <sheetData>
    <row r="1" spans="1:3" ht="12.75">
      <c r="A1" s="3" t="s">
        <v>7</v>
      </c>
      <c r="B1" s="7"/>
      <c r="C1" s="7"/>
    </row>
    <row r="2" spans="1:3" ht="12.75">
      <c r="A2" s="3" t="s">
        <v>8</v>
      </c>
      <c r="B2" s="3" t="s">
        <v>2</v>
      </c>
      <c r="C2" s="3" t="s">
        <v>3</v>
      </c>
    </row>
    <row r="3" spans="1:3" ht="12.75">
      <c r="A3" s="1" t="s">
        <v>18</v>
      </c>
      <c r="B3" s="4" t="s">
        <v>9</v>
      </c>
      <c r="C3" s="4" t="s">
        <v>10</v>
      </c>
    </row>
    <row r="4" spans="1:3" ht="12.75">
      <c r="A4" s="1" t="s">
        <v>11</v>
      </c>
      <c r="B4" s="4" t="s">
        <v>12</v>
      </c>
      <c r="C4" s="4" t="s">
        <v>13</v>
      </c>
    </row>
    <row r="5" spans="1:3" ht="12.75">
      <c r="A5" s="1" t="s">
        <v>14</v>
      </c>
      <c r="B5" s="5">
        <v>0.95</v>
      </c>
      <c r="C5" s="4" t="s">
        <v>15</v>
      </c>
    </row>
    <row r="6" spans="1:3" ht="12.75">
      <c r="A6" s="1" t="s">
        <v>16</v>
      </c>
      <c r="B6" s="4" t="s">
        <v>17</v>
      </c>
      <c r="C6" s="4" t="s">
        <v>15</v>
      </c>
    </row>
    <row r="7" spans="1:3" ht="12.75">
      <c r="A7" s="1" t="s">
        <v>19</v>
      </c>
      <c r="B7" s="4" t="s">
        <v>20</v>
      </c>
      <c r="C7" s="4" t="s">
        <v>10</v>
      </c>
    </row>
    <row r="8" spans="1:3" ht="12.75">
      <c r="A8" s="1" t="s">
        <v>21</v>
      </c>
      <c r="B8" s="6">
        <v>350000</v>
      </c>
      <c r="C8" s="1"/>
    </row>
    <row r="9" spans="1:3" ht="12.75">
      <c r="A9" s="1" t="s">
        <v>45</v>
      </c>
      <c r="B9" s="4" t="s">
        <v>46</v>
      </c>
      <c r="C9" s="4" t="s">
        <v>47</v>
      </c>
    </row>
    <row r="10" spans="1:3" ht="12.75">
      <c r="A10" s="1" t="s">
        <v>22</v>
      </c>
      <c r="B10" s="4" t="s">
        <v>23</v>
      </c>
      <c r="C10" s="4" t="s">
        <v>10</v>
      </c>
    </row>
    <row r="11" spans="1:3" ht="12.75">
      <c r="A11" s="1" t="s">
        <v>48</v>
      </c>
      <c r="B11" s="4" t="s">
        <v>49</v>
      </c>
      <c r="C11" s="4" t="s">
        <v>47</v>
      </c>
    </row>
    <row r="12" spans="1:3" ht="12.75">
      <c r="A12" s="1" t="s">
        <v>44</v>
      </c>
      <c r="B12" s="5">
        <v>0.17</v>
      </c>
      <c r="C12" s="4" t="s">
        <v>10</v>
      </c>
    </row>
    <row r="13" spans="1:3" ht="12.75">
      <c r="A13" s="1"/>
      <c r="B13" s="1"/>
      <c r="C13" s="1"/>
    </row>
    <row r="14" spans="1:3" ht="12.75">
      <c r="A14" s="1" t="s">
        <v>104</v>
      </c>
      <c r="B14" s="5">
        <v>0.06</v>
      </c>
      <c r="C14" s="4" t="s">
        <v>10</v>
      </c>
    </row>
    <row r="15" spans="1:3" ht="12.75">
      <c r="A15" s="1" t="s">
        <v>24</v>
      </c>
      <c r="B15" s="4" t="s">
        <v>25</v>
      </c>
      <c r="C15" s="4" t="s">
        <v>10</v>
      </c>
    </row>
    <row r="16" spans="1:3" ht="12.75">
      <c r="A16" s="1" t="s">
        <v>42</v>
      </c>
      <c r="B16" s="4" t="s">
        <v>43</v>
      </c>
      <c r="C16" s="4" t="s">
        <v>13</v>
      </c>
    </row>
    <row r="17" spans="1:3" ht="12.75">
      <c r="A17" s="1"/>
      <c r="B17" s="1"/>
      <c r="C17" s="1"/>
    </row>
    <row r="18" spans="1:3" ht="12.75">
      <c r="A18" s="1" t="s">
        <v>34</v>
      </c>
      <c r="B18" s="1"/>
      <c r="C18" s="1"/>
    </row>
    <row r="19" spans="1:3" ht="12.75">
      <c r="A19" s="1" t="s">
        <v>26</v>
      </c>
      <c r="B19" s="4" t="s">
        <v>29</v>
      </c>
      <c r="C19" s="4" t="s">
        <v>30</v>
      </c>
    </row>
    <row r="20" spans="1:3" ht="12.75">
      <c r="A20" s="1" t="s">
        <v>27</v>
      </c>
      <c r="B20" s="4" t="s">
        <v>28</v>
      </c>
      <c r="C20" s="4" t="s">
        <v>30</v>
      </c>
    </row>
    <row r="21" spans="1:3" ht="12.75">
      <c r="A21" s="1" t="s">
        <v>31</v>
      </c>
      <c r="B21" s="4" t="s">
        <v>32</v>
      </c>
      <c r="C21" s="4" t="s">
        <v>30</v>
      </c>
    </row>
    <row r="22" spans="1:3" ht="12.75">
      <c r="A22" s="1" t="s">
        <v>33</v>
      </c>
      <c r="B22" s="4" t="s">
        <v>35</v>
      </c>
      <c r="C22" s="4" t="s">
        <v>30</v>
      </c>
    </row>
    <row r="23" spans="1:3" ht="12.75">
      <c r="A23" s="1" t="s">
        <v>36</v>
      </c>
      <c r="B23" s="4" t="s">
        <v>37</v>
      </c>
      <c r="C23" s="4" t="s">
        <v>30</v>
      </c>
    </row>
    <row r="24" spans="1:3" ht="12.75">
      <c r="A24" s="1" t="s">
        <v>38</v>
      </c>
      <c r="B24" s="4" t="s">
        <v>39</v>
      </c>
      <c r="C24" s="4" t="s">
        <v>30</v>
      </c>
    </row>
    <row r="25" spans="1:3" ht="12.75">
      <c r="A25" s="1" t="s">
        <v>40</v>
      </c>
      <c r="B25" s="4" t="s">
        <v>41</v>
      </c>
      <c r="C25" s="4" t="s">
        <v>30</v>
      </c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A4" sqref="A4"/>
    </sheetView>
  </sheetViews>
  <sheetFormatPr defaultColWidth="9.140625" defaultRowHeight="12.75"/>
  <cols>
    <col min="1" max="1" width="41.28125" style="0" customWidth="1"/>
    <col min="2" max="2" width="20.57421875" style="0" customWidth="1"/>
    <col min="3" max="3" width="37.7109375" style="0" customWidth="1"/>
  </cols>
  <sheetData>
    <row r="1" ht="12.75">
      <c r="A1" s="3" t="s">
        <v>50</v>
      </c>
    </row>
    <row r="2" spans="1:3" ht="12.75">
      <c r="A2" s="3" t="s">
        <v>51</v>
      </c>
      <c r="B2" s="3" t="s">
        <v>2</v>
      </c>
      <c r="C2" s="3" t="s">
        <v>3</v>
      </c>
    </row>
    <row r="3" spans="1:3" ht="12.75">
      <c r="A3" s="8" t="s">
        <v>52</v>
      </c>
      <c r="B3" s="4" t="s">
        <v>53</v>
      </c>
      <c r="C3" s="4" t="s">
        <v>92</v>
      </c>
    </row>
    <row r="4" spans="1:3" ht="12.75">
      <c r="A4" s="8" t="s">
        <v>106</v>
      </c>
      <c r="B4" s="5">
        <v>0.13</v>
      </c>
      <c r="C4" s="4"/>
    </row>
    <row r="5" spans="1:3" ht="12.75">
      <c r="A5" s="8" t="s">
        <v>71</v>
      </c>
      <c r="B5" s="5">
        <v>0.03</v>
      </c>
      <c r="C5" s="4"/>
    </row>
    <row r="6" spans="1:3" ht="12.75">
      <c r="A6" s="8" t="s">
        <v>73</v>
      </c>
      <c r="B6" s="5">
        <v>0.07</v>
      </c>
      <c r="C6" s="4" t="s">
        <v>74</v>
      </c>
    </row>
    <row r="7" spans="1:3" ht="12.75">
      <c r="A7" s="8" t="s">
        <v>75</v>
      </c>
      <c r="B7" s="5">
        <v>0.77</v>
      </c>
      <c r="C7" s="4" t="s">
        <v>10</v>
      </c>
    </row>
    <row r="8" spans="1:3" ht="12.75">
      <c r="A8" s="8" t="s">
        <v>76</v>
      </c>
      <c r="B8" s="4" t="s">
        <v>77</v>
      </c>
      <c r="C8" s="4" t="s">
        <v>47</v>
      </c>
    </row>
    <row r="9" spans="1:3" ht="12.75">
      <c r="A9" s="8" t="s">
        <v>105</v>
      </c>
      <c r="B9" s="4" t="s">
        <v>78</v>
      </c>
      <c r="C9" s="4" t="s">
        <v>79</v>
      </c>
    </row>
    <row r="10" spans="1:3" ht="12.75">
      <c r="A10" s="8" t="s">
        <v>80</v>
      </c>
      <c r="B10" s="4" t="s">
        <v>81</v>
      </c>
      <c r="C10" s="4" t="s">
        <v>74</v>
      </c>
    </row>
    <row r="11" spans="1:3" ht="12.75">
      <c r="A11" s="8"/>
      <c r="B11" s="4"/>
      <c r="C11" s="4"/>
    </row>
    <row r="12" spans="1:3" ht="12.75">
      <c r="A12" s="8" t="s">
        <v>95</v>
      </c>
      <c r="B12" s="4" t="s">
        <v>54</v>
      </c>
      <c r="C12" s="4" t="s">
        <v>103</v>
      </c>
    </row>
    <row r="13" spans="1:3" ht="12.75">
      <c r="A13" s="8" t="s">
        <v>97</v>
      </c>
      <c r="B13" s="4" t="s">
        <v>98</v>
      </c>
      <c r="C13" s="4" t="s">
        <v>47</v>
      </c>
    </row>
    <row r="14" spans="1:3" ht="12.75">
      <c r="A14" s="8" t="s">
        <v>96</v>
      </c>
      <c r="B14" s="4" t="s">
        <v>94</v>
      </c>
      <c r="C14" s="4" t="s">
        <v>99</v>
      </c>
    </row>
    <row r="15" spans="1:3" ht="12.75">
      <c r="A15" s="8" t="s">
        <v>100</v>
      </c>
      <c r="B15" s="4" t="s">
        <v>101</v>
      </c>
      <c r="C15" s="4" t="s">
        <v>74</v>
      </c>
    </row>
    <row r="16" spans="1:3" ht="12.75">
      <c r="A16" s="8" t="s">
        <v>102</v>
      </c>
      <c r="B16" s="5">
        <v>0.9</v>
      </c>
      <c r="C16" s="4" t="s">
        <v>99</v>
      </c>
    </row>
    <row r="17" spans="1:3" ht="12.75">
      <c r="A17" s="8"/>
      <c r="B17" s="4"/>
      <c r="C17" s="4"/>
    </row>
    <row r="18" spans="1:3" ht="12.75">
      <c r="A18" s="8" t="s">
        <v>93</v>
      </c>
      <c r="B18" s="4" t="s">
        <v>72</v>
      </c>
      <c r="C18" s="4"/>
    </row>
    <row r="20" spans="1:3" ht="12.75">
      <c r="A20" s="8" t="s">
        <v>69</v>
      </c>
      <c r="B20" s="4" t="s">
        <v>55</v>
      </c>
      <c r="C20" s="4" t="s">
        <v>47</v>
      </c>
    </row>
    <row r="21" spans="1:3" ht="12.75">
      <c r="A21" s="8" t="s">
        <v>56</v>
      </c>
      <c r="B21" s="6">
        <v>66800</v>
      </c>
      <c r="C21" s="4" t="s">
        <v>47</v>
      </c>
    </row>
    <row r="22" spans="1:3" ht="12.75">
      <c r="A22" s="8" t="s">
        <v>57</v>
      </c>
      <c r="B22" s="6">
        <v>56800</v>
      </c>
      <c r="C22" s="4" t="s">
        <v>47</v>
      </c>
    </row>
    <row r="23" spans="1:3" ht="12.75">
      <c r="A23" s="8" t="s">
        <v>58</v>
      </c>
      <c r="B23" s="6">
        <v>43900</v>
      </c>
      <c r="C23" s="4" t="s">
        <v>47</v>
      </c>
    </row>
    <row r="24" spans="1:3" ht="12.75">
      <c r="A24" s="8" t="s">
        <v>59</v>
      </c>
      <c r="B24" s="6">
        <v>65100</v>
      </c>
      <c r="C24" s="4" t="s">
        <v>47</v>
      </c>
    </row>
    <row r="25" spans="1:3" ht="12.75">
      <c r="A25" s="8" t="s">
        <v>70</v>
      </c>
      <c r="B25" s="4"/>
      <c r="C25" s="4"/>
    </row>
    <row r="26" spans="1:3" ht="12.75">
      <c r="A26" s="8" t="s">
        <v>60</v>
      </c>
      <c r="B26" s="4" t="s">
        <v>61</v>
      </c>
      <c r="C26" s="4" t="s">
        <v>68</v>
      </c>
    </row>
    <row r="27" spans="1:3" ht="12.75">
      <c r="A27" s="8" t="s">
        <v>62</v>
      </c>
      <c r="B27" s="4" t="s">
        <v>63</v>
      </c>
      <c r="C27" s="4" t="s">
        <v>68</v>
      </c>
    </row>
    <row r="28" spans="1:3" ht="12.75">
      <c r="A28" s="8" t="s">
        <v>64</v>
      </c>
      <c r="B28" s="4" t="s">
        <v>65</v>
      </c>
      <c r="C28" s="4" t="s">
        <v>68</v>
      </c>
    </row>
    <row r="29" spans="1:3" ht="12.75">
      <c r="A29" s="8" t="s">
        <v>66</v>
      </c>
      <c r="B29" s="4" t="s">
        <v>67</v>
      </c>
      <c r="C29" s="4" t="s">
        <v>68</v>
      </c>
    </row>
    <row r="30" spans="1:3" ht="12.75">
      <c r="A30" s="8" t="s">
        <v>82</v>
      </c>
      <c r="B30" s="4" t="s">
        <v>83</v>
      </c>
      <c r="C30" s="4" t="s">
        <v>47</v>
      </c>
    </row>
    <row r="31" spans="1:3" ht="12.75">
      <c r="A31" s="8" t="s">
        <v>56</v>
      </c>
      <c r="B31" s="4" t="s">
        <v>84</v>
      </c>
      <c r="C31" s="4" t="s">
        <v>47</v>
      </c>
    </row>
    <row r="32" spans="1:3" ht="12.75">
      <c r="A32" s="8" t="s">
        <v>57</v>
      </c>
      <c r="B32" s="4" t="s">
        <v>85</v>
      </c>
      <c r="C32" s="4" t="s">
        <v>47</v>
      </c>
    </row>
    <row r="33" spans="1:3" ht="12.75">
      <c r="A33" s="8" t="s">
        <v>86</v>
      </c>
      <c r="B33" s="4" t="s">
        <v>87</v>
      </c>
      <c r="C33" s="4" t="s">
        <v>47</v>
      </c>
    </row>
    <row r="34" spans="1:3" ht="12.75">
      <c r="A34" s="8" t="s">
        <v>58</v>
      </c>
      <c r="B34" s="4" t="s">
        <v>88</v>
      </c>
      <c r="C34" s="4" t="s">
        <v>47</v>
      </c>
    </row>
    <row r="35" spans="1:3" ht="12.75">
      <c r="A35" s="8" t="s">
        <v>59</v>
      </c>
      <c r="B35" s="4" t="s">
        <v>89</v>
      </c>
      <c r="C35" s="4" t="s">
        <v>47</v>
      </c>
    </row>
    <row r="36" spans="1:3" ht="12.75">
      <c r="A36" s="8" t="s">
        <v>40</v>
      </c>
      <c r="B36" s="4" t="s">
        <v>90</v>
      </c>
      <c r="C36" s="4" t="s">
        <v>47</v>
      </c>
    </row>
    <row r="37" spans="1:3" ht="12.75">
      <c r="A37" s="8" t="s">
        <v>66</v>
      </c>
      <c r="B37" s="4" t="s">
        <v>91</v>
      </c>
      <c r="C37" s="4" t="s">
        <v>47</v>
      </c>
    </row>
    <row r="38" spans="1:3" ht="12.75">
      <c r="A38" s="8"/>
      <c r="B38" s="4"/>
      <c r="C38" s="4"/>
    </row>
    <row r="39" spans="1:3" ht="12.75">
      <c r="A39" s="8"/>
      <c r="B39" s="4"/>
      <c r="C39" s="4"/>
    </row>
    <row r="40" spans="1:3" ht="12.75">
      <c r="A40" s="8"/>
      <c r="B40" s="4"/>
      <c r="C40" s="4"/>
    </row>
    <row r="41" spans="1:3" ht="12.75">
      <c r="A41" s="8"/>
      <c r="B41" s="4"/>
      <c r="C41" s="4"/>
    </row>
    <row r="42" spans="1:3" ht="12.75">
      <c r="A42" s="8"/>
      <c r="B42" s="4"/>
      <c r="C42" s="4"/>
    </row>
    <row r="43" spans="1:3" ht="12.75">
      <c r="A43" s="8"/>
      <c r="B43" s="4"/>
      <c r="C43" s="4"/>
    </row>
    <row r="44" spans="1:3" ht="12.75">
      <c r="A44" s="8"/>
      <c r="B44" s="4"/>
      <c r="C44" s="4"/>
    </row>
    <row r="45" spans="1:3" ht="12.75">
      <c r="A45" s="8"/>
      <c r="B45" s="4"/>
      <c r="C45" s="4"/>
    </row>
    <row r="46" spans="1:3" ht="12.75">
      <c r="A46" s="8"/>
      <c r="B46" s="4"/>
      <c r="C46" s="4"/>
    </row>
    <row r="47" spans="1:3" ht="12.75">
      <c r="A47" s="8"/>
      <c r="B47" s="4"/>
      <c r="C47" s="4"/>
    </row>
    <row r="48" spans="1:3" ht="12.75">
      <c r="A48" s="8"/>
      <c r="B48" s="4"/>
      <c r="C48" s="4"/>
    </row>
    <row r="49" spans="1:3" ht="12.75">
      <c r="A49" s="8"/>
      <c r="B49" s="4"/>
      <c r="C49" s="4"/>
    </row>
    <row r="50" spans="1:3" ht="12.75">
      <c r="A50" s="8"/>
      <c r="B50" s="4"/>
      <c r="C50" s="4"/>
    </row>
    <row r="51" spans="1:3" ht="12.75">
      <c r="A51" s="8"/>
      <c r="B51" s="4"/>
      <c r="C51" s="4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 National Labratory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Building Technologies Program - Most Commonly Used Data</dc:title>
  <dc:subject/>
  <dc:creator>Steve Plotkin</dc:creator>
  <cp:keywords/>
  <dc:description/>
  <cp:lastModifiedBy>MHP</cp:lastModifiedBy>
  <cp:lastPrinted>2003-10-01T18:29:36Z</cp:lastPrinted>
  <dcterms:created xsi:type="dcterms:W3CDTF">2003-08-26T16:36:10Z</dcterms:created>
  <dcterms:modified xsi:type="dcterms:W3CDTF">2004-01-23T13:23:24Z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1207870458</vt:i4>
  </property>
  <property fmtid="{D5CDD505-2E9C-101B-9397-08002B2CF9AE}" pid="3" name="_EmailSubject">
    <vt:lpwstr>Buildings--Most Commonly Used Energy-Related Data Sheet</vt:lpwstr>
  </property>
  <property fmtid="{D5CDD505-2E9C-101B-9397-08002B2CF9AE}" pid="4" name="_AuthorEmail">
    <vt:lpwstr>j.moore@ta-engineering.com</vt:lpwstr>
  </property>
  <property fmtid="{D5CDD505-2E9C-101B-9397-08002B2CF9AE}" pid="5" name="_AuthorEmailDisplayName">
    <vt:lpwstr>Jim Moore</vt:lpwstr>
  </property>
  <property fmtid="{D5CDD505-2E9C-101B-9397-08002B2CF9AE}" pid="6" name="_ReviewingToolsShownOnce">
    <vt:lpwstr/>
  </property>
</Properties>
</file>