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Atlanta" sheetId="1" r:id="rId1"/>
    <sheet name="Macon" sheetId="2" r:id="rId2"/>
    <sheet name="Montgomery" sheetId="3" r:id="rId3"/>
  </sheets>
  <definedNames/>
  <calcPr fullCalcOnLoad="1"/>
</workbook>
</file>

<file path=xl/sharedStrings.xml><?xml version="1.0" encoding="utf-8"?>
<sst xmlns="http://schemas.openxmlformats.org/spreadsheetml/2006/main" count="360" uniqueCount="122">
  <si>
    <t>DoverStaffing Price Sheet</t>
  </si>
  <si>
    <t>ATLANTA, GA - Wage Determination No. 94-2133, Revision No. 28 Dated 05/23/05</t>
  </si>
  <si>
    <t>Skill Category</t>
  </si>
  <si>
    <t>Wage Deter</t>
  </si>
  <si>
    <t xml:space="preserve">Health &amp; </t>
  </si>
  <si>
    <t>Total Base +</t>
  </si>
  <si>
    <t xml:space="preserve">Mark-up </t>
  </si>
  <si>
    <t>Net GSA Price</t>
  </si>
  <si>
    <t xml:space="preserve">IFF </t>
  </si>
  <si>
    <t>Total GSA price</t>
  </si>
  <si>
    <t>736-1 - Admin Support and Clerical</t>
  </si>
  <si>
    <t>Welfare</t>
  </si>
  <si>
    <t xml:space="preserve">H&amp;W </t>
  </si>
  <si>
    <t>Accounting Clerk I</t>
  </si>
  <si>
    <t>Accounting Clerk II</t>
  </si>
  <si>
    <t>Accounting Clerk III</t>
  </si>
  <si>
    <t>Accounting Clerk IV</t>
  </si>
  <si>
    <t>Court Reporter</t>
  </si>
  <si>
    <t>Dispatcher, Motor Vehicle</t>
  </si>
  <si>
    <t>Document Preparation Clerk</t>
  </si>
  <si>
    <t>Messenger  (Courier)</t>
  </si>
  <si>
    <t>Duplicating Machine Operator</t>
  </si>
  <si>
    <t>Film/Tape Librarian</t>
  </si>
  <si>
    <t>General Clerk I</t>
  </si>
  <si>
    <t>General Clerk II</t>
  </si>
  <si>
    <t>General Clerk III</t>
  </si>
  <si>
    <t>General Clerk IV</t>
  </si>
  <si>
    <t>Housing Referral Assistant</t>
  </si>
  <si>
    <t>Key Entry Operator I</t>
  </si>
  <si>
    <t>Key Entry Operator II</t>
  </si>
  <si>
    <t>Order Clerk I</t>
  </si>
  <si>
    <t>Order Clerk II</t>
  </si>
  <si>
    <t>Personnel Assistant (Employment) I</t>
  </si>
  <si>
    <t>Personnel Assistant (Employment) II</t>
  </si>
  <si>
    <t>Personnel Assistant (Employment) III</t>
  </si>
  <si>
    <t>Personnel Assistant (Employment) IV</t>
  </si>
  <si>
    <t>Production Control Clerk</t>
  </si>
  <si>
    <t>Rental Clerk</t>
  </si>
  <si>
    <t>Scheduler, Maintenance</t>
  </si>
  <si>
    <t>Secretary I</t>
  </si>
  <si>
    <t>Secretary II</t>
  </si>
  <si>
    <t>Secretary III</t>
  </si>
  <si>
    <t>Secretary IV</t>
  </si>
  <si>
    <t>Secretary V</t>
  </si>
  <si>
    <t>Service Order Dispatcher</t>
  </si>
  <si>
    <t>Stenographer I</t>
  </si>
  <si>
    <t>Stenographer II</t>
  </si>
  <si>
    <t>Supply Technician</t>
  </si>
  <si>
    <t>Survey Worker (Interviewer)</t>
  </si>
  <si>
    <t>Switchboard Operator-Receptionist</t>
  </si>
  <si>
    <t>Test Examiner</t>
  </si>
  <si>
    <t>Test Proctor</t>
  </si>
  <si>
    <t>Travel Clerk I</t>
  </si>
  <si>
    <t>Travel Clerk II</t>
  </si>
  <si>
    <t>Travel Clerk III</t>
  </si>
  <si>
    <t>Word Processor I</t>
  </si>
  <si>
    <t>Word Processor II</t>
  </si>
  <si>
    <t>Word Processor III</t>
  </si>
  <si>
    <t>Medical Record Clerk</t>
  </si>
  <si>
    <t>Medical Record Technician</t>
  </si>
  <si>
    <t>736-2 - Automatic Data Processing Occupations</t>
  </si>
  <si>
    <t>Computer Data Librarian</t>
  </si>
  <si>
    <t>Computer Operator I</t>
  </si>
  <si>
    <t>Computer Operator II</t>
  </si>
  <si>
    <t>Computer Operator III</t>
  </si>
  <si>
    <t>Computer Operator IV</t>
  </si>
  <si>
    <t>Computer Operator V</t>
  </si>
  <si>
    <t>Computer Programmer I (1)</t>
  </si>
  <si>
    <t>Computer Programmer II (1)</t>
  </si>
  <si>
    <t>Computer Programmer III (1)</t>
  </si>
  <si>
    <t>Computer Programmer IV (1)</t>
  </si>
  <si>
    <t>Computer Systems Analyst I (1)</t>
  </si>
  <si>
    <t>Computer Systems Analyst II  (1)</t>
  </si>
  <si>
    <t>Computer Systems Analyst III (1)</t>
  </si>
  <si>
    <t>Peripheral Equipment Operator</t>
  </si>
  <si>
    <t>736-3 - General Services and Support Occupations</t>
  </si>
  <si>
    <t>House Keeping Aid I</t>
  </si>
  <si>
    <t>House Keeping Aid II</t>
  </si>
  <si>
    <t>Janitor</t>
  </si>
  <si>
    <t>Laborer, Grounds Maintenance</t>
  </si>
  <si>
    <t>Maid or Houseman</t>
  </si>
  <si>
    <t xml:space="preserve">736-4 - Information and Arts Occupations        </t>
  </si>
  <si>
    <t>Audiovisual Librarian</t>
  </si>
  <si>
    <t>Exhibits Specialist I</t>
  </si>
  <si>
    <t>Exhibits Specialist II</t>
  </si>
  <si>
    <t>Exhibits Specialist III</t>
  </si>
  <si>
    <t>Illustrator I</t>
  </si>
  <si>
    <t>Illustrator II</t>
  </si>
  <si>
    <t>Illustrator III</t>
  </si>
  <si>
    <t>Librarian</t>
  </si>
  <si>
    <t>Library Technician</t>
  </si>
  <si>
    <t>Photographer I</t>
  </si>
  <si>
    <t>Photographer II</t>
  </si>
  <si>
    <t>Photographer III</t>
  </si>
  <si>
    <t>Photographer IV</t>
  </si>
  <si>
    <t>Photographer V</t>
  </si>
  <si>
    <t>736-3 - Material Handling and Packing Occupations</t>
  </si>
  <si>
    <t>Material Coordinator</t>
  </si>
  <si>
    <t>Material Expediter</t>
  </si>
  <si>
    <t>Material Handling Laborer</t>
  </si>
  <si>
    <t>Order Filler</t>
  </si>
  <si>
    <t>Forklift Operator</t>
  </si>
  <si>
    <t>Production Line Worker (Food Processing)</t>
  </si>
  <si>
    <t>Shipping/Receiving Clerk</t>
  </si>
  <si>
    <t>Shipping Packer</t>
  </si>
  <si>
    <t>Store Worker I</t>
  </si>
  <si>
    <t>Stock Clerk (Shelf Stocker; Store Worker II)</t>
  </si>
  <si>
    <t>Tools and Parts Attendant</t>
  </si>
  <si>
    <t>Warehouse Specialist</t>
  </si>
  <si>
    <t>736-5 - Technical Occupations</t>
  </si>
  <si>
    <t>Graphic Artist</t>
  </si>
  <si>
    <t>Paralegal/Legal Assistant I</t>
  </si>
  <si>
    <t>Paralegal/Legal Assistant II</t>
  </si>
  <si>
    <t>Paralegal/Legal Assistant III</t>
  </si>
  <si>
    <t>Paralegal/Legal Assistant IV</t>
  </si>
  <si>
    <t>Technical Writer</t>
  </si>
  <si>
    <t>736-4 -Miscellaneous Occupations</t>
  </si>
  <si>
    <t>Cashier</t>
  </si>
  <si>
    <t>Desk Clerk</t>
  </si>
  <si>
    <t>Park Attendant (Aide)</t>
  </si>
  <si>
    <t>MACON, GA - Wage Determination No. 94-2139, Revision No. 31 Dated 05/23/05</t>
  </si>
  <si>
    <t>MONTGOMERY, AL, GA - Wage Determination No. 94-2011, Revision No. 30 Dated 05/23/05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</si>
</sst>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name val="Arial Unicode M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/>
    </xf>
    <xf numFmtId="8" fontId="0" fillId="0" borderId="1" xfId="17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8" fontId="0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B1">
      <selection activeCell="A7" sqref="A7"/>
    </sheetView>
  </sheetViews>
  <sheetFormatPr defaultColWidth="9.140625" defaultRowHeight="12.75"/>
  <cols>
    <col min="1" max="1" width="33.421875" style="0" customWidth="1"/>
    <col min="2" max="2" width="13.140625" style="0" customWidth="1"/>
    <col min="3" max="3" width="9.8515625" style="0" customWidth="1"/>
    <col min="4" max="4" width="12.140625" style="0" customWidth="1"/>
    <col min="5" max="5" width="10.140625" style="0" customWidth="1"/>
    <col min="6" max="6" width="14.28125" style="0" customWidth="1"/>
    <col min="7" max="7" width="11.140625" style="0" customWidth="1"/>
    <col min="8" max="8" width="17.140625" style="0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3"/>
    </row>
    <row r="2" spans="2:8" ht="12.75">
      <c r="B2" s="2"/>
      <c r="C2" s="2"/>
      <c r="D2" s="2"/>
      <c r="E2" s="2"/>
      <c r="F2" s="2"/>
      <c r="G2" s="2"/>
      <c r="H2" s="3"/>
    </row>
    <row r="3" spans="1:8" ht="15.75">
      <c r="A3" s="4" t="s">
        <v>1</v>
      </c>
      <c r="B3" s="2"/>
      <c r="C3" s="5"/>
      <c r="D3" s="5"/>
      <c r="E3" s="5"/>
      <c r="F3" s="2"/>
      <c r="G3" s="2"/>
      <c r="H3" s="3"/>
    </row>
    <row r="4" spans="1:8" ht="12.7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8" ht="12.75">
      <c r="A5" s="6" t="s">
        <v>10</v>
      </c>
      <c r="B5" s="7"/>
      <c r="C5" s="7" t="s">
        <v>11</v>
      </c>
      <c r="D5" s="7" t="s">
        <v>12</v>
      </c>
      <c r="E5" s="9">
        <v>0.5363</v>
      </c>
      <c r="F5" s="10"/>
      <c r="G5" s="10">
        <v>0.0075</v>
      </c>
      <c r="H5" s="10"/>
    </row>
    <row r="6" spans="1:8" ht="15">
      <c r="A6" s="11" t="s">
        <v>13</v>
      </c>
      <c r="B6" s="12">
        <v>11.38</v>
      </c>
      <c r="C6" s="13">
        <v>2.87</v>
      </c>
      <c r="D6" s="14">
        <f>B6+2.87</f>
        <v>14.25</v>
      </c>
      <c r="E6" s="15">
        <f>SUM(D6*54%)</f>
        <v>7.695</v>
      </c>
      <c r="F6" s="16">
        <f aca="true" t="shared" si="0" ref="F6:F67">SUM(D6+E6)</f>
        <v>21.945</v>
      </c>
      <c r="G6" s="16">
        <f aca="true" t="shared" si="1" ref="G6:G67">SUM(F6*0.75%)</f>
        <v>0.1645875</v>
      </c>
      <c r="H6" s="17">
        <f aca="true" t="shared" si="2" ref="H6:H67">SUM(F6+G6)</f>
        <v>22.1095875</v>
      </c>
    </row>
    <row r="7" spans="1:8" ht="15">
      <c r="A7" s="11" t="s">
        <v>14</v>
      </c>
      <c r="B7" s="15">
        <v>13.15</v>
      </c>
      <c r="C7" s="13">
        <v>2.87</v>
      </c>
      <c r="D7" s="14">
        <f aca="true" t="shared" si="3" ref="D7:D52">B7+2.87</f>
        <v>16.02</v>
      </c>
      <c r="E7" s="15">
        <f>SUM(D7*54%)</f>
        <v>8.6508</v>
      </c>
      <c r="F7" s="16">
        <f t="shared" si="0"/>
        <v>24.6708</v>
      </c>
      <c r="G7" s="16">
        <f t="shared" si="1"/>
        <v>0.185031</v>
      </c>
      <c r="H7" s="17">
        <f t="shared" si="2"/>
        <v>24.855831</v>
      </c>
    </row>
    <row r="8" spans="1:8" ht="15">
      <c r="A8" s="11" t="s">
        <v>15</v>
      </c>
      <c r="B8" s="15">
        <v>14.38</v>
      </c>
      <c r="C8" s="13">
        <v>2.87</v>
      </c>
      <c r="D8" s="14">
        <f t="shared" si="3"/>
        <v>17.25</v>
      </c>
      <c r="E8" s="15">
        <f aca="true" t="shared" si="4" ref="E8:E36">SUM(D8*54%)</f>
        <v>9.315000000000001</v>
      </c>
      <c r="F8" s="16">
        <f t="shared" si="0"/>
        <v>26.565</v>
      </c>
      <c r="G8" s="16">
        <f t="shared" si="1"/>
        <v>0.1992375</v>
      </c>
      <c r="H8" s="17">
        <f t="shared" si="2"/>
        <v>26.7642375</v>
      </c>
    </row>
    <row r="9" spans="1:8" ht="15">
      <c r="A9" s="11" t="s">
        <v>16</v>
      </c>
      <c r="B9" s="15">
        <v>16.09</v>
      </c>
      <c r="C9" s="13">
        <v>2.87</v>
      </c>
      <c r="D9" s="14">
        <f t="shared" si="3"/>
        <v>18.96</v>
      </c>
      <c r="E9" s="15">
        <f t="shared" si="4"/>
        <v>10.2384</v>
      </c>
      <c r="F9" s="16">
        <f t="shared" si="0"/>
        <v>29.1984</v>
      </c>
      <c r="G9" s="16">
        <f t="shared" si="1"/>
        <v>0.218988</v>
      </c>
      <c r="H9" s="17">
        <f t="shared" si="2"/>
        <v>29.417388</v>
      </c>
    </row>
    <row r="10" spans="1:8" ht="15">
      <c r="A10" s="11" t="s">
        <v>17</v>
      </c>
      <c r="B10" s="15">
        <v>17.37</v>
      </c>
      <c r="C10" s="13">
        <v>2.87</v>
      </c>
      <c r="D10" s="14">
        <f t="shared" si="3"/>
        <v>20.240000000000002</v>
      </c>
      <c r="E10" s="15">
        <f t="shared" si="4"/>
        <v>10.929600000000002</v>
      </c>
      <c r="F10" s="16">
        <f t="shared" si="0"/>
        <v>31.169600000000003</v>
      </c>
      <c r="G10" s="16">
        <f t="shared" si="1"/>
        <v>0.233772</v>
      </c>
      <c r="H10" s="17">
        <f t="shared" si="2"/>
        <v>31.403372</v>
      </c>
    </row>
    <row r="11" spans="1:8" ht="15">
      <c r="A11" s="11" t="s">
        <v>18</v>
      </c>
      <c r="B11" s="15">
        <v>18.36</v>
      </c>
      <c r="C11" s="13">
        <v>2.87</v>
      </c>
      <c r="D11" s="14">
        <f t="shared" si="3"/>
        <v>21.23</v>
      </c>
      <c r="E11" s="15">
        <f t="shared" si="4"/>
        <v>11.464200000000002</v>
      </c>
      <c r="F11" s="16">
        <f t="shared" si="0"/>
        <v>32.6942</v>
      </c>
      <c r="G11" s="16">
        <f t="shared" si="1"/>
        <v>0.2452065</v>
      </c>
      <c r="H11" s="17">
        <f t="shared" si="2"/>
        <v>32.939406500000004</v>
      </c>
    </row>
    <row r="12" spans="1:8" ht="15">
      <c r="A12" s="11" t="s">
        <v>19</v>
      </c>
      <c r="B12" s="15">
        <v>12.54</v>
      </c>
      <c r="C12" s="13">
        <v>2.87</v>
      </c>
      <c r="D12" s="14">
        <f t="shared" si="3"/>
        <v>15.41</v>
      </c>
      <c r="E12" s="15">
        <f t="shared" si="4"/>
        <v>8.3214</v>
      </c>
      <c r="F12" s="16">
        <f t="shared" si="0"/>
        <v>23.7314</v>
      </c>
      <c r="G12" s="16">
        <f t="shared" si="1"/>
        <v>0.1779855</v>
      </c>
      <c r="H12" s="17">
        <f t="shared" si="2"/>
        <v>23.9093855</v>
      </c>
    </row>
    <row r="13" spans="1:8" ht="15">
      <c r="A13" s="11" t="s">
        <v>20</v>
      </c>
      <c r="B13" s="15">
        <v>9.86</v>
      </c>
      <c r="C13" s="13">
        <v>2.87</v>
      </c>
      <c r="D13" s="14">
        <f t="shared" si="3"/>
        <v>12.73</v>
      </c>
      <c r="E13" s="15">
        <f t="shared" si="4"/>
        <v>6.874200000000001</v>
      </c>
      <c r="F13" s="16">
        <f t="shared" si="0"/>
        <v>19.604200000000002</v>
      </c>
      <c r="G13" s="16">
        <f t="shared" si="1"/>
        <v>0.1470315</v>
      </c>
      <c r="H13" s="17">
        <f t="shared" si="2"/>
        <v>19.751231500000003</v>
      </c>
    </row>
    <row r="14" spans="1:8" ht="15">
      <c r="A14" s="11" t="s">
        <v>21</v>
      </c>
      <c r="B14" s="15">
        <v>12.54</v>
      </c>
      <c r="C14" s="13">
        <v>2.87</v>
      </c>
      <c r="D14" s="14">
        <f t="shared" si="3"/>
        <v>15.41</v>
      </c>
      <c r="E14" s="15">
        <f t="shared" si="4"/>
        <v>8.3214</v>
      </c>
      <c r="F14" s="16">
        <f t="shared" si="0"/>
        <v>23.7314</v>
      </c>
      <c r="G14" s="16">
        <f t="shared" si="1"/>
        <v>0.1779855</v>
      </c>
      <c r="H14" s="17">
        <f t="shared" si="2"/>
        <v>23.9093855</v>
      </c>
    </row>
    <row r="15" spans="1:8" ht="15">
      <c r="A15" s="11" t="s">
        <v>22</v>
      </c>
      <c r="B15" s="15">
        <v>12.77</v>
      </c>
      <c r="C15" s="13">
        <v>2.87</v>
      </c>
      <c r="D15" s="14">
        <f t="shared" si="3"/>
        <v>15.64</v>
      </c>
      <c r="E15" s="15">
        <f t="shared" si="4"/>
        <v>8.4456</v>
      </c>
      <c r="F15" s="16">
        <f t="shared" si="0"/>
        <v>24.0856</v>
      </c>
      <c r="G15" s="16">
        <f t="shared" si="1"/>
        <v>0.180642</v>
      </c>
      <c r="H15" s="17">
        <f t="shared" si="2"/>
        <v>24.266242</v>
      </c>
    </row>
    <row r="16" spans="1:8" ht="12.75">
      <c r="A16" s="18" t="s">
        <v>23</v>
      </c>
      <c r="B16" s="16">
        <v>9.81</v>
      </c>
      <c r="C16" s="13">
        <v>2.87</v>
      </c>
      <c r="D16" s="14">
        <f t="shared" si="3"/>
        <v>12.68</v>
      </c>
      <c r="E16" s="15">
        <f t="shared" si="4"/>
        <v>6.8472</v>
      </c>
      <c r="F16" s="16">
        <f t="shared" si="0"/>
        <v>19.5272</v>
      </c>
      <c r="G16" s="16">
        <f t="shared" si="1"/>
        <v>0.146454</v>
      </c>
      <c r="H16" s="17">
        <f t="shared" si="2"/>
        <v>19.673654</v>
      </c>
    </row>
    <row r="17" spans="1:8" ht="12.75">
      <c r="A17" s="18" t="s">
        <v>24</v>
      </c>
      <c r="B17" s="16">
        <v>11.37</v>
      </c>
      <c r="C17" s="13">
        <v>2.87</v>
      </c>
      <c r="D17" s="14">
        <f t="shared" si="3"/>
        <v>14.239999999999998</v>
      </c>
      <c r="E17" s="15">
        <f t="shared" si="4"/>
        <v>7.6895999999999995</v>
      </c>
      <c r="F17" s="16">
        <f t="shared" si="0"/>
        <v>21.929599999999997</v>
      </c>
      <c r="G17" s="16">
        <f t="shared" si="1"/>
        <v>0.16447199999999998</v>
      </c>
      <c r="H17" s="17">
        <f t="shared" si="2"/>
        <v>22.094071999999997</v>
      </c>
    </row>
    <row r="18" spans="1:8" ht="12.75">
      <c r="A18" s="18" t="s">
        <v>25</v>
      </c>
      <c r="B18" s="16">
        <v>13.93</v>
      </c>
      <c r="C18" s="13">
        <v>2.87</v>
      </c>
      <c r="D18" s="14">
        <f t="shared" si="3"/>
        <v>16.8</v>
      </c>
      <c r="E18" s="15">
        <f t="shared" si="4"/>
        <v>9.072000000000001</v>
      </c>
      <c r="F18" s="16">
        <f t="shared" si="0"/>
        <v>25.872</v>
      </c>
      <c r="G18" s="16">
        <f t="shared" si="1"/>
        <v>0.19404</v>
      </c>
      <c r="H18" s="17">
        <f t="shared" si="2"/>
        <v>26.06604</v>
      </c>
    </row>
    <row r="19" spans="1:8" ht="12.75">
      <c r="A19" s="18" t="s">
        <v>26</v>
      </c>
      <c r="B19" s="16">
        <v>14.85</v>
      </c>
      <c r="C19" s="13">
        <v>2.87</v>
      </c>
      <c r="D19" s="14">
        <f t="shared" si="3"/>
        <v>17.72</v>
      </c>
      <c r="E19" s="15">
        <f t="shared" si="4"/>
        <v>9.5688</v>
      </c>
      <c r="F19" s="16">
        <f t="shared" si="0"/>
        <v>27.2888</v>
      </c>
      <c r="G19" s="16">
        <f t="shared" si="1"/>
        <v>0.204666</v>
      </c>
      <c r="H19" s="17">
        <f t="shared" si="2"/>
        <v>27.493465999999998</v>
      </c>
    </row>
    <row r="20" spans="1:8" ht="15">
      <c r="A20" s="11" t="s">
        <v>27</v>
      </c>
      <c r="B20" s="15">
        <v>19.86</v>
      </c>
      <c r="C20" s="13">
        <v>2.87</v>
      </c>
      <c r="D20" s="14">
        <f t="shared" si="3"/>
        <v>22.73</v>
      </c>
      <c r="E20" s="15">
        <f t="shared" si="4"/>
        <v>12.2742</v>
      </c>
      <c r="F20" s="16">
        <f t="shared" si="0"/>
        <v>35.0042</v>
      </c>
      <c r="G20" s="16">
        <f t="shared" si="1"/>
        <v>0.2625315</v>
      </c>
      <c r="H20" s="17">
        <f t="shared" si="2"/>
        <v>35.2667315</v>
      </c>
    </row>
    <row r="21" spans="1:8" ht="12.75">
      <c r="A21" s="19" t="s">
        <v>28</v>
      </c>
      <c r="B21" s="20">
        <v>12.32</v>
      </c>
      <c r="C21" s="13">
        <v>2.87</v>
      </c>
      <c r="D21" s="14">
        <f t="shared" si="3"/>
        <v>15.190000000000001</v>
      </c>
      <c r="E21" s="15">
        <f t="shared" si="4"/>
        <v>8.202600000000002</v>
      </c>
      <c r="F21" s="16">
        <f t="shared" si="0"/>
        <v>23.3926</v>
      </c>
      <c r="G21" s="16">
        <f t="shared" si="1"/>
        <v>0.1754445</v>
      </c>
      <c r="H21" s="17">
        <f t="shared" si="2"/>
        <v>23.568044500000003</v>
      </c>
    </row>
    <row r="22" spans="1:8" ht="12.75">
      <c r="A22" s="19" t="s">
        <v>29</v>
      </c>
      <c r="B22" s="20">
        <v>13.98</v>
      </c>
      <c r="C22" s="13">
        <v>2.87</v>
      </c>
      <c r="D22" s="14">
        <f t="shared" si="3"/>
        <v>16.85</v>
      </c>
      <c r="E22" s="15">
        <f t="shared" si="4"/>
        <v>9.099000000000002</v>
      </c>
      <c r="F22" s="16">
        <f t="shared" si="0"/>
        <v>25.949000000000005</v>
      </c>
      <c r="G22" s="16">
        <f t="shared" si="1"/>
        <v>0.19461750000000003</v>
      </c>
      <c r="H22" s="17">
        <f t="shared" si="2"/>
        <v>26.143617500000005</v>
      </c>
    </row>
    <row r="23" spans="1:8" ht="15">
      <c r="A23" s="11" t="s">
        <v>30</v>
      </c>
      <c r="B23" s="15">
        <v>11.11</v>
      </c>
      <c r="C23" s="13">
        <v>2.87</v>
      </c>
      <c r="D23" s="14">
        <f t="shared" si="3"/>
        <v>13.98</v>
      </c>
      <c r="E23" s="15">
        <f t="shared" si="4"/>
        <v>7.549200000000001</v>
      </c>
      <c r="F23" s="16">
        <f t="shared" si="0"/>
        <v>21.529200000000003</v>
      </c>
      <c r="G23" s="16">
        <f t="shared" si="1"/>
        <v>0.16146900000000003</v>
      </c>
      <c r="H23" s="17">
        <f t="shared" si="2"/>
        <v>21.690669000000003</v>
      </c>
    </row>
    <row r="24" spans="1:8" ht="15">
      <c r="A24" s="11" t="s">
        <v>31</v>
      </c>
      <c r="B24" s="15">
        <v>12.64</v>
      </c>
      <c r="C24" s="13">
        <v>2.87</v>
      </c>
      <c r="D24" s="14">
        <f t="shared" si="3"/>
        <v>15.510000000000002</v>
      </c>
      <c r="E24" s="15">
        <f t="shared" si="4"/>
        <v>8.3754</v>
      </c>
      <c r="F24" s="16">
        <f t="shared" si="0"/>
        <v>23.885400000000004</v>
      </c>
      <c r="G24" s="16">
        <f t="shared" si="1"/>
        <v>0.17914050000000004</v>
      </c>
      <c r="H24" s="17">
        <f t="shared" si="2"/>
        <v>24.064540500000003</v>
      </c>
    </row>
    <row r="25" spans="1:8" ht="15">
      <c r="A25" s="11" t="s">
        <v>32</v>
      </c>
      <c r="B25" s="15">
        <v>12.35</v>
      </c>
      <c r="C25" s="13">
        <v>2.87</v>
      </c>
      <c r="D25" s="14">
        <f t="shared" si="3"/>
        <v>15.219999999999999</v>
      </c>
      <c r="E25" s="15">
        <f t="shared" si="4"/>
        <v>8.2188</v>
      </c>
      <c r="F25" s="16">
        <f t="shared" si="0"/>
        <v>23.4388</v>
      </c>
      <c r="G25" s="16">
        <f t="shared" si="1"/>
        <v>0.175791</v>
      </c>
      <c r="H25" s="17">
        <f t="shared" si="2"/>
        <v>23.614591</v>
      </c>
    </row>
    <row r="26" spans="1:8" ht="15">
      <c r="A26" s="11" t="s">
        <v>33</v>
      </c>
      <c r="B26" s="15">
        <v>14.25</v>
      </c>
      <c r="C26" s="13">
        <v>2.87</v>
      </c>
      <c r="D26" s="14">
        <f t="shared" si="3"/>
        <v>17.12</v>
      </c>
      <c r="E26" s="15">
        <f t="shared" si="4"/>
        <v>9.244800000000001</v>
      </c>
      <c r="F26" s="16">
        <f t="shared" si="0"/>
        <v>26.364800000000002</v>
      </c>
      <c r="G26" s="16">
        <f t="shared" si="1"/>
        <v>0.19773600000000002</v>
      </c>
      <c r="H26" s="17">
        <f t="shared" si="2"/>
        <v>26.562536</v>
      </c>
    </row>
    <row r="27" spans="1:8" ht="15">
      <c r="A27" s="11" t="s">
        <v>34</v>
      </c>
      <c r="B27" s="15">
        <v>16.74</v>
      </c>
      <c r="C27" s="13">
        <v>2.87</v>
      </c>
      <c r="D27" s="14">
        <f t="shared" si="3"/>
        <v>19.61</v>
      </c>
      <c r="E27" s="15">
        <f t="shared" si="4"/>
        <v>10.589400000000001</v>
      </c>
      <c r="F27" s="16">
        <f t="shared" si="0"/>
        <v>30.1994</v>
      </c>
      <c r="G27" s="16">
        <f t="shared" si="1"/>
        <v>0.2264955</v>
      </c>
      <c r="H27" s="17">
        <f t="shared" si="2"/>
        <v>30.4258955</v>
      </c>
    </row>
    <row r="28" spans="1:8" ht="15">
      <c r="A28" s="11" t="s">
        <v>35</v>
      </c>
      <c r="B28" s="15">
        <v>18.79</v>
      </c>
      <c r="C28" s="13">
        <v>2.87</v>
      </c>
      <c r="D28" s="14">
        <f t="shared" si="3"/>
        <v>21.66</v>
      </c>
      <c r="E28" s="15">
        <f t="shared" si="4"/>
        <v>11.6964</v>
      </c>
      <c r="F28" s="16">
        <f t="shared" si="0"/>
        <v>33.3564</v>
      </c>
      <c r="G28" s="16">
        <f t="shared" si="1"/>
        <v>0.250173</v>
      </c>
      <c r="H28" s="17">
        <f t="shared" si="2"/>
        <v>33.606573</v>
      </c>
    </row>
    <row r="29" spans="1:8" ht="15">
      <c r="A29" s="11" t="s">
        <v>36</v>
      </c>
      <c r="B29" s="15">
        <v>15.58</v>
      </c>
      <c r="C29" s="13">
        <v>2.87</v>
      </c>
      <c r="D29" s="14">
        <f t="shared" si="3"/>
        <v>18.45</v>
      </c>
      <c r="E29" s="15">
        <f t="shared" si="4"/>
        <v>9.963000000000001</v>
      </c>
      <c r="F29" s="16">
        <f t="shared" si="0"/>
        <v>28.413</v>
      </c>
      <c r="G29" s="16">
        <f t="shared" si="1"/>
        <v>0.2130975</v>
      </c>
      <c r="H29" s="17">
        <f t="shared" si="2"/>
        <v>28.6260975</v>
      </c>
    </row>
    <row r="30" spans="1:8" ht="15">
      <c r="A30" s="11" t="s">
        <v>37</v>
      </c>
      <c r="B30" s="15">
        <v>11.85</v>
      </c>
      <c r="C30" s="13">
        <v>2.87</v>
      </c>
      <c r="D30" s="14">
        <f t="shared" si="3"/>
        <v>14.719999999999999</v>
      </c>
      <c r="E30" s="15">
        <f t="shared" si="4"/>
        <v>7.9488</v>
      </c>
      <c r="F30" s="16">
        <f t="shared" si="0"/>
        <v>22.668799999999997</v>
      </c>
      <c r="G30" s="16">
        <f t="shared" si="1"/>
        <v>0.17001599999999997</v>
      </c>
      <c r="H30" s="17">
        <f t="shared" si="2"/>
        <v>22.838815999999998</v>
      </c>
    </row>
    <row r="31" spans="1:8" ht="15">
      <c r="A31" s="11" t="s">
        <v>38</v>
      </c>
      <c r="B31" s="15">
        <v>14.57</v>
      </c>
      <c r="C31" s="13">
        <v>2.87</v>
      </c>
      <c r="D31" s="14">
        <f t="shared" si="3"/>
        <v>17.44</v>
      </c>
      <c r="E31" s="15">
        <f t="shared" si="4"/>
        <v>9.417600000000002</v>
      </c>
      <c r="F31" s="16">
        <f t="shared" si="0"/>
        <v>26.857600000000005</v>
      </c>
      <c r="G31" s="16">
        <f t="shared" si="1"/>
        <v>0.20143200000000003</v>
      </c>
      <c r="H31" s="17">
        <f t="shared" si="2"/>
        <v>27.059032000000006</v>
      </c>
    </row>
    <row r="32" spans="1:8" ht="12.75">
      <c r="A32" s="19" t="s">
        <v>39</v>
      </c>
      <c r="B32" s="20">
        <v>14.57</v>
      </c>
      <c r="C32" s="13">
        <v>2.87</v>
      </c>
      <c r="D32" s="14">
        <f t="shared" si="3"/>
        <v>17.44</v>
      </c>
      <c r="E32" s="15">
        <f t="shared" si="4"/>
        <v>9.417600000000002</v>
      </c>
      <c r="F32" s="16">
        <f t="shared" si="0"/>
        <v>26.857600000000005</v>
      </c>
      <c r="G32" s="16">
        <f t="shared" si="1"/>
        <v>0.20143200000000003</v>
      </c>
      <c r="H32" s="17">
        <f t="shared" si="2"/>
        <v>27.059032000000006</v>
      </c>
    </row>
    <row r="33" spans="1:8" ht="12.75">
      <c r="A33" s="19" t="s">
        <v>40</v>
      </c>
      <c r="B33" s="20">
        <v>17.37</v>
      </c>
      <c r="C33" s="13">
        <v>2.87</v>
      </c>
      <c r="D33" s="14">
        <f t="shared" si="3"/>
        <v>20.240000000000002</v>
      </c>
      <c r="E33" s="15">
        <f t="shared" si="4"/>
        <v>10.929600000000002</v>
      </c>
      <c r="F33" s="16">
        <f t="shared" si="0"/>
        <v>31.169600000000003</v>
      </c>
      <c r="G33" s="16">
        <f t="shared" si="1"/>
        <v>0.233772</v>
      </c>
      <c r="H33" s="17">
        <f t="shared" si="2"/>
        <v>31.403372</v>
      </c>
    </row>
    <row r="34" spans="1:8" ht="12.75">
      <c r="A34" s="19" t="s">
        <v>41</v>
      </c>
      <c r="B34" s="20">
        <v>19.86</v>
      </c>
      <c r="C34" s="13">
        <v>2.87</v>
      </c>
      <c r="D34" s="14">
        <f t="shared" si="3"/>
        <v>22.73</v>
      </c>
      <c r="E34" s="15">
        <f t="shared" si="4"/>
        <v>12.2742</v>
      </c>
      <c r="F34" s="16">
        <f t="shared" si="0"/>
        <v>35.0042</v>
      </c>
      <c r="G34" s="16">
        <f t="shared" si="1"/>
        <v>0.2625315</v>
      </c>
      <c r="H34" s="17">
        <f t="shared" si="2"/>
        <v>35.2667315</v>
      </c>
    </row>
    <row r="35" spans="1:8" ht="12.75">
      <c r="A35" s="19" t="s">
        <v>42</v>
      </c>
      <c r="B35" s="20">
        <v>22.89</v>
      </c>
      <c r="C35" s="13">
        <v>2.87</v>
      </c>
      <c r="D35" s="14">
        <f t="shared" si="3"/>
        <v>25.76</v>
      </c>
      <c r="E35" s="15">
        <f t="shared" si="4"/>
        <v>13.910400000000001</v>
      </c>
      <c r="F35" s="16">
        <f t="shared" si="0"/>
        <v>39.6704</v>
      </c>
      <c r="G35" s="16">
        <f t="shared" si="1"/>
        <v>0.297528</v>
      </c>
      <c r="H35" s="17">
        <f t="shared" si="2"/>
        <v>39.967928</v>
      </c>
    </row>
    <row r="36" spans="1:8" ht="15">
      <c r="A36" s="11" t="s">
        <v>43</v>
      </c>
      <c r="B36" s="15">
        <v>28.15</v>
      </c>
      <c r="C36" s="13">
        <v>2.87</v>
      </c>
      <c r="D36" s="14">
        <f t="shared" si="3"/>
        <v>31.02</v>
      </c>
      <c r="E36" s="15">
        <f t="shared" si="4"/>
        <v>16.7508</v>
      </c>
      <c r="F36" s="16">
        <f t="shared" si="0"/>
        <v>47.7708</v>
      </c>
      <c r="G36" s="16">
        <f t="shared" si="1"/>
        <v>0.358281</v>
      </c>
      <c r="H36" s="17">
        <f t="shared" si="2"/>
        <v>48.129081</v>
      </c>
    </row>
    <row r="37" spans="1:8" ht="15">
      <c r="A37" s="11" t="s">
        <v>44</v>
      </c>
      <c r="B37" s="15">
        <v>15.22</v>
      </c>
      <c r="C37" s="13">
        <v>2.87</v>
      </c>
      <c r="D37" s="14">
        <f t="shared" si="3"/>
        <v>18.09</v>
      </c>
      <c r="E37" s="15">
        <f>SUM(D37*54%)</f>
        <v>9.768600000000001</v>
      </c>
      <c r="F37" s="16">
        <f t="shared" si="0"/>
        <v>27.858600000000003</v>
      </c>
      <c r="G37" s="16">
        <f t="shared" si="1"/>
        <v>0.2089395</v>
      </c>
      <c r="H37" s="17">
        <f t="shared" si="2"/>
        <v>28.067539500000002</v>
      </c>
    </row>
    <row r="38" spans="1:8" ht="15">
      <c r="A38" s="11" t="s">
        <v>45</v>
      </c>
      <c r="B38" s="15">
        <v>13.6</v>
      </c>
      <c r="C38" s="13">
        <v>2.87</v>
      </c>
      <c r="D38" s="14">
        <f t="shared" si="3"/>
        <v>16.47</v>
      </c>
      <c r="E38" s="15">
        <f>SUM(D38*54%)</f>
        <v>8.8938</v>
      </c>
      <c r="F38" s="16">
        <f t="shared" si="0"/>
        <v>25.363799999999998</v>
      </c>
      <c r="G38" s="16">
        <f t="shared" si="1"/>
        <v>0.19022849999999997</v>
      </c>
      <c r="H38" s="17">
        <f t="shared" si="2"/>
        <v>25.554028499999998</v>
      </c>
    </row>
    <row r="39" spans="1:8" ht="15">
      <c r="A39" s="11" t="s">
        <v>46</v>
      </c>
      <c r="B39" s="15">
        <v>15.85</v>
      </c>
      <c r="C39" s="13">
        <v>2.87</v>
      </c>
      <c r="D39" s="14">
        <f t="shared" si="3"/>
        <v>18.72</v>
      </c>
      <c r="E39" s="15">
        <f aca="true" t="shared" si="5" ref="E39:E51">SUM(D39*54%)</f>
        <v>10.1088</v>
      </c>
      <c r="F39" s="16">
        <f t="shared" si="0"/>
        <v>28.8288</v>
      </c>
      <c r="G39" s="16">
        <f t="shared" si="1"/>
        <v>0.216216</v>
      </c>
      <c r="H39" s="17">
        <f t="shared" si="2"/>
        <v>29.045016</v>
      </c>
    </row>
    <row r="40" spans="1:8" ht="15">
      <c r="A40" s="11" t="s">
        <v>47</v>
      </c>
      <c r="B40" s="15">
        <v>21.82</v>
      </c>
      <c r="C40" s="13">
        <v>2.87</v>
      </c>
      <c r="D40" s="14">
        <f t="shared" si="3"/>
        <v>24.69</v>
      </c>
      <c r="E40" s="15">
        <f t="shared" si="5"/>
        <v>13.332600000000001</v>
      </c>
      <c r="F40" s="16">
        <f t="shared" si="0"/>
        <v>38.022600000000004</v>
      </c>
      <c r="G40" s="16">
        <f t="shared" si="1"/>
        <v>0.2851695</v>
      </c>
      <c r="H40" s="17">
        <f t="shared" si="2"/>
        <v>38.307769500000006</v>
      </c>
    </row>
    <row r="41" spans="1:8" ht="15">
      <c r="A41" s="11" t="s">
        <v>48</v>
      </c>
      <c r="B41" s="15">
        <v>15.21</v>
      </c>
      <c r="C41" s="13">
        <v>2.87</v>
      </c>
      <c r="D41" s="14">
        <f t="shared" si="3"/>
        <v>18.080000000000002</v>
      </c>
      <c r="E41" s="15">
        <f t="shared" si="5"/>
        <v>9.763200000000001</v>
      </c>
      <c r="F41" s="16">
        <f t="shared" si="0"/>
        <v>27.843200000000003</v>
      </c>
      <c r="G41" s="16">
        <f t="shared" si="1"/>
        <v>0.208824</v>
      </c>
      <c r="H41" s="17">
        <f t="shared" si="2"/>
        <v>28.052024000000003</v>
      </c>
    </row>
    <row r="42" spans="1:8" ht="15">
      <c r="A42" s="11" t="s">
        <v>49</v>
      </c>
      <c r="B42" s="15">
        <v>11.53</v>
      </c>
      <c r="C42" s="13">
        <v>2.87</v>
      </c>
      <c r="D42" s="14">
        <f t="shared" si="3"/>
        <v>14.399999999999999</v>
      </c>
      <c r="E42" s="15">
        <f t="shared" si="5"/>
        <v>7.776</v>
      </c>
      <c r="F42" s="16">
        <f t="shared" si="0"/>
        <v>22.176</v>
      </c>
      <c r="G42" s="16">
        <f t="shared" si="1"/>
        <v>0.16631999999999997</v>
      </c>
      <c r="H42" s="17">
        <f t="shared" si="2"/>
        <v>22.342319999999997</v>
      </c>
    </row>
    <row r="43" spans="1:8" ht="15">
      <c r="A43" s="11" t="s">
        <v>50</v>
      </c>
      <c r="B43" s="15">
        <v>17.37</v>
      </c>
      <c r="C43" s="13">
        <v>2.87</v>
      </c>
      <c r="D43" s="14">
        <f t="shared" si="3"/>
        <v>20.240000000000002</v>
      </c>
      <c r="E43" s="15">
        <f t="shared" si="5"/>
        <v>10.929600000000002</v>
      </c>
      <c r="F43" s="16">
        <f t="shared" si="0"/>
        <v>31.169600000000003</v>
      </c>
      <c r="G43" s="16">
        <f t="shared" si="1"/>
        <v>0.233772</v>
      </c>
      <c r="H43" s="17">
        <f t="shared" si="2"/>
        <v>31.403372</v>
      </c>
    </row>
    <row r="44" spans="1:8" ht="15">
      <c r="A44" s="11" t="s">
        <v>51</v>
      </c>
      <c r="B44" s="15">
        <v>17.37</v>
      </c>
      <c r="C44" s="13">
        <v>2.87</v>
      </c>
      <c r="D44" s="14">
        <f t="shared" si="3"/>
        <v>20.240000000000002</v>
      </c>
      <c r="E44" s="15">
        <f t="shared" si="5"/>
        <v>10.929600000000002</v>
      </c>
      <c r="F44" s="16">
        <f t="shared" si="0"/>
        <v>31.169600000000003</v>
      </c>
      <c r="G44" s="16">
        <f t="shared" si="1"/>
        <v>0.233772</v>
      </c>
      <c r="H44" s="17">
        <f t="shared" si="2"/>
        <v>31.403372</v>
      </c>
    </row>
    <row r="45" spans="1:8" ht="15">
      <c r="A45" s="11" t="s">
        <v>52</v>
      </c>
      <c r="B45" s="15">
        <v>12.03</v>
      </c>
      <c r="C45" s="13">
        <v>2.87</v>
      </c>
      <c r="D45" s="14">
        <f t="shared" si="3"/>
        <v>14.899999999999999</v>
      </c>
      <c r="E45" s="15">
        <f t="shared" si="5"/>
        <v>8.046</v>
      </c>
      <c r="F45" s="16">
        <f t="shared" si="0"/>
        <v>22.945999999999998</v>
      </c>
      <c r="G45" s="16">
        <f t="shared" si="1"/>
        <v>0.17209499999999997</v>
      </c>
      <c r="H45" s="17">
        <f t="shared" si="2"/>
        <v>23.118094999999997</v>
      </c>
    </row>
    <row r="46" spans="1:8" ht="15">
      <c r="A46" s="11" t="s">
        <v>53</v>
      </c>
      <c r="B46" s="15">
        <v>13.14</v>
      </c>
      <c r="C46" s="13">
        <v>2.87</v>
      </c>
      <c r="D46" s="14">
        <f t="shared" si="3"/>
        <v>16.01</v>
      </c>
      <c r="E46" s="15">
        <f t="shared" si="5"/>
        <v>8.645400000000002</v>
      </c>
      <c r="F46" s="16">
        <f t="shared" si="0"/>
        <v>24.655400000000004</v>
      </c>
      <c r="G46" s="16">
        <f t="shared" si="1"/>
        <v>0.1849155</v>
      </c>
      <c r="H46" s="17">
        <f t="shared" si="2"/>
        <v>24.840315500000003</v>
      </c>
    </row>
    <row r="47" spans="1:8" ht="15">
      <c r="A47" s="11" t="s">
        <v>54</v>
      </c>
      <c r="B47" s="15">
        <v>14.15</v>
      </c>
      <c r="C47" s="13">
        <v>2.87</v>
      </c>
      <c r="D47" s="14">
        <f t="shared" si="3"/>
        <v>17.02</v>
      </c>
      <c r="E47" s="15">
        <f t="shared" si="5"/>
        <v>9.190800000000001</v>
      </c>
      <c r="F47" s="16">
        <f t="shared" si="0"/>
        <v>26.2108</v>
      </c>
      <c r="G47" s="16">
        <f t="shared" si="1"/>
        <v>0.19658099999999998</v>
      </c>
      <c r="H47" s="17">
        <f t="shared" si="2"/>
        <v>26.407380999999997</v>
      </c>
    </row>
    <row r="48" spans="1:8" ht="12.75">
      <c r="A48" s="19" t="s">
        <v>55</v>
      </c>
      <c r="B48" s="20">
        <v>12.55</v>
      </c>
      <c r="C48" s="13">
        <v>2.87</v>
      </c>
      <c r="D48" s="14">
        <f t="shared" si="3"/>
        <v>15.420000000000002</v>
      </c>
      <c r="E48" s="15">
        <f t="shared" si="5"/>
        <v>8.326800000000002</v>
      </c>
      <c r="F48" s="16">
        <f t="shared" si="0"/>
        <v>23.746800000000004</v>
      </c>
      <c r="G48" s="16">
        <f t="shared" si="1"/>
        <v>0.178101</v>
      </c>
      <c r="H48" s="17">
        <f t="shared" si="2"/>
        <v>23.924901000000006</v>
      </c>
    </row>
    <row r="49" spans="1:8" ht="12.75">
      <c r="A49" s="19" t="s">
        <v>56</v>
      </c>
      <c r="B49" s="20">
        <v>14.41</v>
      </c>
      <c r="C49" s="13">
        <v>2.87</v>
      </c>
      <c r="D49" s="14">
        <f t="shared" si="3"/>
        <v>17.28</v>
      </c>
      <c r="E49" s="15">
        <f t="shared" si="5"/>
        <v>9.3312</v>
      </c>
      <c r="F49" s="16">
        <f t="shared" si="0"/>
        <v>26.611200000000004</v>
      </c>
      <c r="G49" s="16">
        <f t="shared" si="1"/>
        <v>0.199584</v>
      </c>
      <c r="H49" s="17">
        <f t="shared" si="2"/>
        <v>26.810784000000005</v>
      </c>
    </row>
    <row r="50" spans="1:8" ht="12.75">
      <c r="A50" s="19" t="s">
        <v>57</v>
      </c>
      <c r="B50" s="20">
        <v>16.54</v>
      </c>
      <c r="C50" s="13">
        <v>2.87</v>
      </c>
      <c r="D50" s="14">
        <f t="shared" si="3"/>
        <v>19.41</v>
      </c>
      <c r="E50" s="15">
        <f t="shared" si="5"/>
        <v>10.4814</v>
      </c>
      <c r="F50" s="16">
        <f t="shared" si="0"/>
        <v>29.8914</v>
      </c>
      <c r="G50" s="16">
        <f t="shared" si="1"/>
        <v>0.2241855</v>
      </c>
      <c r="H50" s="17">
        <f t="shared" si="2"/>
        <v>30.1155855</v>
      </c>
    </row>
    <row r="51" spans="1:8" ht="15">
      <c r="A51" s="11" t="s">
        <v>58</v>
      </c>
      <c r="B51" s="21">
        <v>13.71</v>
      </c>
      <c r="C51" s="13">
        <v>2.87</v>
      </c>
      <c r="D51" s="14">
        <f t="shared" si="3"/>
        <v>16.580000000000002</v>
      </c>
      <c r="E51" s="15">
        <f t="shared" si="5"/>
        <v>8.9532</v>
      </c>
      <c r="F51" s="16">
        <f t="shared" si="0"/>
        <v>25.5332</v>
      </c>
      <c r="G51" s="16">
        <f t="shared" si="1"/>
        <v>0.191499</v>
      </c>
      <c r="H51" s="17">
        <f t="shared" si="2"/>
        <v>25.724699</v>
      </c>
    </row>
    <row r="52" spans="1:8" ht="15">
      <c r="A52" s="11" t="s">
        <v>59</v>
      </c>
      <c r="B52" s="21">
        <v>15.03</v>
      </c>
      <c r="C52" s="13">
        <v>2.87</v>
      </c>
      <c r="D52" s="14">
        <f t="shared" si="3"/>
        <v>17.9</v>
      </c>
      <c r="E52" s="15">
        <f>SUM(D52*54%)</f>
        <v>9.666</v>
      </c>
      <c r="F52" s="16">
        <f t="shared" si="0"/>
        <v>27.566</v>
      </c>
      <c r="G52" s="16">
        <f t="shared" si="1"/>
        <v>0.20674499999999998</v>
      </c>
      <c r="H52" s="17">
        <f t="shared" si="2"/>
        <v>27.772745</v>
      </c>
    </row>
    <row r="53" spans="1:8" ht="30">
      <c r="A53" s="22" t="s">
        <v>60</v>
      </c>
      <c r="B53" s="2"/>
      <c r="C53" s="14"/>
      <c r="D53" s="2"/>
      <c r="E53" s="15"/>
      <c r="F53" s="16"/>
      <c r="G53" s="16"/>
      <c r="H53" s="17"/>
    </row>
    <row r="54" spans="1:8" ht="15">
      <c r="A54" s="11" t="s">
        <v>61</v>
      </c>
      <c r="B54" s="15">
        <v>13.48</v>
      </c>
      <c r="C54" s="14">
        <v>2.87</v>
      </c>
      <c r="D54" s="14">
        <f>B54+2.87</f>
        <v>16.35</v>
      </c>
      <c r="E54" s="15">
        <f aca="true" t="shared" si="6" ref="E54:E112">SUM(D54*54%)</f>
        <v>8.829</v>
      </c>
      <c r="F54" s="16">
        <f t="shared" si="0"/>
        <v>25.179000000000002</v>
      </c>
      <c r="G54" s="16">
        <f t="shared" si="1"/>
        <v>0.1888425</v>
      </c>
      <c r="H54" s="17">
        <f t="shared" si="2"/>
        <v>25.367842500000002</v>
      </c>
    </row>
    <row r="55" spans="1:8" ht="15">
      <c r="A55" s="11" t="s">
        <v>62</v>
      </c>
      <c r="B55" s="15">
        <v>15.18</v>
      </c>
      <c r="C55" s="14">
        <v>2.87</v>
      </c>
      <c r="D55" s="14">
        <f aca="true" t="shared" si="7" ref="D55:D67">B55+2.87</f>
        <v>18.05</v>
      </c>
      <c r="E55" s="15">
        <f t="shared" si="6"/>
        <v>9.747000000000002</v>
      </c>
      <c r="F55" s="16">
        <f t="shared" si="0"/>
        <v>27.797000000000004</v>
      </c>
      <c r="G55" s="16">
        <f t="shared" si="1"/>
        <v>0.2084775</v>
      </c>
      <c r="H55" s="17">
        <f t="shared" si="2"/>
        <v>28.005477500000005</v>
      </c>
    </row>
    <row r="56" spans="1:8" ht="15">
      <c r="A56" s="11" t="s">
        <v>63</v>
      </c>
      <c r="B56" s="15">
        <v>17.43</v>
      </c>
      <c r="C56" s="14">
        <v>2.87</v>
      </c>
      <c r="D56" s="14">
        <f t="shared" si="7"/>
        <v>20.3</v>
      </c>
      <c r="E56" s="15">
        <f t="shared" si="6"/>
        <v>10.962000000000002</v>
      </c>
      <c r="F56" s="16">
        <f t="shared" si="0"/>
        <v>31.262</v>
      </c>
      <c r="G56" s="16">
        <f t="shared" si="1"/>
        <v>0.234465</v>
      </c>
      <c r="H56" s="17">
        <f t="shared" si="2"/>
        <v>31.496465</v>
      </c>
    </row>
    <row r="57" spans="1:8" ht="15">
      <c r="A57" s="11" t="s">
        <v>64</v>
      </c>
      <c r="B57" s="15">
        <v>19.44</v>
      </c>
      <c r="C57" s="14">
        <v>2.87</v>
      </c>
      <c r="D57" s="14">
        <f t="shared" si="7"/>
        <v>22.310000000000002</v>
      </c>
      <c r="E57" s="15">
        <f t="shared" si="6"/>
        <v>12.047400000000001</v>
      </c>
      <c r="F57" s="16">
        <f t="shared" si="0"/>
        <v>34.357400000000005</v>
      </c>
      <c r="G57" s="16">
        <f t="shared" si="1"/>
        <v>0.25768050000000003</v>
      </c>
      <c r="H57" s="17">
        <f t="shared" si="2"/>
        <v>34.615080500000005</v>
      </c>
    </row>
    <row r="58" spans="1:8" ht="15">
      <c r="A58" s="11" t="s">
        <v>65</v>
      </c>
      <c r="B58" s="15">
        <v>21.6</v>
      </c>
      <c r="C58" s="14">
        <v>2.87</v>
      </c>
      <c r="D58" s="14">
        <f t="shared" si="7"/>
        <v>24.470000000000002</v>
      </c>
      <c r="E58" s="15">
        <f t="shared" si="6"/>
        <v>13.213800000000003</v>
      </c>
      <c r="F58" s="16">
        <f t="shared" si="0"/>
        <v>37.683800000000005</v>
      </c>
      <c r="G58" s="16">
        <f t="shared" si="1"/>
        <v>0.2826285</v>
      </c>
      <c r="H58" s="17">
        <f t="shared" si="2"/>
        <v>37.966428500000006</v>
      </c>
    </row>
    <row r="59" spans="1:8" ht="15">
      <c r="A59" s="11" t="s">
        <v>66</v>
      </c>
      <c r="B59" s="15">
        <v>24.77</v>
      </c>
      <c r="C59" s="14">
        <v>2.87</v>
      </c>
      <c r="D59" s="14">
        <f t="shared" si="7"/>
        <v>27.64</v>
      </c>
      <c r="E59" s="15">
        <f t="shared" si="6"/>
        <v>14.925600000000001</v>
      </c>
      <c r="F59" s="16">
        <f t="shared" si="0"/>
        <v>42.5656</v>
      </c>
      <c r="G59" s="16">
        <f t="shared" si="1"/>
        <v>0.319242</v>
      </c>
      <c r="H59" s="17">
        <f t="shared" si="2"/>
        <v>42.884842000000006</v>
      </c>
    </row>
    <row r="60" spans="1:8" ht="15">
      <c r="A60" s="11" t="s">
        <v>67</v>
      </c>
      <c r="B60" s="15">
        <v>21.41</v>
      </c>
      <c r="C60" s="14">
        <v>2.87</v>
      </c>
      <c r="D60" s="14">
        <f t="shared" si="7"/>
        <v>24.28</v>
      </c>
      <c r="E60" s="15">
        <f t="shared" si="6"/>
        <v>13.111200000000002</v>
      </c>
      <c r="F60" s="16">
        <f t="shared" si="0"/>
        <v>37.391200000000005</v>
      </c>
      <c r="G60" s="16">
        <f t="shared" si="1"/>
        <v>0.280434</v>
      </c>
      <c r="H60" s="17">
        <f t="shared" si="2"/>
        <v>37.671634000000005</v>
      </c>
    </row>
    <row r="61" spans="1:8" ht="15">
      <c r="A61" s="11" t="s">
        <v>68</v>
      </c>
      <c r="B61" s="15">
        <v>23.01</v>
      </c>
      <c r="C61" s="14">
        <v>2.87</v>
      </c>
      <c r="D61" s="14">
        <f t="shared" si="7"/>
        <v>25.880000000000003</v>
      </c>
      <c r="E61" s="15">
        <f t="shared" si="6"/>
        <v>13.975200000000003</v>
      </c>
      <c r="F61" s="16">
        <f t="shared" si="0"/>
        <v>39.8552</v>
      </c>
      <c r="G61" s="16">
        <f t="shared" si="1"/>
        <v>0.298914</v>
      </c>
      <c r="H61" s="17">
        <f t="shared" si="2"/>
        <v>40.15411400000001</v>
      </c>
    </row>
    <row r="62" spans="1:8" ht="15">
      <c r="A62" s="11" t="s">
        <v>69</v>
      </c>
      <c r="B62" s="15">
        <v>27.58</v>
      </c>
      <c r="C62" s="14">
        <v>2.87</v>
      </c>
      <c r="D62" s="14">
        <f t="shared" si="7"/>
        <v>30.45</v>
      </c>
      <c r="E62" s="15">
        <f t="shared" si="6"/>
        <v>16.443</v>
      </c>
      <c r="F62" s="16">
        <f t="shared" si="0"/>
        <v>46.893</v>
      </c>
      <c r="G62" s="16">
        <f t="shared" si="1"/>
        <v>0.3516975</v>
      </c>
      <c r="H62" s="17">
        <f t="shared" si="2"/>
        <v>47.2446975</v>
      </c>
    </row>
    <row r="63" spans="1:8" ht="15">
      <c r="A63" s="11" t="s">
        <v>70</v>
      </c>
      <c r="B63" s="15">
        <v>27.62</v>
      </c>
      <c r="C63" s="14">
        <v>2.87</v>
      </c>
      <c r="D63" s="14">
        <f t="shared" si="7"/>
        <v>30.490000000000002</v>
      </c>
      <c r="E63" s="15">
        <f t="shared" si="6"/>
        <v>16.4646</v>
      </c>
      <c r="F63" s="16">
        <f t="shared" si="0"/>
        <v>46.9546</v>
      </c>
      <c r="G63" s="16">
        <f t="shared" si="1"/>
        <v>0.35215949999999996</v>
      </c>
      <c r="H63" s="17">
        <f t="shared" si="2"/>
        <v>47.3067595</v>
      </c>
    </row>
    <row r="64" spans="1:8" ht="15">
      <c r="A64" s="11" t="s">
        <v>71</v>
      </c>
      <c r="B64" s="15">
        <v>27.62</v>
      </c>
      <c r="C64" s="14">
        <v>2.87</v>
      </c>
      <c r="D64" s="14">
        <f t="shared" si="7"/>
        <v>30.490000000000002</v>
      </c>
      <c r="E64" s="15">
        <f t="shared" si="6"/>
        <v>16.4646</v>
      </c>
      <c r="F64" s="16">
        <f t="shared" si="0"/>
        <v>46.9546</v>
      </c>
      <c r="G64" s="16">
        <f t="shared" si="1"/>
        <v>0.35215949999999996</v>
      </c>
      <c r="H64" s="17">
        <f t="shared" si="2"/>
        <v>47.3067595</v>
      </c>
    </row>
    <row r="65" spans="1:8" ht="15">
      <c r="A65" s="11" t="s">
        <v>72</v>
      </c>
      <c r="B65" s="15">
        <v>27.62</v>
      </c>
      <c r="C65" s="14">
        <v>2.87</v>
      </c>
      <c r="D65" s="14">
        <f t="shared" si="7"/>
        <v>30.490000000000002</v>
      </c>
      <c r="E65" s="15">
        <f t="shared" si="6"/>
        <v>16.4646</v>
      </c>
      <c r="F65" s="16">
        <f t="shared" si="0"/>
        <v>46.9546</v>
      </c>
      <c r="G65" s="16">
        <f t="shared" si="1"/>
        <v>0.35215949999999996</v>
      </c>
      <c r="H65" s="17">
        <f t="shared" si="2"/>
        <v>47.3067595</v>
      </c>
    </row>
    <row r="66" spans="1:8" ht="15">
      <c r="A66" s="11" t="s">
        <v>73</v>
      </c>
      <c r="B66" s="15">
        <v>27.62</v>
      </c>
      <c r="C66" s="14">
        <v>2.87</v>
      </c>
      <c r="D66" s="14">
        <f t="shared" si="7"/>
        <v>30.490000000000002</v>
      </c>
      <c r="E66" s="15">
        <f t="shared" si="6"/>
        <v>16.4646</v>
      </c>
      <c r="F66" s="16">
        <f t="shared" si="0"/>
        <v>46.9546</v>
      </c>
      <c r="G66" s="16">
        <f t="shared" si="1"/>
        <v>0.35215949999999996</v>
      </c>
      <c r="H66" s="17">
        <f t="shared" si="2"/>
        <v>47.3067595</v>
      </c>
    </row>
    <row r="67" spans="1:8" ht="15">
      <c r="A67" s="11" t="s">
        <v>74</v>
      </c>
      <c r="B67" s="15">
        <v>15.18</v>
      </c>
      <c r="C67" s="14">
        <v>2.87</v>
      </c>
      <c r="D67" s="14">
        <f t="shared" si="7"/>
        <v>18.05</v>
      </c>
      <c r="E67" s="15">
        <f t="shared" si="6"/>
        <v>9.747000000000002</v>
      </c>
      <c r="F67" s="16">
        <f t="shared" si="0"/>
        <v>27.797000000000004</v>
      </c>
      <c r="G67" s="16">
        <f t="shared" si="1"/>
        <v>0.2084775</v>
      </c>
      <c r="H67" s="17">
        <f t="shared" si="2"/>
        <v>28.005477500000005</v>
      </c>
    </row>
    <row r="68" spans="1:8" ht="30">
      <c r="A68" s="22" t="s">
        <v>75</v>
      </c>
      <c r="B68" s="2"/>
      <c r="C68" s="14"/>
      <c r="D68" s="2"/>
      <c r="E68" s="15"/>
      <c r="F68" s="16"/>
      <c r="G68" s="16"/>
      <c r="H68" s="17"/>
    </row>
    <row r="69" spans="1:8" ht="15">
      <c r="A69" s="11" t="s">
        <v>76</v>
      </c>
      <c r="B69" s="15">
        <v>8.25</v>
      </c>
      <c r="C69" s="14">
        <v>2.87</v>
      </c>
      <c r="D69" s="14">
        <f>B69+2.87</f>
        <v>11.120000000000001</v>
      </c>
      <c r="E69" s="15">
        <f t="shared" si="6"/>
        <v>6.004800000000001</v>
      </c>
      <c r="F69" s="16">
        <f aca="true" t="shared" si="8" ref="F69:F108">SUM(D69+E69)</f>
        <v>17.1248</v>
      </c>
      <c r="G69" s="16">
        <f aca="true" t="shared" si="9" ref="G69:G108">SUM(F69*0.75%)</f>
        <v>0.128436</v>
      </c>
      <c r="H69" s="17">
        <f aca="true" t="shared" si="10" ref="H69:H108">SUM(F69+G69)</f>
        <v>17.253236</v>
      </c>
    </row>
    <row r="70" spans="1:8" ht="15">
      <c r="A70" s="11" t="s">
        <v>77</v>
      </c>
      <c r="B70" s="15">
        <v>9</v>
      </c>
      <c r="C70" s="14">
        <v>2.87</v>
      </c>
      <c r="D70" s="14">
        <f>B70+2.87</f>
        <v>11.870000000000001</v>
      </c>
      <c r="E70" s="15">
        <f t="shared" si="6"/>
        <v>6.409800000000001</v>
      </c>
      <c r="F70" s="16">
        <f t="shared" si="8"/>
        <v>18.2798</v>
      </c>
      <c r="G70" s="16">
        <f t="shared" si="9"/>
        <v>0.1370985</v>
      </c>
      <c r="H70" s="17">
        <f t="shared" si="10"/>
        <v>18.416898500000002</v>
      </c>
    </row>
    <row r="71" spans="1:8" ht="15">
      <c r="A71" s="11" t="s">
        <v>78</v>
      </c>
      <c r="B71" s="15">
        <v>9.83</v>
      </c>
      <c r="C71" s="14">
        <v>2.87</v>
      </c>
      <c r="D71" s="14">
        <f>B71+2.87</f>
        <v>12.7</v>
      </c>
      <c r="E71" s="15">
        <f t="shared" si="6"/>
        <v>6.858</v>
      </c>
      <c r="F71" s="16">
        <f t="shared" si="8"/>
        <v>19.558</v>
      </c>
      <c r="G71" s="16">
        <f t="shared" si="9"/>
        <v>0.14668499999999998</v>
      </c>
      <c r="H71" s="17">
        <f t="shared" si="10"/>
        <v>19.704685</v>
      </c>
    </row>
    <row r="72" spans="1:8" ht="15">
      <c r="A72" s="11" t="s">
        <v>79</v>
      </c>
      <c r="B72" s="15">
        <v>10.41</v>
      </c>
      <c r="C72" s="14">
        <v>2.87</v>
      </c>
      <c r="D72" s="14">
        <f>B72+2.87</f>
        <v>13.280000000000001</v>
      </c>
      <c r="E72" s="15">
        <f t="shared" si="6"/>
        <v>7.171200000000001</v>
      </c>
      <c r="F72" s="16">
        <f t="shared" si="8"/>
        <v>20.4512</v>
      </c>
      <c r="G72" s="16">
        <f t="shared" si="9"/>
        <v>0.153384</v>
      </c>
      <c r="H72" s="17">
        <f t="shared" si="10"/>
        <v>20.604584</v>
      </c>
    </row>
    <row r="73" spans="1:8" ht="15">
      <c r="A73" s="11" t="s">
        <v>80</v>
      </c>
      <c r="B73" s="15">
        <v>8.3</v>
      </c>
      <c r="C73" s="14">
        <v>2.87</v>
      </c>
      <c r="D73" s="14">
        <f>B73+2.87</f>
        <v>11.170000000000002</v>
      </c>
      <c r="E73" s="15">
        <f t="shared" si="6"/>
        <v>6.031800000000001</v>
      </c>
      <c r="F73" s="16">
        <f t="shared" si="8"/>
        <v>17.201800000000002</v>
      </c>
      <c r="G73" s="16">
        <f t="shared" si="9"/>
        <v>0.1290135</v>
      </c>
      <c r="H73" s="17">
        <f t="shared" si="10"/>
        <v>17.3308135</v>
      </c>
    </row>
    <row r="74" spans="1:8" ht="30">
      <c r="A74" s="22" t="s">
        <v>81</v>
      </c>
      <c r="B74" s="2"/>
      <c r="C74" s="14"/>
      <c r="D74" s="2"/>
      <c r="E74" s="15"/>
      <c r="F74" s="16"/>
      <c r="G74" s="16"/>
      <c r="H74" s="17"/>
    </row>
    <row r="75" spans="1:8" ht="15">
      <c r="A75" s="11" t="s">
        <v>82</v>
      </c>
      <c r="B75" s="15">
        <v>20.15</v>
      </c>
      <c r="C75" s="14">
        <v>2.87</v>
      </c>
      <c r="D75" s="14">
        <f>B75+2.87</f>
        <v>23.02</v>
      </c>
      <c r="E75" s="15">
        <f t="shared" si="6"/>
        <v>12.430800000000001</v>
      </c>
      <c r="F75" s="16">
        <f t="shared" si="8"/>
        <v>35.4508</v>
      </c>
      <c r="G75" s="16">
        <f t="shared" si="9"/>
        <v>0.265881</v>
      </c>
      <c r="H75" s="17">
        <f t="shared" si="10"/>
        <v>35.716681</v>
      </c>
    </row>
    <row r="76" spans="1:8" ht="15">
      <c r="A76" s="11" t="s">
        <v>83</v>
      </c>
      <c r="B76" s="15">
        <v>16.24</v>
      </c>
      <c r="C76" s="14">
        <v>2.87</v>
      </c>
      <c r="D76" s="14">
        <f aca="true" t="shared" si="11" ref="D76:D88">B76+2.87</f>
        <v>19.11</v>
      </c>
      <c r="E76" s="15">
        <f t="shared" si="6"/>
        <v>10.3194</v>
      </c>
      <c r="F76" s="16">
        <f t="shared" si="8"/>
        <v>29.4294</v>
      </c>
      <c r="G76" s="16">
        <f t="shared" si="9"/>
        <v>0.22072050000000001</v>
      </c>
      <c r="H76" s="17">
        <f t="shared" si="10"/>
        <v>29.6501205</v>
      </c>
    </row>
    <row r="77" spans="1:8" ht="15">
      <c r="A77" s="11" t="s">
        <v>84</v>
      </c>
      <c r="B77" s="15">
        <v>20.11</v>
      </c>
      <c r="C77" s="14">
        <v>2.87</v>
      </c>
      <c r="D77" s="14">
        <f t="shared" si="11"/>
        <v>22.98</v>
      </c>
      <c r="E77" s="15">
        <f t="shared" si="6"/>
        <v>12.4092</v>
      </c>
      <c r="F77" s="16">
        <f t="shared" si="8"/>
        <v>35.3892</v>
      </c>
      <c r="G77" s="16">
        <f t="shared" si="9"/>
        <v>0.265419</v>
      </c>
      <c r="H77" s="17">
        <f t="shared" si="10"/>
        <v>35.654619000000004</v>
      </c>
    </row>
    <row r="78" spans="1:8" ht="15">
      <c r="A78" s="11" t="s">
        <v>85</v>
      </c>
      <c r="B78" s="15">
        <v>24.23</v>
      </c>
      <c r="C78" s="14">
        <v>2.87</v>
      </c>
      <c r="D78" s="14">
        <f t="shared" si="11"/>
        <v>27.1</v>
      </c>
      <c r="E78" s="15">
        <f t="shared" si="6"/>
        <v>14.634000000000002</v>
      </c>
      <c r="F78" s="16">
        <f t="shared" si="8"/>
        <v>41.734</v>
      </c>
      <c r="G78" s="16">
        <f t="shared" si="9"/>
        <v>0.313005</v>
      </c>
      <c r="H78" s="17">
        <f t="shared" si="10"/>
        <v>42.047005</v>
      </c>
    </row>
    <row r="79" spans="1:8" ht="15">
      <c r="A79" s="11" t="s">
        <v>86</v>
      </c>
      <c r="B79" s="15">
        <v>18.99</v>
      </c>
      <c r="C79" s="14">
        <v>2.87</v>
      </c>
      <c r="D79" s="14">
        <f t="shared" si="11"/>
        <v>21.86</v>
      </c>
      <c r="E79" s="15">
        <f t="shared" si="6"/>
        <v>11.804400000000001</v>
      </c>
      <c r="F79" s="16">
        <f t="shared" si="8"/>
        <v>33.6644</v>
      </c>
      <c r="G79" s="16">
        <f t="shared" si="9"/>
        <v>0.252483</v>
      </c>
      <c r="H79" s="17">
        <f t="shared" si="10"/>
        <v>33.916883</v>
      </c>
    </row>
    <row r="80" spans="1:8" ht="15">
      <c r="A80" s="11" t="s">
        <v>87</v>
      </c>
      <c r="B80" s="15">
        <v>23.52</v>
      </c>
      <c r="C80" s="14">
        <v>2.87</v>
      </c>
      <c r="D80" s="14">
        <f t="shared" si="11"/>
        <v>26.39</v>
      </c>
      <c r="E80" s="15">
        <f t="shared" si="6"/>
        <v>14.2506</v>
      </c>
      <c r="F80" s="16">
        <f t="shared" si="8"/>
        <v>40.6406</v>
      </c>
      <c r="G80" s="16">
        <f t="shared" si="9"/>
        <v>0.3048045</v>
      </c>
      <c r="H80" s="17">
        <f t="shared" si="10"/>
        <v>40.9454045</v>
      </c>
    </row>
    <row r="81" spans="1:8" ht="15">
      <c r="A81" s="11" t="s">
        <v>88</v>
      </c>
      <c r="B81" s="15">
        <v>28.34</v>
      </c>
      <c r="C81" s="14">
        <v>2.87</v>
      </c>
      <c r="D81" s="14">
        <f t="shared" si="11"/>
        <v>31.21</v>
      </c>
      <c r="E81" s="15">
        <f t="shared" si="6"/>
        <v>16.8534</v>
      </c>
      <c r="F81" s="16">
        <f t="shared" si="8"/>
        <v>48.0634</v>
      </c>
      <c r="G81" s="16">
        <f t="shared" si="9"/>
        <v>0.3604755</v>
      </c>
      <c r="H81" s="17">
        <f t="shared" si="10"/>
        <v>48.4238755</v>
      </c>
    </row>
    <row r="82" spans="1:8" ht="15">
      <c r="A82" s="11" t="s">
        <v>89</v>
      </c>
      <c r="B82" s="15">
        <v>25.87</v>
      </c>
      <c r="C82" s="14">
        <v>2.87</v>
      </c>
      <c r="D82" s="14">
        <f t="shared" si="11"/>
        <v>28.740000000000002</v>
      </c>
      <c r="E82" s="15">
        <f t="shared" si="6"/>
        <v>15.519600000000002</v>
      </c>
      <c r="F82" s="16">
        <f t="shared" si="8"/>
        <v>44.259600000000006</v>
      </c>
      <c r="G82" s="16">
        <f t="shared" si="9"/>
        <v>0.33194700000000005</v>
      </c>
      <c r="H82" s="17">
        <f t="shared" si="10"/>
        <v>44.591547000000006</v>
      </c>
    </row>
    <row r="83" spans="1:8" ht="15">
      <c r="A83" s="11" t="s">
        <v>90</v>
      </c>
      <c r="B83" s="15">
        <v>14.5</v>
      </c>
      <c r="C83" s="14">
        <v>2.87</v>
      </c>
      <c r="D83" s="14">
        <f t="shared" si="11"/>
        <v>17.37</v>
      </c>
      <c r="E83" s="15">
        <f t="shared" si="6"/>
        <v>9.379800000000001</v>
      </c>
      <c r="F83" s="16">
        <f t="shared" si="8"/>
        <v>26.7498</v>
      </c>
      <c r="G83" s="16">
        <f t="shared" si="9"/>
        <v>0.20062349999999998</v>
      </c>
      <c r="H83" s="17">
        <f t="shared" si="10"/>
        <v>26.9504235</v>
      </c>
    </row>
    <row r="84" spans="1:8" ht="15">
      <c r="A84" s="11" t="s">
        <v>91</v>
      </c>
      <c r="B84" s="15">
        <v>14.44</v>
      </c>
      <c r="C84" s="14">
        <v>2.87</v>
      </c>
      <c r="D84" s="14">
        <f t="shared" si="11"/>
        <v>17.31</v>
      </c>
      <c r="E84" s="15">
        <f t="shared" si="6"/>
        <v>9.3474</v>
      </c>
      <c r="F84" s="16">
        <f t="shared" si="8"/>
        <v>26.6574</v>
      </c>
      <c r="G84" s="16">
        <f t="shared" si="9"/>
        <v>0.19993049999999998</v>
      </c>
      <c r="H84" s="17">
        <f t="shared" si="10"/>
        <v>26.8573305</v>
      </c>
    </row>
    <row r="85" spans="1:8" ht="15">
      <c r="A85" s="11" t="s">
        <v>92</v>
      </c>
      <c r="B85" s="15">
        <v>15.01</v>
      </c>
      <c r="C85" s="14">
        <v>2.87</v>
      </c>
      <c r="D85" s="14">
        <f t="shared" si="11"/>
        <v>17.88</v>
      </c>
      <c r="E85" s="15">
        <f t="shared" si="6"/>
        <v>9.6552</v>
      </c>
      <c r="F85" s="16">
        <f t="shared" si="8"/>
        <v>27.5352</v>
      </c>
      <c r="G85" s="16">
        <f t="shared" si="9"/>
        <v>0.206514</v>
      </c>
      <c r="H85" s="17">
        <f t="shared" si="10"/>
        <v>27.741713999999998</v>
      </c>
    </row>
    <row r="86" spans="1:8" ht="15">
      <c r="A86" s="11" t="s">
        <v>93</v>
      </c>
      <c r="B86" s="15">
        <v>18.59</v>
      </c>
      <c r="C86" s="14">
        <v>2.87</v>
      </c>
      <c r="D86" s="14">
        <f t="shared" si="11"/>
        <v>21.46</v>
      </c>
      <c r="E86" s="15">
        <f t="shared" si="6"/>
        <v>11.588400000000002</v>
      </c>
      <c r="F86" s="16">
        <f t="shared" si="8"/>
        <v>33.0484</v>
      </c>
      <c r="G86" s="16">
        <f t="shared" si="9"/>
        <v>0.247863</v>
      </c>
      <c r="H86" s="17">
        <f t="shared" si="10"/>
        <v>33.296263</v>
      </c>
    </row>
    <row r="87" spans="1:8" ht="15">
      <c r="A87" s="11" t="s">
        <v>94</v>
      </c>
      <c r="B87" s="15">
        <v>22.4</v>
      </c>
      <c r="C87" s="14">
        <v>2.87</v>
      </c>
      <c r="D87" s="14">
        <f t="shared" si="11"/>
        <v>25.27</v>
      </c>
      <c r="E87" s="15">
        <f t="shared" si="6"/>
        <v>13.645800000000001</v>
      </c>
      <c r="F87" s="16">
        <f t="shared" si="8"/>
        <v>38.915800000000004</v>
      </c>
      <c r="G87" s="16">
        <f t="shared" si="9"/>
        <v>0.29186850000000003</v>
      </c>
      <c r="H87" s="17">
        <f t="shared" si="10"/>
        <v>39.207668500000004</v>
      </c>
    </row>
    <row r="88" spans="1:8" ht="15">
      <c r="A88" s="11" t="s">
        <v>95</v>
      </c>
      <c r="B88" s="15">
        <v>23.86</v>
      </c>
      <c r="C88" s="14">
        <v>2.87</v>
      </c>
      <c r="D88" s="14">
        <f t="shared" si="11"/>
        <v>26.73</v>
      </c>
      <c r="E88" s="15">
        <f t="shared" si="6"/>
        <v>14.4342</v>
      </c>
      <c r="F88" s="16">
        <f t="shared" si="8"/>
        <v>41.1642</v>
      </c>
      <c r="G88" s="16">
        <f t="shared" si="9"/>
        <v>0.3087315</v>
      </c>
      <c r="H88" s="17">
        <f t="shared" si="10"/>
        <v>41.4729315</v>
      </c>
    </row>
    <row r="89" spans="1:8" ht="30">
      <c r="A89" s="22" t="s">
        <v>96</v>
      </c>
      <c r="B89" s="2"/>
      <c r="C89" s="14"/>
      <c r="D89" s="2"/>
      <c r="E89" s="15"/>
      <c r="F89" s="16"/>
      <c r="G89" s="16"/>
      <c r="H89" s="17"/>
    </row>
    <row r="90" spans="1:8" ht="15">
      <c r="A90" s="11" t="s">
        <v>97</v>
      </c>
      <c r="B90" s="15">
        <v>17.64</v>
      </c>
      <c r="C90" s="14">
        <v>2.87</v>
      </c>
      <c r="D90" s="14">
        <f>B90+2.87</f>
        <v>20.51</v>
      </c>
      <c r="E90" s="15">
        <f t="shared" si="6"/>
        <v>11.075400000000002</v>
      </c>
      <c r="F90" s="16">
        <f t="shared" si="8"/>
        <v>31.585400000000003</v>
      </c>
      <c r="G90" s="16">
        <f t="shared" si="9"/>
        <v>0.2368905</v>
      </c>
      <c r="H90" s="17">
        <f t="shared" si="10"/>
        <v>31.822290500000005</v>
      </c>
    </row>
    <row r="91" spans="1:8" ht="15">
      <c r="A91" s="11" t="s">
        <v>98</v>
      </c>
      <c r="B91" s="15">
        <v>17.64</v>
      </c>
      <c r="C91" s="14">
        <v>2.87</v>
      </c>
      <c r="D91" s="14">
        <f aca="true" t="shared" si="12" ref="D91:D101">B91+2.87</f>
        <v>20.51</v>
      </c>
      <c r="E91" s="15">
        <f t="shared" si="6"/>
        <v>11.075400000000002</v>
      </c>
      <c r="F91" s="16">
        <f t="shared" si="8"/>
        <v>31.585400000000003</v>
      </c>
      <c r="G91" s="16">
        <f t="shared" si="9"/>
        <v>0.2368905</v>
      </c>
      <c r="H91" s="17">
        <f t="shared" si="10"/>
        <v>31.822290500000005</v>
      </c>
    </row>
    <row r="92" spans="1:8" ht="15">
      <c r="A92" s="11" t="s">
        <v>99</v>
      </c>
      <c r="B92" s="15">
        <v>12</v>
      </c>
      <c r="C92" s="14">
        <v>2.87</v>
      </c>
      <c r="D92" s="14">
        <f t="shared" si="12"/>
        <v>14.870000000000001</v>
      </c>
      <c r="E92" s="15">
        <f t="shared" si="6"/>
        <v>8.029800000000002</v>
      </c>
      <c r="F92" s="16">
        <f t="shared" si="8"/>
        <v>22.899800000000003</v>
      </c>
      <c r="G92" s="16">
        <f t="shared" si="9"/>
        <v>0.17174850000000003</v>
      </c>
      <c r="H92" s="17">
        <f t="shared" si="10"/>
        <v>23.071548500000002</v>
      </c>
    </row>
    <row r="93" spans="1:8" ht="15">
      <c r="A93" s="11" t="s">
        <v>100</v>
      </c>
      <c r="B93" s="15">
        <v>11.87</v>
      </c>
      <c r="C93" s="14">
        <v>2.87</v>
      </c>
      <c r="D93" s="14">
        <f t="shared" si="12"/>
        <v>14.739999999999998</v>
      </c>
      <c r="E93" s="15">
        <f t="shared" si="6"/>
        <v>7.9596</v>
      </c>
      <c r="F93" s="16">
        <f t="shared" si="8"/>
        <v>22.699599999999997</v>
      </c>
      <c r="G93" s="16">
        <f t="shared" si="9"/>
        <v>0.17024699999999998</v>
      </c>
      <c r="H93" s="17">
        <f t="shared" si="10"/>
        <v>22.869846999999996</v>
      </c>
    </row>
    <row r="94" spans="1:8" ht="15">
      <c r="A94" s="11" t="s">
        <v>101</v>
      </c>
      <c r="B94" s="15">
        <v>14.08</v>
      </c>
      <c r="C94" s="14">
        <v>2.87</v>
      </c>
      <c r="D94" s="14">
        <f t="shared" si="12"/>
        <v>16.95</v>
      </c>
      <c r="E94" s="15">
        <f t="shared" si="6"/>
        <v>9.153</v>
      </c>
      <c r="F94" s="16">
        <f t="shared" si="8"/>
        <v>26.103</v>
      </c>
      <c r="G94" s="16">
        <f t="shared" si="9"/>
        <v>0.19577250000000002</v>
      </c>
      <c r="H94" s="17">
        <f t="shared" si="10"/>
        <v>26.298772500000002</v>
      </c>
    </row>
    <row r="95" spans="1:8" ht="30">
      <c r="A95" s="11" t="s">
        <v>102</v>
      </c>
      <c r="B95" s="15">
        <v>14.08</v>
      </c>
      <c r="C95" s="14">
        <v>2.87</v>
      </c>
      <c r="D95" s="14">
        <f t="shared" si="12"/>
        <v>16.95</v>
      </c>
      <c r="E95" s="15">
        <f t="shared" si="6"/>
        <v>9.153</v>
      </c>
      <c r="F95" s="16">
        <f t="shared" si="8"/>
        <v>26.103</v>
      </c>
      <c r="G95" s="16">
        <f t="shared" si="9"/>
        <v>0.19577250000000002</v>
      </c>
      <c r="H95" s="17">
        <f t="shared" si="10"/>
        <v>26.298772500000002</v>
      </c>
    </row>
    <row r="96" spans="1:8" ht="15">
      <c r="A96" s="11" t="s">
        <v>103</v>
      </c>
      <c r="B96" s="15">
        <v>13.35</v>
      </c>
      <c r="C96" s="14">
        <v>2.87</v>
      </c>
      <c r="D96" s="14">
        <f t="shared" si="12"/>
        <v>16.22</v>
      </c>
      <c r="E96" s="15">
        <f t="shared" si="6"/>
        <v>8.7588</v>
      </c>
      <c r="F96" s="16">
        <f t="shared" si="8"/>
        <v>24.9788</v>
      </c>
      <c r="G96" s="16">
        <f t="shared" si="9"/>
        <v>0.18734099999999998</v>
      </c>
      <c r="H96" s="17">
        <f t="shared" si="10"/>
        <v>25.166141</v>
      </c>
    </row>
    <row r="97" spans="1:8" ht="15">
      <c r="A97" s="11" t="s">
        <v>104</v>
      </c>
      <c r="B97" s="15">
        <v>13.35</v>
      </c>
      <c r="C97" s="14">
        <v>2.87</v>
      </c>
      <c r="D97" s="14">
        <f t="shared" si="12"/>
        <v>16.22</v>
      </c>
      <c r="E97" s="15">
        <f t="shared" si="6"/>
        <v>8.7588</v>
      </c>
      <c r="F97" s="16">
        <f t="shared" si="8"/>
        <v>24.9788</v>
      </c>
      <c r="G97" s="16">
        <f t="shared" si="9"/>
        <v>0.18734099999999998</v>
      </c>
      <c r="H97" s="17">
        <f t="shared" si="10"/>
        <v>25.166141</v>
      </c>
    </row>
    <row r="98" spans="1:8" ht="15">
      <c r="A98" s="11" t="s">
        <v>105</v>
      </c>
      <c r="B98" s="15">
        <v>10.71</v>
      </c>
      <c r="C98" s="14">
        <v>2.87</v>
      </c>
      <c r="D98" s="14">
        <f t="shared" si="12"/>
        <v>13.580000000000002</v>
      </c>
      <c r="E98" s="15">
        <f t="shared" si="6"/>
        <v>7.3332000000000015</v>
      </c>
      <c r="F98" s="16">
        <f t="shared" si="8"/>
        <v>20.913200000000003</v>
      </c>
      <c r="G98" s="16">
        <f t="shared" si="9"/>
        <v>0.15684900000000002</v>
      </c>
      <c r="H98" s="17">
        <f t="shared" si="10"/>
        <v>21.070049000000004</v>
      </c>
    </row>
    <row r="99" spans="1:8" ht="30">
      <c r="A99" s="11" t="s">
        <v>106</v>
      </c>
      <c r="B99" s="15">
        <v>14.08</v>
      </c>
      <c r="C99" s="14">
        <v>2.87</v>
      </c>
      <c r="D99" s="14">
        <f t="shared" si="12"/>
        <v>16.95</v>
      </c>
      <c r="E99" s="15">
        <f t="shared" si="6"/>
        <v>9.153</v>
      </c>
      <c r="F99" s="16">
        <f t="shared" si="8"/>
        <v>26.103</v>
      </c>
      <c r="G99" s="16">
        <f t="shared" si="9"/>
        <v>0.19577250000000002</v>
      </c>
      <c r="H99" s="17">
        <f t="shared" si="10"/>
        <v>26.298772500000002</v>
      </c>
    </row>
    <row r="100" spans="1:8" ht="15">
      <c r="A100" s="11" t="s">
        <v>107</v>
      </c>
      <c r="B100" s="15">
        <v>14.08</v>
      </c>
      <c r="C100" s="14">
        <v>2.87</v>
      </c>
      <c r="D100" s="14">
        <f t="shared" si="12"/>
        <v>16.95</v>
      </c>
      <c r="E100" s="15">
        <f t="shared" si="6"/>
        <v>9.153</v>
      </c>
      <c r="F100" s="16">
        <f t="shared" si="8"/>
        <v>26.103</v>
      </c>
      <c r="G100" s="16">
        <f t="shared" si="9"/>
        <v>0.19577250000000002</v>
      </c>
      <c r="H100" s="17">
        <f t="shared" si="10"/>
        <v>26.298772500000002</v>
      </c>
    </row>
    <row r="101" spans="1:8" ht="15">
      <c r="A101" s="11" t="s">
        <v>108</v>
      </c>
      <c r="B101" s="15">
        <v>14.38</v>
      </c>
      <c r="C101" s="14">
        <v>2.87</v>
      </c>
      <c r="D101" s="14">
        <f t="shared" si="12"/>
        <v>17.25</v>
      </c>
      <c r="E101" s="15">
        <f t="shared" si="6"/>
        <v>9.315000000000001</v>
      </c>
      <c r="F101" s="16">
        <f t="shared" si="8"/>
        <v>26.565</v>
      </c>
      <c r="G101" s="16">
        <f t="shared" si="9"/>
        <v>0.1992375</v>
      </c>
      <c r="H101" s="17">
        <f t="shared" si="10"/>
        <v>26.7642375</v>
      </c>
    </row>
    <row r="102" spans="1:8" ht="15">
      <c r="A102" s="22" t="s">
        <v>109</v>
      </c>
      <c r="B102" s="15"/>
      <c r="C102" s="14"/>
      <c r="D102" s="14"/>
      <c r="E102" s="15"/>
      <c r="F102" s="16"/>
      <c r="G102" s="16"/>
      <c r="H102" s="17"/>
    </row>
    <row r="103" spans="1:8" ht="15">
      <c r="A103" s="11" t="s">
        <v>110</v>
      </c>
      <c r="B103" s="15">
        <v>22.27</v>
      </c>
      <c r="C103" s="14">
        <v>2.87</v>
      </c>
      <c r="D103" s="14">
        <f aca="true" t="shared" si="13" ref="D103:D108">B103+2.87</f>
        <v>25.14</v>
      </c>
      <c r="E103" s="15">
        <f t="shared" si="6"/>
        <v>13.575600000000001</v>
      </c>
      <c r="F103" s="16">
        <f t="shared" si="8"/>
        <v>38.7156</v>
      </c>
      <c r="G103" s="16">
        <f t="shared" si="9"/>
        <v>0.290367</v>
      </c>
      <c r="H103" s="17">
        <f t="shared" si="10"/>
        <v>39.005967000000005</v>
      </c>
    </row>
    <row r="104" spans="1:8" ht="15">
      <c r="A104" s="11" t="s">
        <v>111</v>
      </c>
      <c r="B104" s="15">
        <v>17.52</v>
      </c>
      <c r="C104" s="14">
        <v>2.87</v>
      </c>
      <c r="D104" s="14">
        <f t="shared" si="13"/>
        <v>20.39</v>
      </c>
      <c r="E104" s="15">
        <f t="shared" si="6"/>
        <v>11.0106</v>
      </c>
      <c r="F104" s="16">
        <f t="shared" si="8"/>
        <v>31.4006</v>
      </c>
      <c r="G104" s="16">
        <f t="shared" si="9"/>
        <v>0.2355045</v>
      </c>
      <c r="H104" s="17">
        <f t="shared" si="10"/>
        <v>31.636104500000002</v>
      </c>
    </row>
    <row r="105" spans="1:8" ht="15">
      <c r="A105" s="11" t="s">
        <v>112</v>
      </c>
      <c r="B105" s="15">
        <v>21.25</v>
      </c>
      <c r="C105" s="14">
        <v>2.87</v>
      </c>
      <c r="D105" s="14">
        <f t="shared" si="13"/>
        <v>24.12</v>
      </c>
      <c r="E105" s="15">
        <f t="shared" si="6"/>
        <v>13.0248</v>
      </c>
      <c r="F105" s="16">
        <f t="shared" si="8"/>
        <v>37.144800000000004</v>
      </c>
      <c r="G105" s="16">
        <f t="shared" si="9"/>
        <v>0.278586</v>
      </c>
      <c r="H105" s="17">
        <f t="shared" si="10"/>
        <v>37.423386</v>
      </c>
    </row>
    <row r="106" spans="1:8" ht="15">
      <c r="A106" s="11" t="s">
        <v>113</v>
      </c>
      <c r="B106" s="15">
        <v>25.93</v>
      </c>
      <c r="C106" s="14">
        <v>2.87</v>
      </c>
      <c r="D106" s="14">
        <f t="shared" si="13"/>
        <v>28.8</v>
      </c>
      <c r="E106" s="15">
        <f t="shared" si="6"/>
        <v>15.552000000000001</v>
      </c>
      <c r="F106" s="16">
        <f t="shared" si="8"/>
        <v>44.352000000000004</v>
      </c>
      <c r="G106" s="16">
        <f t="shared" si="9"/>
        <v>0.33264</v>
      </c>
      <c r="H106" s="17">
        <f t="shared" si="10"/>
        <v>44.68464</v>
      </c>
    </row>
    <row r="107" spans="1:8" ht="15">
      <c r="A107" s="11" t="s">
        <v>114</v>
      </c>
      <c r="B107" s="15">
        <v>29.03</v>
      </c>
      <c r="C107" s="14">
        <v>2.87</v>
      </c>
      <c r="D107" s="14">
        <f t="shared" si="13"/>
        <v>31.900000000000002</v>
      </c>
      <c r="E107" s="15">
        <f t="shared" si="6"/>
        <v>17.226000000000003</v>
      </c>
      <c r="F107" s="16">
        <f t="shared" si="8"/>
        <v>49.126000000000005</v>
      </c>
      <c r="G107" s="16">
        <f t="shared" si="9"/>
        <v>0.368445</v>
      </c>
      <c r="H107" s="17">
        <f t="shared" si="10"/>
        <v>49.494445000000006</v>
      </c>
    </row>
    <row r="108" spans="1:8" ht="15">
      <c r="A108" s="11" t="s">
        <v>115</v>
      </c>
      <c r="B108" s="15">
        <v>27.18</v>
      </c>
      <c r="C108" s="14">
        <v>2.87</v>
      </c>
      <c r="D108" s="14">
        <f t="shared" si="13"/>
        <v>30.05</v>
      </c>
      <c r="E108" s="15">
        <f t="shared" si="6"/>
        <v>16.227</v>
      </c>
      <c r="F108" s="16">
        <f t="shared" si="8"/>
        <v>46.277</v>
      </c>
      <c r="G108" s="16">
        <f t="shared" si="9"/>
        <v>0.3470775</v>
      </c>
      <c r="H108" s="17">
        <f t="shared" si="10"/>
        <v>46.6240775</v>
      </c>
    </row>
    <row r="109" spans="1:8" ht="30">
      <c r="A109" s="23" t="s">
        <v>116</v>
      </c>
      <c r="B109" s="2"/>
      <c r="C109" s="2"/>
      <c r="D109" s="2"/>
      <c r="E109" s="15"/>
      <c r="F109" s="2"/>
      <c r="G109" s="2"/>
      <c r="H109" s="3"/>
    </row>
    <row r="110" spans="1:8" ht="15">
      <c r="A110" s="11" t="s">
        <v>117</v>
      </c>
      <c r="B110" s="15">
        <v>8.96</v>
      </c>
      <c r="C110" s="2">
        <v>2.87</v>
      </c>
      <c r="D110" s="14">
        <f>B110+2.87</f>
        <v>11.830000000000002</v>
      </c>
      <c r="E110" s="15">
        <f t="shared" si="6"/>
        <v>6.388200000000001</v>
      </c>
      <c r="F110" s="16">
        <f>SUM(D110+E110)</f>
        <v>18.218200000000003</v>
      </c>
      <c r="G110" s="16">
        <f>SUM(F110*0.75%)</f>
        <v>0.13663650000000002</v>
      </c>
      <c r="H110" s="17">
        <f>SUM(F110+G110)</f>
        <v>18.354836500000005</v>
      </c>
    </row>
    <row r="111" spans="1:8" ht="15">
      <c r="A111" s="11" t="s">
        <v>118</v>
      </c>
      <c r="B111" s="15">
        <v>9.2</v>
      </c>
      <c r="C111" s="2">
        <v>2.87</v>
      </c>
      <c r="D111" s="14">
        <f>B111+2.87</f>
        <v>12.07</v>
      </c>
      <c r="E111" s="15">
        <f t="shared" si="6"/>
        <v>6.5178</v>
      </c>
      <c r="F111" s="16">
        <f>SUM(D111+E111)</f>
        <v>18.5878</v>
      </c>
      <c r="G111" s="16">
        <f>SUM(F111*0.75%)</f>
        <v>0.13940850000000002</v>
      </c>
      <c r="H111" s="17">
        <f>SUM(F111+G111)</f>
        <v>18.7272085</v>
      </c>
    </row>
    <row r="112" spans="1:8" ht="15">
      <c r="A112" s="11" t="s">
        <v>119</v>
      </c>
      <c r="B112" s="15">
        <v>11.53</v>
      </c>
      <c r="C112" s="14">
        <v>2.87</v>
      </c>
      <c r="D112" s="14">
        <f>B112+2.87</f>
        <v>14.399999999999999</v>
      </c>
      <c r="E112" s="15">
        <f t="shared" si="6"/>
        <v>7.776</v>
      </c>
      <c r="F112" s="16">
        <f>SUM(D112+E112)</f>
        <v>22.176</v>
      </c>
      <c r="G112" s="16">
        <f>SUM(F112*0.75%)</f>
        <v>0.16631999999999997</v>
      </c>
      <c r="H112" s="17">
        <f>SUM(F112+G112)</f>
        <v>22.342319999999997</v>
      </c>
    </row>
    <row r="113" spans="2:8" ht="12.75">
      <c r="B113" s="2"/>
      <c r="C113" s="2"/>
      <c r="D113" s="2"/>
      <c r="E113" s="2"/>
      <c r="F113" s="2"/>
      <c r="G113" s="2"/>
      <c r="H11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A13" sqref="A13"/>
    </sheetView>
  </sheetViews>
  <sheetFormatPr defaultColWidth="9.140625" defaultRowHeight="12.75"/>
  <cols>
    <col min="1" max="1" width="32.8515625" style="0" customWidth="1"/>
    <col min="2" max="2" width="12.8515625" style="0" customWidth="1"/>
    <col min="3" max="3" width="10.421875" style="0" customWidth="1"/>
    <col min="4" max="4" width="12.8515625" style="0" customWidth="1"/>
    <col min="5" max="5" width="10.421875" style="0" customWidth="1"/>
    <col min="6" max="6" width="13.7109375" style="0" customWidth="1"/>
    <col min="7" max="7" width="11.7109375" style="0" customWidth="1"/>
    <col min="8" max="8" width="16.421875" style="0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3"/>
    </row>
    <row r="2" spans="2:8" ht="12.75">
      <c r="B2" s="2"/>
      <c r="C2" s="2"/>
      <c r="D2" s="2"/>
      <c r="E2" s="2"/>
      <c r="F2" s="2"/>
      <c r="G2" s="2"/>
      <c r="H2" s="3"/>
    </row>
    <row r="3" spans="1:8" ht="15.75">
      <c r="A3" s="4" t="s">
        <v>120</v>
      </c>
      <c r="B3" s="2"/>
      <c r="C3" s="5"/>
      <c r="D3" s="5"/>
      <c r="E3" s="5"/>
      <c r="F3" s="2"/>
      <c r="G3" s="2"/>
      <c r="H3" s="3"/>
    </row>
    <row r="4" spans="1:8" ht="12.7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8" ht="12.75">
      <c r="A5" s="6" t="s">
        <v>10</v>
      </c>
      <c r="B5" s="7"/>
      <c r="C5" s="7" t="s">
        <v>11</v>
      </c>
      <c r="D5" s="7" t="s">
        <v>12</v>
      </c>
      <c r="E5" s="9">
        <v>0.5363</v>
      </c>
      <c r="F5" s="10"/>
      <c r="G5" s="10">
        <v>0.0075</v>
      </c>
      <c r="H5" s="10"/>
    </row>
    <row r="6" spans="1:8" ht="15">
      <c r="A6" s="11" t="s">
        <v>13</v>
      </c>
      <c r="B6" s="12">
        <v>9.48</v>
      </c>
      <c r="C6" s="13">
        <v>2.87</v>
      </c>
      <c r="D6" s="14">
        <f>B6+2.87</f>
        <v>12.350000000000001</v>
      </c>
      <c r="E6" s="15">
        <f>SUM(D6*54%)</f>
        <v>6.669000000000001</v>
      </c>
      <c r="F6" s="16">
        <f aca="true" t="shared" si="0" ref="F6:F67">SUM(D6+E6)</f>
        <v>19.019000000000002</v>
      </c>
      <c r="G6" s="16">
        <f aca="true" t="shared" si="1" ref="G6:G67">SUM(F6*0.75%)</f>
        <v>0.1426425</v>
      </c>
      <c r="H6" s="17">
        <f aca="true" t="shared" si="2" ref="H6:H67">SUM(F6+G6)</f>
        <v>19.161642500000003</v>
      </c>
    </row>
    <row r="7" spans="1:8" ht="15">
      <c r="A7" s="11" t="s">
        <v>14</v>
      </c>
      <c r="B7" s="15">
        <v>10.3</v>
      </c>
      <c r="C7" s="13">
        <v>2.87</v>
      </c>
      <c r="D7" s="14">
        <f aca="true" t="shared" si="3" ref="D7:D52">B7+2.87</f>
        <v>13.170000000000002</v>
      </c>
      <c r="E7" s="15">
        <f>SUM(D7*54%)</f>
        <v>7.1118000000000015</v>
      </c>
      <c r="F7" s="16">
        <f t="shared" si="0"/>
        <v>20.281800000000004</v>
      </c>
      <c r="G7" s="16">
        <f t="shared" si="1"/>
        <v>0.1521135</v>
      </c>
      <c r="H7" s="17">
        <f t="shared" si="2"/>
        <v>20.433913500000003</v>
      </c>
    </row>
    <row r="8" spans="1:8" ht="15">
      <c r="A8" s="11" t="s">
        <v>15</v>
      </c>
      <c r="B8" s="15">
        <v>12.56</v>
      </c>
      <c r="C8" s="13">
        <v>2.87</v>
      </c>
      <c r="D8" s="14">
        <f t="shared" si="3"/>
        <v>15.43</v>
      </c>
      <c r="E8" s="15">
        <f aca="true" t="shared" si="4" ref="E8:E36">SUM(D8*54%)</f>
        <v>8.3322</v>
      </c>
      <c r="F8" s="16">
        <f t="shared" si="0"/>
        <v>23.7622</v>
      </c>
      <c r="G8" s="16">
        <f t="shared" si="1"/>
        <v>0.1782165</v>
      </c>
      <c r="H8" s="17">
        <f t="shared" si="2"/>
        <v>23.9404165</v>
      </c>
    </row>
    <row r="9" spans="1:8" ht="15">
      <c r="A9" s="11" t="s">
        <v>16</v>
      </c>
      <c r="B9" s="15">
        <v>15.43</v>
      </c>
      <c r="C9" s="13">
        <v>2.87</v>
      </c>
      <c r="D9" s="14">
        <f t="shared" si="3"/>
        <v>18.3</v>
      </c>
      <c r="E9" s="15">
        <f t="shared" si="4"/>
        <v>9.882000000000001</v>
      </c>
      <c r="F9" s="16">
        <f t="shared" si="0"/>
        <v>28.182000000000002</v>
      </c>
      <c r="G9" s="16">
        <f t="shared" si="1"/>
        <v>0.211365</v>
      </c>
      <c r="H9" s="17">
        <f t="shared" si="2"/>
        <v>28.393365000000003</v>
      </c>
    </row>
    <row r="10" spans="1:8" ht="15">
      <c r="A10" s="11" t="s">
        <v>17</v>
      </c>
      <c r="B10" s="15">
        <v>12.92</v>
      </c>
      <c r="C10" s="13">
        <v>2.87</v>
      </c>
      <c r="D10" s="14">
        <f t="shared" si="3"/>
        <v>15.79</v>
      </c>
      <c r="E10" s="15">
        <f t="shared" si="4"/>
        <v>8.5266</v>
      </c>
      <c r="F10" s="16">
        <f t="shared" si="0"/>
        <v>24.3166</v>
      </c>
      <c r="G10" s="16">
        <f t="shared" si="1"/>
        <v>0.1823745</v>
      </c>
      <c r="H10" s="17">
        <f t="shared" si="2"/>
        <v>24.498974500000003</v>
      </c>
    </row>
    <row r="11" spans="1:8" ht="15">
      <c r="A11" s="11" t="s">
        <v>18</v>
      </c>
      <c r="B11" s="15">
        <v>13.35</v>
      </c>
      <c r="C11" s="13">
        <v>2.87</v>
      </c>
      <c r="D11" s="14">
        <f t="shared" si="3"/>
        <v>16.22</v>
      </c>
      <c r="E11" s="15">
        <f t="shared" si="4"/>
        <v>8.7588</v>
      </c>
      <c r="F11" s="16">
        <f t="shared" si="0"/>
        <v>24.9788</v>
      </c>
      <c r="G11" s="16">
        <f t="shared" si="1"/>
        <v>0.18734099999999998</v>
      </c>
      <c r="H11" s="17">
        <f t="shared" si="2"/>
        <v>25.166141</v>
      </c>
    </row>
    <row r="12" spans="1:8" ht="15">
      <c r="A12" s="11" t="s">
        <v>19</v>
      </c>
      <c r="B12" s="15">
        <v>10.15</v>
      </c>
      <c r="C12" s="13">
        <v>2.87</v>
      </c>
      <c r="D12" s="14">
        <f t="shared" si="3"/>
        <v>13.02</v>
      </c>
      <c r="E12" s="15">
        <f t="shared" si="4"/>
        <v>7.0308</v>
      </c>
      <c r="F12" s="16">
        <f t="shared" si="0"/>
        <v>20.0508</v>
      </c>
      <c r="G12" s="16">
        <f t="shared" si="1"/>
        <v>0.150381</v>
      </c>
      <c r="H12" s="17">
        <f t="shared" si="2"/>
        <v>20.201181</v>
      </c>
    </row>
    <row r="13" spans="1:8" ht="15">
      <c r="A13" s="11" t="s">
        <v>20</v>
      </c>
      <c r="B13" s="15">
        <v>9.19</v>
      </c>
      <c r="C13" s="13">
        <v>2.87</v>
      </c>
      <c r="D13" s="14">
        <f t="shared" si="3"/>
        <v>12.059999999999999</v>
      </c>
      <c r="E13" s="15">
        <f t="shared" si="4"/>
        <v>6.5123999999999995</v>
      </c>
      <c r="F13" s="16">
        <f t="shared" si="0"/>
        <v>18.5724</v>
      </c>
      <c r="G13" s="16">
        <f t="shared" si="1"/>
        <v>0.13929299999999997</v>
      </c>
      <c r="H13" s="17">
        <f t="shared" si="2"/>
        <v>18.711692999999997</v>
      </c>
    </row>
    <row r="14" spans="1:8" ht="15">
      <c r="A14" s="11" t="s">
        <v>21</v>
      </c>
      <c r="B14" s="15">
        <v>10.15</v>
      </c>
      <c r="C14" s="13">
        <v>2.87</v>
      </c>
      <c r="D14" s="14">
        <f t="shared" si="3"/>
        <v>13.02</v>
      </c>
      <c r="E14" s="15">
        <f t="shared" si="4"/>
        <v>7.0308</v>
      </c>
      <c r="F14" s="16">
        <f t="shared" si="0"/>
        <v>20.0508</v>
      </c>
      <c r="G14" s="16">
        <f t="shared" si="1"/>
        <v>0.150381</v>
      </c>
      <c r="H14" s="17">
        <f t="shared" si="2"/>
        <v>20.201181</v>
      </c>
    </row>
    <row r="15" spans="1:8" ht="15">
      <c r="A15" s="11" t="s">
        <v>22</v>
      </c>
      <c r="B15" s="15">
        <v>10.99</v>
      </c>
      <c r="C15" s="13">
        <v>2.87</v>
      </c>
      <c r="D15" s="14">
        <f t="shared" si="3"/>
        <v>13.86</v>
      </c>
      <c r="E15" s="15">
        <f t="shared" si="4"/>
        <v>7.4844</v>
      </c>
      <c r="F15" s="16">
        <f t="shared" si="0"/>
        <v>21.3444</v>
      </c>
      <c r="G15" s="16">
        <f t="shared" si="1"/>
        <v>0.160083</v>
      </c>
      <c r="H15" s="17">
        <f t="shared" si="2"/>
        <v>21.504483</v>
      </c>
    </row>
    <row r="16" spans="1:8" ht="12.75">
      <c r="A16" s="18" t="s">
        <v>23</v>
      </c>
      <c r="B16" s="16">
        <v>8.51</v>
      </c>
      <c r="C16" s="13">
        <v>2.87</v>
      </c>
      <c r="D16" s="14">
        <f t="shared" si="3"/>
        <v>11.379999999999999</v>
      </c>
      <c r="E16" s="15">
        <f t="shared" si="4"/>
        <v>6.1452</v>
      </c>
      <c r="F16" s="16">
        <f t="shared" si="0"/>
        <v>17.525199999999998</v>
      </c>
      <c r="G16" s="16">
        <f t="shared" si="1"/>
        <v>0.13143899999999997</v>
      </c>
      <c r="H16" s="17">
        <f t="shared" si="2"/>
        <v>17.656639</v>
      </c>
    </row>
    <row r="17" spans="1:8" ht="12.75">
      <c r="A17" s="18" t="s">
        <v>24</v>
      </c>
      <c r="B17" s="16">
        <v>9.56</v>
      </c>
      <c r="C17" s="13">
        <v>2.87</v>
      </c>
      <c r="D17" s="14">
        <f t="shared" si="3"/>
        <v>12.43</v>
      </c>
      <c r="E17" s="15">
        <f t="shared" si="4"/>
        <v>6.7122</v>
      </c>
      <c r="F17" s="16">
        <f t="shared" si="0"/>
        <v>19.1422</v>
      </c>
      <c r="G17" s="16">
        <f t="shared" si="1"/>
        <v>0.14356649999999999</v>
      </c>
      <c r="H17" s="17">
        <f t="shared" si="2"/>
        <v>19.285766499999998</v>
      </c>
    </row>
    <row r="18" spans="1:8" ht="12.75">
      <c r="A18" s="18" t="s">
        <v>25</v>
      </c>
      <c r="B18" s="16">
        <v>10.47</v>
      </c>
      <c r="C18" s="13">
        <v>2.87</v>
      </c>
      <c r="D18" s="14">
        <f t="shared" si="3"/>
        <v>13.34</v>
      </c>
      <c r="E18" s="15">
        <f t="shared" si="4"/>
        <v>7.203600000000001</v>
      </c>
      <c r="F18" s="16">
        <f t="shared" si="0"/>
        <v>20.5436</v>
      </c>
      <c r="G18" s="16">
        <f t="shared" si="1"/>
        <v>0.154077</v>
      </c>
      <c r="H18" s="17">
        <f t="shared" si="2"/>
        <v>20.697677000000002</v>
      </c>
    </row>
    <row r="19" spans="1:8" ht="12.75">
      <c r="A19" s="18" t="s">
        <v>26</v>
      </c>
      <c r="B19" s="16">
        <v>11.75</v>
      </c>
      <c r="C19" s="13">
        <v>2.87</v>
      </c>
      <c r="D19" s="14">
        <f t="shared" si="3"/>
        <v>14.620000000000001</v>
      </c>
      <c r="E19" s="15">
        <f t="shared" si="4"/>
        <v>7.894800000000001</v>
      </c>
      <c r="F19" s="16">
        <f t="shared" si="0"/>
        <v>22.5148</v>
      </c>
      <c r="G19" s="16">
        <f t="shared" si="1"/>
        <v>0.168861</v>
      </c>
      <c r="H19" s="17">
        <f t="shared" si="2"/>
        <v>22.683661</v>
      </c>
    </row>
    <row r="20" spans="1:8" ht="15">
      <c r="A20" s="11" t="s">
        <v>27</v>
      </c>
      <c r="B20" s="15">
        <v>15.78</v>
      </c>
      <c r="C20" s="13">
        <v>2.87</v>
      </c>
      <c r="D20" s="14">
        <f t="shared" si="3"/>
        <v>18.65</v>
      </c>
      <c r="E20" s="15">
        <f t="shared" si="4"/>
        <v>10.071</v>
      </c>
      <c r="F20" s="16">
        <f t="shared" si="0"/>
        <v>28.720999999999997</v>
      </c>
      <c r="G20" s="16">
        <f t="shared" si="1"/>
        <v>0.21540749999999997</v>
      </c>
      <c r="H20" s="17">
        <f t="shared" si="2"/>
        <v>28.936407499999998</v>
      </c>
    </row>
    <row r="21" spans="1:8" ht="12.75">
      <c r="A21" s="19" t="s">
        <v>28</v>
      </c>
      <c r="B21" s="20">
        <v>10.35</v>
      </c>
      <c r="C21" s="13">
        <v>2.87</v>
      </c>
      <c r="D21" s="14">
        <f t="shared" si="3"/>
        <v>13.219999999999999</v>
      </c>
      <c r="E21" s="15">
        <f t="shared" si="4"/>
        <v>7.1388</v>
      </c>
      <c r="F21" s="16">
        <f t="shared" si="0"/>
        <v>20.3588</v>
      </c>
      <c r="G21" s="16">
        <f t="shared" si="1"/>
        <v>0.152691</v>
      </c>
      <c r="H21" s="17">
        <f t="shared" si="2"/>
        <v>20.511491</v>
      </c>
    </row>
    <row r="22" spans="1:8" ht="12.75">
      <c r="A22" s="19" t="s">
        <v>29</v>
      </c>
      <c r="B22" s="20">
        <v>12.4</v>
      </c>
      <c r="C22" s="13">
        <v>2.87</v>
      </c>
      <c r="D22" s="14">
        <f t="shared" si="3"/>
        <v>15.27</v>
      </c>
      <c r="E22" s="15">
        <f t="shared" si="4"/>
        <v>8.245800000000001</v>
      </c>
      <c r="F22" s="16">
        <f t="shared" si="0"/>
        <v>23.5158</v>
      </c>
      <c r="G22" s="16">
        <f t="shared" si="1"/>
        <v>0.17636849999999998</v>
      </c>
      <c r="H22" s="17">
        <f t="shared" si="2"/>
        <v>23.692168499999998</v>
      </c>
    </row>
    <row r="23" spans="1:8" ht="15">
      <c r="A23" s="11" t="s">
        <v>30</v>
      </c>
      <c r="B23" s="15">
        <v>11.55</v>
      </c>
      <c r="C23" s="13">
        <v>2.87</v>
      </c>
      <c r="D23" s="14">
        <f t="shared" si="3"/>
        <v>14.420000000000002</v>
      </c>
      <c r="E23" s="15">
        <f t="shared" si="4"/>
        <v>7.786800000000001</v>
      </c>
      <c r="F23" s="16">
        <f t="shared" si="0"/>
        <v>22.2068</v>
      </c>
      <c r="G23" s="16">
        <f t="shared" si="1"/>
        <v>0.166551</v>
      </c>
      <c r="H23" s="17">
        <f t="shared" si="2"/>
        <v>22.373351</v>
      </c>
    </row>
    <row r="24" spans="1:8" ht="15">
      <c r="A24" s="11" t="s">
        <v>31</v>
      </c>
      <c r="B24" s="15">
        <v>13.69</v>
      </c>
      <c r="C24" s="13">
        <v>2.87</v>
      </c>
      <c r="D24" s="14">
        <f t="shared" si="3"/>
        <v>16.56</v>
      </c>
      <c r="E24" s="15">
        <f t="shared" si="4"/>
        <v>8.9424</v>
      </c>
      <c r="F24" s="16">
        <f t="shared" si="0"/>
        <v>25.502399999999998</v>
      </c>
      <c r="G24" s="16">
        <f t="shared" si="1"/>
        <v>0.19126799999999997</v>
      </c>
      <c r="H24" s="17">
        <f t="shared" si="2"/>
        <v>25.693668</v>
      </c>
    </row>
    <row r="25" spans="1:8" ht="15">
      <c r="A25" s="11" t="s">
        <v>32</v>
      </c>
      <c r="B25" s="15">
        <v>12.1</v>
      </c>
      <c r="C25" s="13">
        <v>2.87</v>
      </c>
      <c r="D25" s="14">
        <f t="shared" si="3"/>
        <v>14.969999999999999</v>
      </c>
      <c r="E25" s="15">
        <f t="shared" si="4"/>
        <v>8.0838</v>
      </c>
      <c r="F25" s="16">
        <f t="shared" si="0"/>
        <v>23.0538</v>
      </c>
      <c r="G25" s="16">
        <f t="shared" si="1"/>
        <v>0.1729035</v>
      </c>
      <c r="H25" s="17">
        <f t="shared" si="2"/>
        <v>23.2267035</v>
      </c>
    </row>
    <row r="26" spans="1:8" ht="15">
      <c r="A26" s="11" t="s">
        <v>33</v>
      </c>
      <c r="B26" s="15">
        <v>13.6</v>
      </c>
      <c r="C26" s="13">
        <v>2.87</v>
      </c>
      <c r="D26" s="14">
        <f t="shared" si="3"/>
        <v>16.47</v>
      </c>
      <c r="E26" s="15">
        <f t="shared" si="4"/>
        <v>8.8938</v>
      </c>
      <c r="F26" s="16">
        <f t="shared" si="0"/>
        <v>25.363799999999998</v>
      </c>
      <c r="G26" s="16">
        <f t="shared" si="1"/>
        <v>0.19022849999999997</v>
      </c>
      <c r="H26" s="17">
        <f t="shared" si="2"/>
        <v>25.554028499999998</v>
      </c>
    </row>
    <row r="27" spans="1:8" ht="15">
      <c r="A27" s="11" t="s">
        <v>34</v>
      </c>
      <c r="B27" s="15">
        <v>14.95</v>
      </c>
      <c r="C27" s="13">
        <v>2.87</v>
      </c>
      <c r="D27" s="14">
        <f t="shared" si="3"/>
        <v>17.82</v>
      </c>
      <c r="E27" s="15">
        <f t="shared" si="4"/>
        <v>9.622800000000002</v>
      </c>
      <c r="F27" s="16">
        <f t="shared" si="0"/>
        <v>27.442800000000002</v>
      </c>
      <c r="G27" s="16">
        <f t="shared" si="1"/>
        <v>0.205821</v>
      </c>
      <c r="H27" s="17">
        <f t="shared" si="2"/>
        <v>27.648621000000002</v>
      </c>
    </row>
    <row r="28" spans="1:8" ht="15">
      <c r="A28" s="11" t="s">
        <v>35</v>
      </c>
      <c r="B28" s="15">
        <v>16.7</v>
      </c>
      <c r="C28" s="13">
        <v>2.87</v>
      </c>
      <c r="D28" s="14">
        <f t="shared" si="3"/>
        <v>19.57</v>
      </c>
      <c r="E28" s="15">
        <f t="shared" si="4"/>
        <v>10.5678</v>
      </c>
      <c r="F28" s="16">
        <f t="shared" si="0"/>
        <v>30.1378</v>
      </c>
      <c r="G28" s="16">
        <f t="shared" si="1"/>
        <v>0.22603349999999997</v>
      </c>
      <c r="H28" s="17">
        <f t="shared" si="2"/>
        <v>30.3638335</v>
      </c>
    </row>
    <row r="29" spans="1:8" ht="15">
      <c r="A29" s="11" t="s">
        <v>36</v>
      </c>
      <c r="B29" s="15">
        <v>19.04</v>
      </c>
      <c r="C29" s="13">
        <v>2.87</v>
      </c>
      <c r="D29" s="14">
        <f t="shared" si="3"/>
        <v>21.91</v>
      </c>
      <c r="E29" s="15">
        <f t="shared" si="4"/>
        <v>11.8314</v>
      </c>
      <c r="F29" s="16">
        <f t="shared" si="0"/>
        <v>33.7414</v>
      </c>
      <c r="G29" s="16">
        <f t="shared" si="1"/>
        <v>0.25306049999999997</v>
      </c>
      <c r="H29" s="17">
        <f t="shared" si="2"/>
        <v>33.994460499999995</v>
      </c>
    </row>
    <row r="30" spans="1:8" ht="15">
      <c r="A30" s="11" t="s">
        <v>37</v>
      </c>
      <c r="B30" s="15">
        <v>9.95</v>
      </c>
      <c r="C30" s="13">
        <v>2.87</v>
      </c>
      <c r="D30" s="14">
        <f t="shared" si="3"/>
        <v>12.82</v>
      </c>
      <c r="E30" s="15">
        <f t="shared" si="4"/>
        <v>6.9228000000000005</v>
      </c>
      <c r="F30" s="16">
        <f t="shared" si="0"/>
        <v>19.742800000000003</v>
      </c>
      <c r="G30" s="16">
        <f t="shared" si="1"/>
        <v>0.148071</v>
      </c>
      <c r="H30" s="17">
        <f t="shared" si="2"/>
        <v>19.890871000000004</v>
      </c>
    </row>
    <row r="31" spans="1:8" ht="15">
      <c r="A31" s="11" t="s">
        <v>38</v>
      </c>
      <c r="B31" s="15">
        <v>11.58</v>
      </c>
      <c r="C31" s="13">
        <v>2.87</v>
      </c>
      <c r="D31" s="14">
        <f t="shared" si="3"/>
        <v>14.45</v>
      </c>
      <c r="E31" s="15">
        <f t="shared" si="4"/>
        <v>7.803</v>
      </c>
      <c r="F31" s="16">
        <f t="shared" si="0"/>
        <v>22.253</v>
      </c>
      <c r="G31" s="16">
        <f t="shared" si="1"/>
        <v>0.1668975</v>
      </c>
      <c r="H31" s="17">
        <f t="shared" si="2"/>
        <v>22.4198975</v>
      </c>
    </row>
    <row r="32" spans="1:8" ht="12.75">
      <c r="A32" s="19" t="s">
        <v>39</v>
      </c>
      <c r="B32" s="20">
        <v>11.58</v>
      </c>
      <c r="C32" s="13">
        <v>2.87</v>
      </c>
      <c r="D32" s="14">
        <f t="shared" si="3"/>
        <v>14.45</v>
      </c>
      <c r="E32" s="15">
        <f t="shared" si="4"/>
        <v>7.803</v>
      </c>
      <c r="F32" s="16">
        <f t="shared" si="0"/>
        <v>22.253</v>
      </c>
      <c r="G32" s="16">
        <f t="shared" si="1"/>
        <v>0.1668975</v>
      </c>
      <c r="H32" s="17">
        <f t="shared" si="2"/>
        <v>22.4198975</v>
      </c>
    </row>
    <row r="33" spans="1:8" ht="12.75">
      <c r="A33" s="19" t="s">
        <v>40</v>
      </c>
      <c r="B33" s="20">
        <v>12.85</v>
      </c>
      <c r="C33" s="13">
        <v>2.87</v>
      </c>
      <c r="D33" s="14">
        <f t="shared" si="3"/>
        <v>15.719999999999999</v>
      </c>
      <c r="E33" s="15">
        <f t="shared" si="4"/>
        <v>8.4888</v>
      </c>
      <c r="F33" s="16">
        <f t="shared" si="0"/>
        <v>24.208799999999997</v>
      </c>
      <c r="G33" s="16">
        <f t="shared" si="1"/>
        <v>0.18156599999999998</v>
      </c>
      <c r="H33" s="17">
        <f t="shared" si="2"/>
        <v>24.390365999999997</v>
      </c>
    </row>
    <row r="34" spans="1:8" ht="12.75">
      <c r="A34" s="19" t="s">
        <v>41</v>
      </c>
      <c r="B34" s="20">
        <v>15.78</v>
      </c>
      <c r="C34" s="13">
        <v>2.87</v>
      </c>
      <c r="D34" s="14">
        <f t="shared" si="3"/>
        <v>18.65</v>
      </c>
      <c r="E34" s="15">
        <f t="shared" si="4"/>
        <v>10.071</v>
      </c>
      <c r="F34" s="16">
        <f t="shared" si="0"/>
        <v>28.720999999999997</v>
      </c>
      <c r="G34" s="16">
        <f t="shared" si="1"/>
        <v>0.21540749999999997</v>
      </c>
      <c r="H34" s="17">
        <f t="shared" si="2"/>
        <v>28.936407499999998</v>
      </c>
    </row>
    <row r="35" spans="1:8" ht="12.75">
      <c r="A35" s="19" t="s">
        <v>42</v>
      </c>
      <c r="B35" s="20">
        <v>17.56</v>
      </c>
      <c r="C35" s="13">
        <v>2.87</v>
      </c>
      <c r="D35" s="14">
        <f t="shared" si="3"/>
        <v>20.43</v>
      </c>
      <c r="E35" s="15">
        <f t="shared" si="4"/>
        <v>11.032200000000001</v>
      </c>
      <c r="F35" s="16">
        <f t="shared" si="0"/>
        <v>31.462200000000003</v>
      </c>
      <c r="G35" s="16">
        <f t="shared" si="1"/>
        <v>0.23596650000000002</v>
      </c>
      <c r="H35" s="17">
        <f t="shared" si="2"/>
        <v>31.698166500000003</v>
      </c>
    </row>
    <row r="36" spans="1:8" ht="15">
      <c r="A36" s="11" t="s">
        <v>43</v>
      </c>
      <c r="B36" s="15">
        <v>19.46</v>
      </c>
      <c r="C36" s="13">
        <v>2.87</v>
      </c>
      <c r="D36" s="14">
        <f t="shared" si="3"/>
        <v>22.330000000000002</v>
      </c>
      <c r="E36" s="15">
        <f t="shared" si="4"/>
        <v>12.058200000000001</v>
      </c>
      <c r="F36" s="16">
        <f t="shared" si="0"/>
        <v>34.388200000000005</v>
      </c>
      <c r="G36" s="16">
        <f t="shared" si="1"/>
        <v>0.2579115</v>
      </c>
      <c r="H36" s="17">
        <f t="shared" si="2"/>
        <v>34.6461115</v>
      </c>
    </row>
    <row r="37" spans="1:8" ht="15">
      <c r="A37" s="11" t="s">
        <v>44</v>
      </c>
      <c r="B37" s="15">
        <v>10.44</v>
      </c>
      <c r="C37" s="13">
        <v>2.87</v>
      </c>
      <c r="D37" s="14">
        <f t="shared" si="3"/>
        <v>13.309999999999999</v>
      </c>
      <c r="E37" s="15">
        <f>SUM(D37*54%)</f>
        <v>7.187399999999999</v>
      </c>
      <c r="F37" s="16">
        <f t="shared" si="0"/>
        <v>20.4974</v>
      </c>
      <c r="G37" s="16">
        <f t="shared" si="1"/>
        <v>0.1537305</v>
      </c>
      <c r="H37" s="17">
        <f t="shared" si="2"/>
        <v>20.6511305</v>
      </c>
    </row>
    <row r="38" spans="1:8" ht="15">
      <c r="A38" s="11" t="s">
        <v>45</v>
      </c>
      <c r="B38" s="15">
        <v>11.04</v>
      </c>
      <c r="C38" s="13">
        <v>2.87</v>
      </c>
      <c r="D38" s="14">
        <f t="shared" si="3"/>
        <v>13.91</v>
      </c>
      <c r="E38" s="15">
        <f>SUM(D38*54%)</f>
        <v>7.511400000000001</v>
      </c>
      <c r="F38" s="16">
        <f t="shared" si="0"/>
        <v>21.421400000000002</v>
      </c>
      <c r="G38" s="16">
        <f t="shared" si="1"/>
        <v>0.1606605</v>
      </c>
      <c r="H38" s="17">
        <f t="shared" si="2"/>
        <v>21.5820605</v>
      </c>
    </row>
    <row r="39" spans="1:8" ht="15">
      <c r="A39" s="11" t="s">
        <v>46</v>
      </c>
      <c r="B39" s="15">
        <v>12.19</v>
      </c>
      <c r="C39" s="13">
        <v>2.87</v>
      </c>
      <c r="D39" s="14">
        <f t="shared" si="3"/>
        <v>15.059999999999999</v>
      </c>
      <c r="E39" s="15">
        <f aca="true" t="shared" si="5" ref="E39:E51">SUM(D39*54%)</f>
        <v>8.1324</v>
      </c>
      <c r="F39" s="16">
        <f t="shared" si="0"/>
        <v>23.1924</v>
      </c>
      <c r="G39" s="16">
        <f t="shared" si="1"/>
        <v>0.173943</v>
      </c>
      <c r="H39" s="17">
        <f t="shared" si="2"/>
        <v>23.366343</v>
      </c>
    </row>
    <row r="40" spans="1:8" ht="15">
      <c r="A40" s="11" t="s">
        <v>47</v>
      </c>
      <c r="B40" s="15">
        <v>17.56</v>
      </c>
      <c r="C40" s="13">
        <v>2.87</v>
      </c>
      <c r="D40" s="14">
        <f t="shared" si="3"/>
        <v>20.43</v>
      </c>
      <c r="E40" s="15">
        <f t="shared" si="5"/>
        <v>11.032200000000001</v>
      </c>
      <c r="F40" s="16">
        <f t="shared" si="0"/>
        <v>31.462200000000003</v>
      </c>
      <c r="G40" s="16">
        <f t="shared" si="1"/>
        <v>0.23596650000000002</v>
      </c>
      <c r="H40" s="17">
        <f t="shared" si="2"/>
        <v>31.698166500000003</v>
      </c>
    </row>
    <row r="41" spans="1:8" ht="15">
      <c r="A41" s="11" t="s">
        <v>48</v>
      </c>
      <c r="B41" s="15">
        <v>10.84</v>
      </c>
      <c r="C41" s="13">
        <v>2.87</v>
      </c>
      <c r="D41" s="14">
        <f t="shared" si="3"/>
        <v>13.71</v>
      </c>
      <c r="E41" s="15">
        <f t="shared" si="5"/>
        <v>7.403400000000001</v>
      </c>
      <c r="F41" s="16">
        <f t="shared" si="0"/>
        <v>21.113400000000002</v>
      </c>
      <c r="G41" s="16">
        <f t="shared" si="1"/>
        <v>0.1583505</v>
      </c>
      <c r="H41" s="17">
        <f t="shared" si="2"/>
        <v>21.271750500000003</v>
      </c>
    </row>
    <row r="42" spans="1:8" ht="15">
      <c r="A42" s="11" t="s">
        <v>49</v>
      </c>
      <c r="B42" s="15">
        <v>10.08</v>
      </c>
      <c r="C42" s="13">
        <v>2.87</v>
      </c>
      <c r="D42" s="14">
        <f t="shared" si="3"/>
        <v>12.95</v>
      </c>
      <c r="E42" s="15">
        <f t="shared" si="5"/>
        <v>6.993</v>
      </c>
      <c r="F42" s="16">
        <f t="shared" si="0"/>
        <v>19.942999999999998</v>
      </c>
      <c r="G42" s="16">
        <f t="shared" si="1"/>
        <v>0.14957249999999997</v>
      </c>
      <c r="H42" s="17">
        <f t="shared" si="2"/>
        <v>20.0925725</v>
      </c>
    </row>
    <row r="43" spans="1:8" ht="15">
      <c r="A43" s="11" t="s">
        <v>50</v>
      </c>
      <c r="B43" s="15">
        <v>12.85</v>
      </c>
      <c r="C43" s="13">
        <v>2.87</v>
      </c>
      <c r="D43" s="14">
        <f t="shared" si="3"/>
        <v>15.719999999999999</v>
      </c>
      <c r="E43" s="15">
        <f t="shared" si="5"/>
        <v>8.4888</v>
      </c>
      <c r="F43" s="16">
        <f t="shared" si="0"/>
        <v>24.208799999999997</v>
      </c>
      <c r="G43" s="16">
        <f t="shared" si="1"/>
        <v>0.18156599999999998</v>
      </c>
      <c r="H43" s="17">
        <f t="shared" si="2"/>
        <v>24.390365999999997</v>
      </c>
    </row>
    <row r="44" spans="1:8" ht="15">
      <c r="A44" s="11" t="s">
        <v>51</v>
      </c>
      <c r="B44" s="15">
        <v>12.85</v>
      </c>
      <c r="C44" s="13">
        <v>2.87</v>
      </c>
      <c r="D44" s="14">
        <f t="shared" si="3"/>
        <v>15.719999999999999</v>
      </c>
      <c r="E44" s="15">
        <f t="shared" si="5"/>
        <v>8.4888</v>
      </c>
      <c r="F44" s="16">
        <f t="shared" si="0"/>
        <v>24.208799999999997</v>
      </c>
      <c r="G44" s="16">
        <f t="shared" si="1"/>
        <v>0.18156599999999998</v>
      </c>
      <c r="H44" s="17">
        <f t="shared" si="2"/>
        <v>24.390365999999997</v>
      </c>
    </row>
    <row r="45" spans="1:8" ht="15">
      <c r="A45" s="11" t="s">
        <v>52</v>
      </c>
      <c r="B45" s="15">
        <v>9.36</v>
      </c>
      <c r="C45" s="13">
        <v>2.87</v>
      </c>
      <c r="D45" s="14">
        <f t="shared" si="3"/>
        <v>12.23</v>
      </c>
      <c r="E45" s="15">
        <f t="shared" si="5"/>
        <v>6.6042000000000005</v>
      </c>
      <c r="F45" s="16">
        <f t="shared" si="0"/>
        <v>18.834200000000003</v>
      </c>
      <c r="G45" s="16">
        <f t="shared" si="1"/>
        <v>0.1412565</v>
      </c>
      <c r="H45" s="17">
        <f t="shared" si="2"/>
        <v>18.975456500000004</v>
      </c>
    </row>
    <row r="46" spans="1:8" ht="15">
      <c r="A46" s="11" t="s">
        <v>53</v>
      </c>
      <c r="B46" s="15">
        <v>10.17</v>
      </c>
      <c r="C46" s="13">
        <v>2.87</v>
      </c>
      <c r="D46" s="14">
        <f t="shared" si="3"/>
        <v>13.04</v>
      </c>
      <c r="E46" s="15">
        <f t="shared" si="5"/>
        <v>7.0416</v>
      </c>
      <c r="F46" s="16">
        <f t="shared" si="0"/>
        <v>20.081599999999998</v>
      </c>
      <c r="G46" s="16">
        <f t="shared" si="1"/>
        <v>0.15061199999999997</v>
      </c>
      <c r="H46" s="17">
        <f t="shared" si="2"/>
        <v>20.232211999999997</v>
      </c>
    </row>
    <row r="47" spans="1:8" ht="15">
      <c r="A47" s="11" t="s">
        <v>54</v>
      </c>
      <c r="B47" s="15">
        <v>10.98</v>
      </c>
      <c r="C47" s="13">
        <v>2.87</v>
      </c>
      <c r="D47" s="14">
        <f t="shared" si="3"/>
        <v>13.850000000000001</v>
      </c>
      <c r="E47" s="15">
        <f t="shared" si="5"/>
        <v>7.479000000000001</v>
      </c>
      <c r="F47" s="16">
        <f t="shared" si="0"/>
        <v>21.329</v>
      </c>
      <c r="G47" s="16">
        <f t="shared" si="1"/>
        <v>0.1599675</v>
      </c>
      <c r="H47" s="17">
        <f t="shared" si="2"/>
        <v>21.4889675</v>
      </c>
    </row>
    <row r="48" spans="1:8" ht="12.75">
      <c r="A48" s="19" t="s">
        <v>55</v>
      </c>
      <c r="B48" s="20">
        <v>12.17</v>
      </c>
      <c r="C48" s="13">
        <v>2.87</v>
      </c>
      <c r="D48" s="14">
        <f t="shared" si="3"/>
        <v>15.04</v>
      </c>
      <c r="E48" s="15">
        <f t="shared" si="5"/>
        <v>8.1216</v>
      </c>
      <c r="F48" s="16">
        <f t="shared" si="0"/>
        <v>23.1616</v>
      </c>
      <c r="G48" s="16">
        <f t="shared" si="1"/>
        <v>0.173712</v>
      </c>
      <c r="H48" s="17">
        <f t="shared" si="2"/>
        <v>23.335312</v>
      </c>
    </row>
    <row r="49" spans="1:8" ht="12.75">
      <c r="A49" s="19" t="s">
        <v>56</v>
      </c>
      <c r="B49" s="20">
        <v>13.28</v>
      </c>
      <c r="C49" s="13">
        <v>2.87</v>
      </c>
      <c r="D49" s="14">
        <f t="shared" si="3"/>
        <v>16.15</v>
      </c>
      <c r="E49" s="15">
        <f t="shared" si="5"/>
        <v>8.721</v>
      </c>
      <c r="F49" s="16">
        <f t="shared" si="0"/>
        <v>24.871</v>
      </c>
      <c r="G49" s="16">
        <f t="shared" si="1"/>
        <v>0.1865325</v>
      </c>
      <c r="H49" s="17">
        <f t="shared" si="2"/>
        <v>25.057532499999997</v>
      </c>
    </row>
    <row r="50" spans="1:8" ht="12.75">
      <c r="A50" s="19" t="s">
        <v>57</v>
      </c>
      <c r="B50" s="20">
        <v>14.68</v>
      </c>
      <c r="C50" s="13">
        <v>2.87</v>
      </c>
      <c r="D50" s="14">
        <f t="shared" si="3"/>
        <v>17.55</v>
      </c>
      <c r="E50" s="15">
        <f t="shared" si="5"/>
        <v>9.477</v>
      </c>
      <c r="F50" s="16">
        <f t="shared" si="0"/>
        <v>27.027</v>
      </c>
      <c r="G50" s="16">
        <f t="shared" si="1"/>
        <v>0.2027025</v>
      </c>
      <c r="H50" s="17">
        <f t="shared" si="2"/>
        <v>27.229702500000002</v>
      </c>
    </row>
    <row r="51" spans="1:8" ht="15">
      <c r="A51" s="11" t="s">
        <v>58</v>
      </c>
      <c r="B51" s="21">
        <v>10.22</v>
      </c>
      <c r="C51" s="13">
        <v>2.87</v>
      </c>
      <c r="D51" s="14">
        <f t="shared" si="3"/>
        <v>13.09</v>
      </c>
      <c r="E51" s="15">
        <f t="shared" si="5"/>
        <v>7.0686</v>
      </c>
      <c r="F51" s="16">
        <f t="shared" si="0"/>
        <v>20.1586</v>
      </c>
      <c r="G51" s="16">
        <f t="shared" si="1"/>
        <v>0.1511895</v>
      </c>
      <c r="H51" s="17">
        <f t="shared" si="2"/>
        <v>20.3097895</v>
      </c>
    </row>
    <row r="52" spans="1:8" ht="15">
      <c r="A52" s="11" t="s">
        <v>59</v>
      </c>
      <c r="B52" s="21">
        <v>13.84</v>
      </c>
      <c r="C52" s="13">
        <v>2.87</v>
      </c>
      <c r="D52" s="14">
        <f t="shared" si="3"/>
        <v>16.71</v>
      </c>
      <c r="E52" s="15">
        <f>SUM(D52*54%)</f>
        <v>9.0234</v>
      </c>
      <c r="F52" s="16">
        <f t="shared" si="0"/>
        <v>25.733400000000003</v>
      </c>
      <c r="G52" s="16">
        <f t="shared" si="1"/>
        <v>0.19300050000000002</v>
      </c>
      <c r="H52" s="17">
        <f t="shared" si="2"/>
        <v>25.926400500000003</v>
      </c>
    </row>
    <row r="53" spans="1:8" ht="30">
      <c r="A53" s="22" t="s">
        <v>60</v>
      </c>
      <c r="B53" s="2"/>
      <c r="C53" s="14"/>
      <c r="D53" s="2"/>
      <c r="E53" s="15"/>
      <c r="F53" s="16"/>
      <c r="G53" s="16"/>
      <c r="H53" s="17"/>
    </row>
    <row r="54" spans="1:8" ht="15">
      <c r="A54" s="11" t="s">
        <v>61</v>
      </c>
      <c r="B54" s="15">
        <v>11.55</v>
      </c>
      <c r="C54" s="14">
        <v>2.87</v>
      </c>
      <c r="D54" s="14">
        <f>B54+2.87</f>
        <v>14.420000000000002</v>
      </c>
      <c r="E54" s="15">
        <f aca="true" t="shared" si="6" ref="E54:E112">SUM(D54*54%)</f>
        <v>7.786800000000001</v>
      </c>
      <c r="F54" s="16">
        <f t="shared" si="0"/>
        <v>22.2068</v>
      </c>
      <c r="G54" s="16">
        <f t="shared" si="1"/>
        <v>0.166551</v>
      </c>
      <c r="H54" s="17">
        <f t="shared" si="2"/>
        <v>22.373351</v>
      </c>
    </row>
    <row r="55" spans="1:8" ht="15">
      <c r="A55" s="11" t="s">
        <v>62</v>
      </c>
      <c r="B55" s="15">
        <v>11.94</v>
      </c>
      <c r="C55" s="14">
        <v>2.87</v>
      </c>
      <c r="D55" s="14">
        <f aca="true" t="shared" si="7" ref="D55:D67">B55+2.87</f>
        <v>14.809999999999999</v>
      </c>
      <c r="E55" s="15">
        <f t="shared" si="6"/>
        <v>7.9974</v>
      </c>
      <c r="F55" s="16">
        <f t="shared" si="0"/>
        <v>22.807399999999998</v>
      </c>
      <c r="G55" s="16">
        <f t="shared" si="1"/>
        <v>0.17105549999999997</v>
      </c>
      <c r="H55" s="17">
        <f t="shared" si="2"/>
        <v>22.9784555</v>
      </c>
    </row>
    <row r="56" spans="1:8" ht="15">
      <c r="A56" s="11" t="s">
        <v>63</v>
      </c>
      <c r="B56" s="15">
        <v>14.56</v>
      </c>
      <c r="C56" s="14">
        <v>2.87</v>
      </c>
      <c r="D56" s="14">
        <f t="shared" si="7"/>
        <v>17.43</v>
      </c>
      <c r="E56" s="15">
        <f t="shared" si="6"/>
        <v>9.4122</v>
      </c>
      <c r="F56" s="16">
        <f t="shared" si="0"/>
        <v>26.8422</v>
      </c>
      <c r="G56" s="16">
        <f t="shared" si="1"/>
        <v>0.20131649999999998</v>
      </c>
      <c r="H56" s="17">
        <f t="shared" si="2"/>
        <v>27.0435165</v>
      </c>
    </row>
    <row r="57" spans="1:8" ht="15">
      <c r="A57" s="11" t="s">
        <v>64</v>
      </c>
      <c r="B57" s="15">
        <v>17.9</v>
      </c>
      <c r="C57" s="14">
        <v>2.87</v>
      </c>
      <c r="D57" s="14">
        <f t="shared" si="7"/>
        <v>20.77</v>
      </c>
      <c r="E57" s="15">
        <f t="shared" si="6"/>
        <v>11.2158</v>
      </c>
      <c r="F57" s="16">
        <f t="shared" si="0"/>
        <v>31.985799999999998</v>
      </c>
      <c r="G57" s="16">
        <f t="shared" si="1"/>
        <v>0.23989349999999998</v>
      </c>
      <c r="H57" s="17">
        <f t="shared" si="2"/>
        <v>32.2256935</v>
      </c>
    </row>
    <row r="58" spans="1:8" ht="15">
      <c r="A58" s="11" t="s">
        <v>65</v>
      </c>
      <c r="B58" s="15">
        <v>20.36</v>
      </c>
      <c r="C58" s="14">
        <v>2.87</v>
      </c>
      <c r="D58" s="14">
        <f t="shared" si="7"/>
        <v>23.23</v>
      </c>
      <c r="E58" s="15">
        <f t="shared" si="6"/>
        <v>12.544200000000002</v>
      </c>
      <c r="F58" s="16">
        <f t="shared" si="0"/>
        <v>35.7742</v>
      </c>
      <c r="G58" s="16">
        <f t="shared" si="1"/>
        <v>0.2683065</v>
      </c>
      <c r="H58" s="17">
        <f t="shared" si="2"/>
        <v>36.0425065</v>
      </c>
    </row>
    <row r="59" spans="1:8" ht="15">
      <c r="A59" s="11" t="s">
        <v>66</v>
      </c>
      <c r="B59" s="15">
        <v>23.71</v>
      </c>
      <c r="C59" s="14">
        <v>2.87</v>
      </c>
      <c r="D59" s="14">
        <f t="shared" si="7"/>
        <v>26.580000000000002</v>
      </c>
      <c r="E59" s="15">
        <f t="shared" si="6"/>
        <v>14.353200000000001</v>
      </c>
      <c r="F59" s="16">
        <f t="shared" si="0"/>
        <v>40.9332</v>
      </c>
      <c r="G59" s="16">
        <f t="shared" si="1"/>
        <v>0.30699899999999997</v>
      </c>
      <c r="H59" s="17">
        <f t="shared" si="2"/>
        <v>41.240199</v>
      </c>
    </row>
    <row r="60" spans="1:8" ht="15">
      <c r="A60" s="11" t="s">
        <v>67</v>
      </c>
      <c r="B60" s="15">
        <v>15.61</v>
      </c>
      <c r="C60" s="14">
        <v>2.87</v>
      </c>
      <c r="D60" s="14">
        <f t="shared" si="7"/>
        <v>18.48</v>
      </c>
      <c r="E60" s="15">
        <f t="shared" si="6"/>
        <v>9.9792</v>
      </c>
      <c r="F60" s="16">
        <f t="shared" si="0"/>
        <v>28.459200000000003</v>
      </c>
      <c r="G60" s="16">
        <f t="shared" si="1"/>
        <v>0.21344400000000002</v>
      </c>
      <c r="H60" s="17">
        <f t="shared" si="2"/>
        <v>28.672644000000002</v>
      </c>
    </row>
    <row r="61" spans="1:8" ht="15">
      <c r="A61" s="11" t="s">
        <v>68</v>
      </c>
      <c r="B61" s="15">
        <v>19.33</v>
      </c>
      <c r="C61" s="14">
        <v>2.87</v>
      </c>
      <c r="D61" s="14">
        <f t="shared" si="7"/>
        <v>22.2</v>
      </c>
      <c r="E61" s="15">
        <f t="shared" si="6"/>
        <v>11.988</v>
      </c>
      <c r="F61" s="16">
        <f t="shared" si="0"/>
        <v>34.188</v>
      </c>
      <c r="G61" s="16">
        <f t="shared" si="1"/>
        <v>0.25641</v>
      </c>
      <c r="H61" s="17">
        <f t="shared" si="2"/>
        <v>34.444410000000005</v>
      </c>
    </row>
    <row r="62" spans="1:8" ht="15">
      <c r="A62" s="11" t="s">
        <v>69</v>
      </c>
      <c r="B62" s="15">
        <v>27.62</v>
      </c>
      <c r="C62" s="14">
        <v>2.87</v>
      </c>
      <c r="D62" s="14">
        <f t="shared" si="7"/>
        <v>30.490000000000002</v>
      </c>
      <c r="E62" s="15">
        <f t="shared" si="6"/>
        <v>16.4646</v>
      </c>
      <c r="F62" s="16">
        <f t="shared" si="0"/>
        <v>46.9546</v>
      </c>
      <c r="G62" s="16">
        <f t="shared" si="1"/>
        <v>0.35215949999999996</v>
      </c>
      <c r="H62" s="17">
        <f t="shared" si="2"/>
        <v>47.3067595</v>
      </c>
    </row>
    <row r="63" spans="1:8" ht="15">
      <c r="A63" s="11" t="s">
        <v>70</v>
      </c>
      <c r="B63" s="15">
        <v>27.62</v>
      </c>
      <c r="C63" s="14">
        <v>2.87</v>
      </c>
      <c r="D63" s="14">
        <f t="shared" si="7"/>
        <v>30.490000000000002</v>
      </c>
      <c r="E63" s="15">
        <f t="shared" si="6"/>
        <v>16.4646</v>
      </c>
      <c r="F63" s="16">
        <f t="shared" si="0"/>
        <v>46.9546</v>
      </c>
      <c r="G63" s="16">
        <f t="shared" si="1"/>
        <v>0.35215949999999996</v>
      </c>
      <c r="H63" s="17">
        <f t="shared" si="2"/>
        <v>47.3067595</v>
      </c>
    </row>
    <row r="64" spans="1:8" ht="15">
      <c r="A64" s="11" t="s">
        <v>71</v>
      </c>
      <c r="B64" s="15">
        <v>27.36</v>
      </c>
      <c r="C64" s="14">
        <v>2.87</v>
      </c>
      <c r="D64" s="14">
        <f t="shared" si="7"/>
        <v>30.23</v>
      </c>
      <c r="E64" s="15">
        <f t="shared" si="6"/>
        <v>16.3242</v>
      </c>
      <c r="F64" s="16">
        <f t="shared" si="0"/>
        <v>46.5542</v>
      </c>
      <c r="G64" s="16">
        <f t="shared" si="1"/>
        <v>0.3491565</v>
      </c>
      <c r="H64" s="17">
        <f t="shared" si="2"/>
        <v>46.9033565</v>
      </c>
    </row>
    <row r="65" spans="1:8" ht="15">
      <c r="A65" s="11" t="s">
        <v>72</v>
      </c>
      <c r="B65" s="15">
        <v>27.62</v>
      </c>
      <c r="C65" s="14">
        <v>2.87</v>
      </c>
      <c r="D65" s="14">
        <f t="shared" si="7"/>
        <v>30.490000000000002</v>
      </c>
      <c r="E65" s="15">
        <f t="shared" si="6"/>
        <v>16.4646</v>
      </c>
      <c r="F65" s="16">
        <f t="shared" si="0"/>
        <v>46.9546</v>
      </c>
      <c r="G65" s="16">
        <f t="shared" si="1"/>
        <v>0.35215949999999996</v>
      </c>
      <c r="H65" s="17">
        <f t="shared" si="2"/>
        <v>47.3067595</v>
      </c>
    </row>
    <row r="66" spans="1:8" ht="15">
      <c r="A66" s="11" t="s">
        <v>73</v>
      </c>
      <c r="B66" s="15">
        <v>27.62</v>
      </c>
      <c r="C66" s="14">
        <v>2.87</v>
      </c>
      <c r="D66" s="14">
        <f t="shared" si="7"/>
        <v>30.490000000000002</v>
      </c>
      <c r="E66" s="15">
        <f t="shared" si="6"/>
        <v>16.4646</v>
      </c>
      <c r="F66" s="16">
        <f t="shared" si="0"/>
        <v>46.9546</v>
      </c>
      <c r="G66" s="16">
        <f t="shared" si="1"/>
        <v>0.35215949999999996</v>
      </c>
      <c r="H66" s="17">
        <f t="shared" si="2"/>
        <v>47.3067595</v>
      </c>
    </row>
    <row r="67" spans="1:8" ht="15">
      <c r="A67" s="11" t="s">
        <v>74</v>
      </c>
      <c r="B67" s="15">
        <v>11.94</v>
      </c>
      <c r="C67" s="14">
        <v>2.87</v>
      </c>
      <c r="D67" s="14">
        <f t="shared" si="7"/>
        <v>14.809999999999999</v>
      </c>
      <c r="E67" s="15">
        <f t="shared" si="6"/>
        <v>7.9974</v>
      </c>
      <c r="F67" s="16">
        <f t="shared" si="0"/>
        <v>22.807399999999998</v>
      </c>
      <c r="G67" s="16">
        <f t="shared" si="1"/>
        <v>0.17105549999999997</v>
      </c>
      <c r="H67" s="17">
        <f t="shared" si="2"/>
        <v>22.9784555</v>
      </c>
    </row>
    <row r="68" spans="1:8" ht="30">
      <c r="A68" s="22" t="s">
        <v>75</v>
      </c>
      <c r="B68" s="2"/>
      <c r="C68" s="14"/>
      <c r="D68" s="2"/>
      <c r="E68" s="15"/>
      <c r="F68" s="16"/>
      <c r="G68" s="16"/>
      <c r="H68" s="17"/>
    </row>
    <row r="69" spans="1:8" ht="15">
      <c r="A69" s="11" t="s">
        <v>76</v>
      </c>
      <c r="B69" s="15">
        <v>7</v>
      </c>
      <c r="C69" s="14">
        <v>2.87</v>
      </c>
      <c r="D69" s="14">
        <f>B69+2.87</f>
        <v>9.870000000000001</v>
      </c>
      <c r="E69" s="15">
        <f t="shared" si="6"/>
        <v>5.3298000000000005</v>
      </c>
      <c r="F69" s="16">
        <f aca="true" t="shared" si="8" ref="F69:F108">SUM(D69+E69)</f>
        <v>15.199800000000002</v>
      </c>
      <c r="G69" s="16">
        <f aca="true" t="shared" si="9" ref="G69:G108">SUM(F69*0.75%)</f>
        <v>0.1139985</v>
      </c>
      <c r="H69" s="17">
        <f aca="true" t="shared" si="10" ref="H69:H108">SUM(F69+G69)</f>
        <v>15.3137985</v>
      </c>
    </row>
    <row r="70" spans="1:8" ht="15">
      <c r="A70" s="11" t="s">
        <v>77</v>
      </c>
      <c r="B70" s="15">
        <v>7.32</v>
      </c>
      <c r="C70" s="14">
        <v>2.87</v>
      </c>
      <c r="D70" s="14">
        <f>B70+2.87</f>
        <v>10.190000000000001</v>
      </c>
      <c r="E70" s="15">
        <f t="shared" si="6"/>
        <v>5.502600000000001</v>
      </c>
      <c r="F70" s="16">
        <f t="shared" si="8"/>
        <v>15.692600000000002</v>
      </c>
      <c r="G70" s="16">
        <f t="shared" si="9"/>
        <v>0.11769450000000001</v>
      </c>
      <c r="H70" s="17">
        <f t="shared" si="10"/>
        <v>15.810294500000003</v>
      </c>
    </row>
    <row r="71" spans="1:8" ht="15">
      <c r="A71" s="11" t="s">
        <v>78</v>
      </c>
      <c r="B71" s="15">
        <v>7.87</v>
      </c>
      <c r="C71" s="14">
        <v>2.87</v>
      </c>
      <c r="D71" s="14">
        <f>B71+2.87</f>
        <v>10.74</v>
      </c>
      <c r="E71" s="15">
        <f t="shared" si="6"/>
        <v>5.799600000000001</v>
      </c>
      <c r="F71" s="16">
        <f t="shared" si="8"/>
        <v>16.5396</v>
      </c>
      <c r="G71" s="16">
        <f t="shared" si="9"/>
        <v>0.12404699999999999</v>
      </c>
      <c r="H71" s="17">
        <f t="shared" si="10"/>
        <v>16.663647</v>
      </c>
    </row>
    <row r="72" spans="1:8" ht="15">
      <c r="A72" s="11" t="s">
        <v>79</v>
      </c>
      <c r="B72" s="15">
        <v>9.57</v>
      </c>
      <c r="C72" s="14">
        <v>2.87</v>
      </c>
      <c r="D72" s="14">
        <f>B72+2.87</f>
        <v>12.440000000000001</v>
      </c>
      <c r="E72" s="15">
        <f t="shared" si="6"/>
        <v>6.717600000000001</v>
      </c>
      <c r="F72" s="16">
        <f t="shared" si="8"/>
        <v>19.157600000000002</v>
      </c>
      <c r="G72" s="16">
        <f t="shared" si="9"/>
        <v>0.143682</v>
      </c>
      <c r="H72" s="17">
        <f t="shared" si="10"/>
        <v>19.301282</v>
      </c>
    </row>
    <row r="73" spans="1:8" ht="15">
      <c r="A73" s="11" t="s">
        <v>80</v>
      </c>
      <c r="B73" s="15">
        <v>7</v>
      </c>
      <c r="C73" s="14">
        <v>2.87</v>
      </c>
      <c r="D73" s="14">
        <f>B73+2.87</f>
        <v>9.870000000000001</v>
      </c>
      <c r="E73" s="15">
        <f t="shared" si="6"/>
        <v>5.3298000000000005</v>
      </c>
      <c r="F73" s="16">
        <f t="shared" si="8"/>
        <v>15.199800000000002</v>
      </c>
      <c r="G73" s="16">
        <f t="shared" si="9"/>
        <v>0.1139985</v>
      </c>
      <c r="H73" s="17">
        <f t="shared" si="10"/>
        <v>15.3137985</v>
      </c>
    </row>
    <row r="74" spans="1:8" ht="30">
      <c r="A74" s="22" t="s">
        <v>81</v>
      </c>
      <c r="B74" s="2"/>
      <c r="C74" s="14"/>
      <c r="D74" s="2"/>
      <c r="E74" s="15"/>
      <c r="F74" s="16"/>
      <c r="G74" s="16"/>
      <c r="H74" s="17"/>
    </row>
    <row r="75" spans="1:8" ht="15">
      <c r="A75" s="11" t="s">
        <v>82</v>
      </c>
      <c r="B75" s="15">
        <v>22.65</v>
      </c>
      <c r="C75" s="14">
        <v>2.87</v>
      </c>
      <c r="D75" s="14">
        <f>B75+2.87</f>
        <v>25.52</v>
      </c>
      <c r="E75" s="15">
        <f t="shared" si="6"/>
        <v>13.780800000000001</v>
      </c>
      <c r="F75" s="16">
        <f t="shared" si="8"/>
        <v>39.3008</v>
      </c>
      <c r="G75" s="16">
        <f t="shared" si="9"/>
        <v>0.294756</v>
      </c>
      <c r="H75" s="17">
        <f t="shared" si="10"/>
        <v>39.595556</v>
      </c>
    </row>
    <row r="76" spans="1:8" ht="15">
      <c r="A76" s="11" t="s">
        <v>83</v>
      </c>
      <c r="B76" s="15">
        <v>14.06</v>
      </c>
      <c r="C76" s="14">
        <v>2.87</v>
      </c>
      <c r="D76" s="14">
        <f aca="true" t="shared" si="11" ref="D76:D88">B76+2.87</f>
        <v>16.93</v>
      </c>
      <c r="E76" s="15">
        <f t="shared" si="6"/>
        <v>9.1422</v>
      </c>
      <c r="F76" s="16">
        <f t="shared" si="8"/>
        <v>26.072200000000002</v>
      </c>
      <c r="G76" s="16">
        <f t="shared" si="9"/>
        <v>0.1955415</v>
      </c>
      <c r="H76" s="17">
        <f t="shared" si="10"/>
        <v>26.267741500000003</v>
      </c>
    </row>
    <row r="77" spans="1:8" ht="15">
      <c r="A77" s="11" t="s">
        <v>84</v>
      </c>
      <c r="B77" s="15">
        <v>18.24</v>
      </c>
      <c r="C77" s="14">
        <v>2.87</v>
      </c>
      <c r="D77" s="14">
        <f t="shared" si="11"/>
        <v>21.11</v>
      </c>
      <c r="E77" s="15">
        <f t="shared" si="6"/>
        <v>11.3994</v>
      </c>
      <c r="F77" s="16">
        <f t="shared" si="8"/>
        <v>32.5094</v>
      </c>
      <c r="G77" s="16">
        <f t="shared" si="9"/>
        <v>0.2438205</v>
      </c>
      <c r="H77" s="17">
        <f t="shared" si="10"/>
        <v>32.7532205</v>
      </c>
    </row>
    <row r="78" spans="1:8" ht="15">
      <c r="A78" s="11" t="s">
        <v>85</v>
      </c>
      <c r="B78" s="15">
        <v>21.27</v>
      </c>
      <c r="C78" s="14">
        <v>2.87</v>
      </c>
      <c r="D78" s="14">
        <f t="shared" si="11"/>
        <v>24.14</v>
      </c>
      <c r="E78" s="15">
        <f t="shared" si="6"/>
        <v>13.0356</v>
      </c>
      <c r="F78" s="16">
        <f t="shared" si="8"/>
        <v>37.1756</v>
      </c>
      <c r="G78" s="16">
        <f t="shared" si="9"/>
        <v>0.27881700000000004</v>
      </c>
      <c r="H78" s="17">
        <f t="shared" si="10"/>
        <v>37.454417</v>
      </c>
    </row>
    <row r="79" spans="1:8" ht="15">
      <c r="A79" s="11" t="s">
        <v>86</v>
      </c>
      <c r="B79" s="15">
        <v>14.06</v>
      </c>
      <c r="C79" s="14">
        <v>2.87</v>
      </c>
      <c r="D79" s="14">
        <f t="shared" si="11"/>
        <v>16.93</v>
      </c>
      <c r="E79" s="15">
        <f t="shared" si="6"/>
        <v>9.1422</v>
      </c>
      <c r="F79" s="16">
        <f t="shared" si="8"/>
        <v>26.072200000000002</v>
      </c>
      <c r="G79" s="16">
        <f t="shared" si="9"/>
        <v>0.1955415</v>
      </c>
      <c r="H79" s="17">
        <f t="shared" si="10"/>
        <v>26.267741500000003</v>
      </c>
    </row>
    <row r="80" spans="1:8" ht="15">
      <c r="A80" s="11" t="s">
        <v>87</v>
      </c>
      <c r="B80" s="15">
        <v>18.14</v>
      </c>
      <c r="C80" s="14">
        <v>2.87</v>
      </c>
      <c r="D80" s="14">
        <f t="shared" si="11"/>
        <v>21.01</v>
      </c>
      <c r="E80" s="15">
        <f t="shared" si="6"/>
        <v>11.345400000000001</v>
      </c>
      <c r="F80" s="16">
        <f t="shared" si="8"/>
        <v>32.3554</v>
      </c>
      <c r="G80" s="16">
        <f t="shared" si="9"/>
        <v>0.2426655</v>
      </c>
      <c r="H80" s="17">
        <f t="shared" si="10"/>
        <v>32.598065500000004</v>
      </c>
    </row>
    <row r="81" spans="1:8" ht="15">
      <c r="A81" s="11" t="s">
        <v>88</v>
      </c>
      <c r="B81" s="15">
        <v>21.27</v>
      </c>
      <c r="C81" s="14">
        <v>2.87</v>
      </c>
      <c r="D81" s="14">
        <f t="shared" si="11"/>
        <v>24.14</v>
      </c>
      <c r="E81" s="15">
        <f t="shared" si="6"/>
        <v>13.0356</v>
      </c>
      <c r="F81" s="16">
        <f t="shared" si="8"/>
        <v>37.1756</v>
      </c>
      <c r="G81" s="16">
        <f t="shared" si="9"/>
        <v>0.27881700000000004</v>
      </c>
      <c r="H81" s="17">
        <f t="shared" si="10"/>
        <v>37.454417</v>
      </c>
    </row>
    <row r="82" spans="1:8" ht="15">
      <c r="A82" s="11" t="s">
        <v>89</v>
      </c>
      <c r="B82" s="15">
        <v>24.22</v>
      </c>
      <c r="C82" s="14">
        <v>2.87</v>
      </c>
      <c r="D82" s="14">
        <f t="shared" si="11"/>
        <v>27.09</v>
      </c>
      <c r="E82" s="15">
        <f t="shared" si="6"/>
        <v>14.6286</v>
      </c>
      <c r="F82" s="16">
        <f t="shared" si="8"/>
        <v>41.7186</v>
      </c>
      <c r="G82" s="16">
        <f t="shared" si="9"/>
        <v>0.3128895</v>
      </c>
      <c r="H82" s="17">
        <f t="shared" si="10"/>
        <v>42.0314895</v>
      </c>
    </row>
    <row r="83" spans="1:8" ht="15">
      <c r="A83" s="11" t="s">
        <v>90</v>
      </c>
      <c r="B83" s="15">
        <v>17.7</v>
      </c>
      <c r="C83" s="14">
        <v>2.87</v>
      </c>
      <c r="D83" s="14">
        <f t="shared" si="11"/>
        <v>20.57</v>
      </c>
      <c r="E83" s="15">
        <f t="shared" si="6"/>
        <v>11.107800000000001</v>
      </c>
      <c r="F83" s="16">
        <f t="shared" si="8"/>
        <v>31.6778</v>
      </c>
      <c r="G83" s="16">
        <f t="shared" si="9"/>
        <v>0.2375835</v>
      </c>
      <c r="H83" s="17">
        <f t="shared" si="10"/>
        <v>31.9153835</v>
      </c>
    </row>
    <row r="84" spans="1:8" ht="15">
      <c r="A84" s="11" t="s">
        <v>91</v>
      </c>
      <c r="B84" s="15">
        <v>12.16</v>
      </c>
      <c r="C84" s="14">
        <v>2.87</v>
      </c>
      <c r="D84" s="14">
        <f t="shared" si="11"/>
        <v>15.030000000000001</v>
      </c>
      <c r="E84" s="15">
        <f t="shared" si="6"/>
        <v>8.116200000000001</v>
      </c>
      <c r="F84" s="16">
        <f t="shared" si="8"/>
        <v>23.1462</v>
      </c>
      <c r="G84" s="16">
        <f t="shared" si="9"/>
        <v>0.1735965</v>
      </c>
      <c r="H84" s="17">
        <f t="shared" si="10"/>
        <v>23.3197965</v>
      </c>
    </row>
    <row r="85" spans="1:8" ht="15">
      <c r="A85" s="11" t="s">
        <v>92</v>
      </c>
      <c r="B85" s="15">
        <v>15.7</v>
      </c>
      <c r="C85" s="14">
        <v>2.87</v>
      </c>
      <c r="D85" s="14">
        <f t="shared" si="11"/>
        <v>18.57</v>
      </c>
      <c r="E85" s="15">
        <f t="shared" si="6"/>
        <v>10.027800000000001</v>
      </c>
      <c r="F85" s="16">
        <f t="shared" si="8"/>
        <v>28.5978</v>
      </c>
      <c r="G85" s="16">
        <f t="shared" si="9"/>
        <v>0.2144835</v>
      </c>
      <c r="H85" s="17">
        <f t="shared" si="10"/>
        <v>28.8122835</v>
      </c>
    </row>
    <row r="86" spans="1:8" ht="15">
      <c r="A86" s="11" t="s">
        <v>93</v>
      </c>
      <c r="B86" s="15">
        <v>18.39</v>
      </c>
      <c r="C86" s="14">
        <v>2.87</v>
      </c>
      <c r="D86" s="14">
        <f t="shared" si="11"/>
        <v>21.26</v>
      </c>
      <c r="E86" s="15">
        <f t="shared" si="6"/>
        <v>11.480400000000001</v>
      </c>
      <c r="F86" s="16">
        <f t="shared" si="8"/>
        <v>32.7404</v>
      </c>
      <c r="G86" s="16">
        <f t="shared" si="9"/>
        <v>0.245553</v>
      </c>
      <c r="H86" s="17">
        <f t="shared" si="10"/>
        <v>32.985953</v>
      </c>
    </row>
    <row r="87" spans="1:8" ht="15">
      <c r="A87" s="11" t="s">
        <v>94</v>
      </c>
      <c r="B87" s="15">
        <v>22.5</v>
      </c>
      <c r="C87" s="14">
        <v>2.87</v>
      </c>
      <c r="D87" s="14">
        <f t="shared" si="11"/>
        <v>25.37</v>
      </c>
      <c r="E87" s="15">
        <f t="shared" si="6"/>
        <v>13.699800000000002</v>
      </c>
      <c r="F87" s="16">
        <f t="shared" si="8"/>
        <v>39.0698</v>
      </c>
      <c r="G87" s="16">
        <f t="shared" si="9"/>
        <v>0.2930235</v>
      </c>
      <c r="H87" s="17">
        <f t="shared" si="10"/>
        <v>39.3628235</v>
      </c>
    </row>
    <row r="88" spans="1:8" ht="15">
      <c r="A88" s="11" t="s">
        <v>95</v>
      </c>
      <c r="B88" s="15">
        <v>27.24</v>
      </c>
      <c r="C88" s="14">
        <v>2.87</v>
      </c>
      <c r="D88" s="14">
        <f t="shared" si="11"/>
        <v>30.11</v>
      </c>
      <c r="E88" s="15">
        <f t="shared" si="6"/>
        <v>16.2594</v>
      </c>
      <c r="F88" s="16">
        <f t="shared" si="8"/>
        <v>46.3694</v>
      </c>
      <c r="G88" s="16">
        <f t="shared" si="9"/>
        <v>0.3477705</v>
      </c>
      <c r="H88" s="17">
        <f t="shared" si="10"/>
        <v>46.7171705</v>
      </c>
    </row>
    <row r="89" spans="1:8" ht="30">
      <c r="A89" s="22" t="s">
        <v>96</v>
      </c>
      <c r="B89" s="2"/>
      <c r="C89" s="14"/>
      <c r="D89" s="2"/>
      <c r="E89" s="15"/>
      <c r="F89" s="16"/>
      <c r="G89" s="16"/>
      <c r="H89" s="17"/>
    </row>
    <row r="90" spans="1:8" ht="15">
      <c r="A90" s="11" t="s">
        <v>97</v>
      </c>
      <c r="B90" s="15">
        <v>19.04</v>
      </c>
      <c r="C90" s="14">
        <v>2.87</v>
      </c>
      <c r="D90" s="14">
        <f>B90+2.87</f>
        <v>21.91</v>
      </c>
      <c r="E90" s="15">
        <f t="shared" si="6"/>
        <v>11.8314</v>
      </c>
      <c r="F90" s="16">
        <f t="shared" si="8"/>
        <v>33.7414</v>
      </c>
      <c r="G90" s="16">
        <f t="shared" si="9"/>
        <v>0.25306049999999997</v>
      </c>
      <c r="H90" s="17">
        <f t="shared" si="10"/>
        <v>33.994460499999995</v>
      </c>
    </row>
    <row r="91" spans="1:8" ht="15">
      <c r="A91" s="11" t="s">
        <v>98</v>
      </c>
      <c r="B91" s="15">
        <v>19.04</v>
      </c>
      <c r="C91" s="14">
        <v>2.87</v>
      </c>
      <c r="D91" s="14">
        <f aca="true" t="shared" si="12" ref="D91:D101">B91+2.87</f>
        <v>21.91</v>
      </c>
      <c r="E91" s="15">
        <f t="shared" si="6"/>
        <v>11.8314</v>
      </c>
      <c r="F91" s="16">
        <f t="shared" si="8"/>
        <v>33.7414</v>
      </c>
      <c r="G91" s="16">
        <f t="shared" si="9"/>
        <v>0.25306049999999997</v>
      </c>
      <c r="H91" s="17">
        <f t="shared" si="10"/>
        <v>33.994460499999995</v>
      </c>
    </row>
    <row r="92" spans="1:8" ht="15">
      <c r="A92" s="11" t="s">
        <v>99</v>
      </c>
      <c r="B92" s="15">
        <v>11.91</v>
      </c>
      <c r="C92" s="14">
        <v>2.87</v>
      </c>
      <c r="D92" s="14">
        <f t="shared" si="12"/>
        <v>14.780000000000001</v>
      </c>
      <c r="E92" s="15">
        <f t="shared" si="6"/>
        <v>7.981200000000001</v>
      </c>
      <c r="F92" s="16">
        <f t="shared" si="8"/>
        <v>22.761200000000002</v>
      </c>
      <c r="G92" s="16">
        <f t="shared" si="9"/>
        <v>0.170709</v>
      </c>
      <c r="H92" s="17">
        <f t="shared" si="10"/>
        <v>22.931909</v>
      </c>
    </row>
    <row r="93" spans="1:8" ht="15">
      <c r="A93" s="11" t="s">
        <v>100</v>
      </c>
      <c r="B93" s="15">
        <v>10.6</v>
      </c>
      <c r="C93" s="14">
        <v>2.87</v>
      </c>
      <c r="D93" s="14">
        <f t="shared" si="12"/>
        <v>13.469999999999999</v>
      </c>
      <c r="E93" s="15">
        <f t="shared" si="6"/>
        <v>7.2738</v>
      </c>
      <c r="F93" s="16">
        <f t="shared" si="8"/>
        <v>20.7438</v>
      </c>
      <c r="G93" s="16">
        <f t="shared" si="9"/>
        <v>0.1555785</v>
      </c>
      <c r="H93" s="17">
        <f t="shared" si="10"/>
        <v>20.8993785</v>
      </c>
    </row>
    <row r="94" spans="1:8" ht="15">
      <c r="A94" s="11" t="s">
        <v>101</v>
      </c>
      <c r="B94" s="15">
        <v>12.47</v>
      </c>
      <c r="C94" s="14">
        <v>2.87</v>
      </c>
      <c r="D94" s="14">
        <f t="shared" si="12"/>
        <v>15.34</v>
      </c>
      <c r="E94" s="15">
        <f t="shared" si="6"/>
        <v>8.2836</v>
      </c>
      <c r="F94" s="16">
        <f t="shared" si="8"/>
        <v>23.6236</v>
      </c>
      <c r="G94" s="16">
        <f t="shared" si="9"/>
        <v>0.177177</v>
      </c>
      <c r="H94" s="17">
        <f t="shared" si="10"/>
        <v>23.800777</v>
      </c>
    </row>
    <row r="95" spans="1:8" ht="30">
      <c r="A95" s="11" t="s">
        <v>102</v>
      </c>
      <c r="B95" s="15">
        <v>13.9</v>
      </c>
      <c r="C95" s="14">
        <v>2.87</v>
      </c>
      <c r="D95" s="14">
        <f t="shared" si="12"/>
        <v>16.77</v>
      </c>
      <c r="E95" s="15">
        <f t="shared" si="6"/>
        <v>9.0558</v>
      </c>
      <c r="F95" s="16">
        <f t="shared" si="8"/>
        <v>25.8258</v>
      </c>
      <c r="G95" s="16">
        <f t="shared" si="9"/>
        <v>0.1936935</v>
      </c>
      <c r="H95" s="17">
        <f t="shared" si="10"/>
        <v>26.0194935</v>
      </c>
    </row>
    <row r="96" spans="1:8" ht="15">
      <c r="A96" s="11" t="s">
        <v>103</v>
      </c>
      <c r="B96" s="15">
        <v>11.93</v>
      </c>
      <c r="C96" s="14">
        <v>2.87</v>
      </c>
      <c r="D96" s="14">
        <f t="shared" si="12"/>
        <v>14.8</v>
      </c>
      <c r="E96" s="15">
        <f t="shared" si="6"/>
        <v>7.992000000000001</v>
      </c>
      <c r="F96" s="16">
        <f t="shared" si="8"/>
        <v>22.792</v>
      </c>
      <c r="G96" s="16">
        <f t="shared" si="9"/>
        <v>0.17094</v>
      </c>
      <c r="H96" s="17">
        <f t="shared" si="10"/>
        <v>22.962940000000003</v>
      </c>
    </row>
    <row r="97" spans="1:8" ht="15">
      <c r="A97" s="11" t="s">
        <v>104</v>
      </c>
      <c r="B97" s="15">
        <v>10.27</v>
      </c>
      <c r="C97" s="14">
        <v>2.87</v>
      </c>
      <c r="D97" s="14">
        <f t="shared" si="12"/>
        <v>13.14</v>
      </c>
      <c r="E97" s="15">
        <f t="shared" si="6"/>
        <v>7.095600000000001</v>
      </c>
      <c r="F97" s="16">
        <f t="shared" si="8"/>
        <v>20.2356</v>
      </c>
      <c r="G97" s="16">
        <f t="shared" si="9"/>
        <v>0.151767</v>
      </c>
      <c r="H97" s="17">
        <f t="shared" si="10"/>
        <v>20.387367</v>
      </c>
    </row>
    <row r="98" spans="1:8" ht="15">
      <c r="A98" s="11" t="s">
        <v>105</v>
      </c>
      <c r="B98" s="15">
        <v>11.54</v>
      </c>
      <c r="C98" s="14">
        <v>2.87</v>
      </c>
      <c r="D98" s="14">
        <f t="shared" si="12"/>
        <v>14.41</v>
      </c>
      <c r="E98" s="15">
        <f t="shared" si="6"/>
        <v>7.7814000000000005</v>
      </c>
      <c r="F98" s="16">
        <f t="shared" si="8"/>
        <v>22.1914</v>
      </c>
      <c r="G98" s="16">
        <f t="shared" si="9"/>
        <v>0.16643550000000001</v>
      </c>
      <c r="H98" s="17">
        <f t="shared" si="10"/>
        <v>22.3578355</v>
      </c>
    </row>
    <row r="99" spans="1:8" ht="30">
      <c r="A99" s="11" t="s">
        <v>106</v>
      </c>
      <c r="B99" s="15">
        <v>14.5</v>
      </c>
      <c r="C99" s="14">
        <v>2.87</v>
      </c>
      <c r="D99" s="14">
        <f t="shared" si="12"/>
        <v>17.37</v>
      </c>
      <c r="E99" s="15">
        <f t="shared" si="6"/>
        <v>9.379800000000001</v>
      </c>
      <c r="F99" s="16">
        <f t="shared" si="8"/>
        <v>26.7498</v>
      </c>
      <c r="G99" s="16">
        <f t="shared" si="9"/>
        <v>0.20062349999999998</v>
      </c>
      <c r="H99" s="17">
        <f t="shared" si="10"/>
        <v>26.9504235</v>
      </c>
    </row>
    <row r="100" spans="1:8" ht="15">
      <c r="A100" s="11" t="s">
        <v>107</v>
      </c>
      <c r="B100" s="15">
        <v>15.99</v>
      </c>
      <c r="C100" s="14">
        <v>2.87</v>
      </c>
      <c r="D100" s="14">
        <f t="shared" si="12"/>
        <v>18.86</v>
      </c>
      <c r="E100" s="15">
        <f t="shared" si="6"/>
        <v>10.1844</v>
      </c>
      <c r="F100" s="16">
        <f t="shared" si="8"/>
        <v>29.0444</v>
      </c>
      <c r="G100" s="16">
        <f t="shared" si="9"/>
        <v>0.217833</v>
      </c>
      <c r="H100" s="17">
        <f t="shared" si="10"/>
        <v>29.262233</v>
      </c>
    </row>
    <row r="101" spans="1:8" ht="15">
      <c r="A101" s="11" t="s">
        <v>108</v>
      </c>
      <c r="B101" s="15">
        <v>15.99</v>
      </c>
      <c r="C101" s="14">
        <v>2.87</v>
      </c>
      <c r="D101" s="14">
        <f t="shared" si="12"/>
        <v>18.86</v>
      </c>
      <c r="E101" s="15">
        <f t="shared" si="6"/>
        <v>10.1844</v>
      </c>
      <c r="F101" s="16">
        <f t="shared" si="8"/>
        <v>29.0444</v>
      </c>
      <c r="G101" s="16">
        <f t="shared" si="9"/>
        <v>0.217833</v>
      </c>
      <c r="H101" s="17">
        <f t="shared" si="10"/>
        <v>29.262233</v>
      </c>
    </row>
    <row r="102" spans="1:8" ht="15">
      <c r="A102" s="22" t="s">
        <v>109</v>
      </c>
      <c r="B102" s="15"/>
      <c r="C102" s="14"/>
      <c r="D102" s="14"/>
      <c r="E102" s="15"/>
      <c r="F102" s="16"/>
      <c r="G102" s="16"/>
      <c r="H102" s="17"/>
    </row>
    <row r="103" spans="1:8" ht="15">
      <c r="A103" s="11" t="s">
        <v>110</v>
      </c>
      <c r="B103" s="15">
        <v>16.42</v>
      </c>
      <c r="C103" s="14">
        <v>2.87</v>
      </c>
      <c r="D103" s="14">
        <f aca="true" t="shared" si="13" ref="D103:D108">B103+2.87</f>
        <v>19.290000000000003</v>
      </c>
      <c r="E103" s="15">
        <f t="shared" si="6"/>
        <v>10.416600000000003</v>
      </c>
      <c r="F103" s="16">
        <f t="shared" si="8"/>
        <v>29.706600000000005</v>
      </c>
      <c r="G103" s="16">
        <f t="shared" si="9"/>
        <v>0.22279950000000004</v>
      </c>
      <c r="H103" s="17">
        <f t="shared" si="10"/>
        <v>29.929399500000006</v>
      </c>
    </row>
    <row r="104" spans="1:8" ht="15">
      <c r="A104" s="11" t="s">
        <v>111</v>
      </c>
      <c r="B104" s="15">
        <v>14.72</v>
      </c>
      <c r="C104" s="14">
        <v>2.87</v>
      </c>
      <c r="D104" s="14">
        <f t="shared" si="13"/>
        <v>17.59</v>
      </c>
      <c r="E104" s="15">
        <f t="shared" si="6"/>
        <v>9.4986</v>
      </c>
      <c r="F104" s="16">
        <f t="shared" si="8"/>
        <v>27.0886</v>
      </c>
      <c r="G104" s="16">
        <f t="shared" si="9"/>
        <v>0.2031645</v>
      </c>
      <c r="H104" s="17">
        <f t="shared" si="10"/>
        <v>27.2917645</v>
      </c>
    </row>
    <row r="105" spans="1:8" ht="15">
      <c r="A105" s="11" t="s">
        <v>112</v>
      </c>
      <c r="B105" s="15">
        <v>18.77</v>
      </c>
      <c r="C105" s="14">
        <v>2.87</v>
      </c>
      <c r="D105" s="14">
        <f t="shared" si="13"/>
        <v>21.64</v>
      </c>
      <c r="E105" s="15">
        <f t="shared" si="6"/>
        <v>11.6856</v>
      </c>
      <c r="F105" s="16">
        <f t="shared" si="8"/>
        <v>33.3256</v>
      </c>
      <c r="G105" s="16">
        <f t="shared" si="9"/>
        <v>0.249942</v>
      </c>
      <c r="H105" s="17">
        <f t="shared" si="10"/>
        <v>33.575542</v>
      </c>
    </row>
    <row r="106" spans="1:8" ht="15">
      <c r="A106" s="11" t="s">
        <v>113</v>
      </c>
      <c r="B106" s="15">
        <v>22.96</v>
      </c>
      <c r="C106" s="14">
        <v>2.87</v>
      </c>
      <c r="D106" s="14">
        <f t="shared" si="13"/>
        <v>25.830000000000002</v>
      </c>
      <c r="E106" s="15">
        <f t="shared" si="6"/>
        <v>13.948200000000002</v>
      </c>
      <c r="F106" s="16">
        <f t="shared" si="8"/>
        <v>39.778200000000005</v>
      </c>
      <c r="G106" s="16">
        <f t="shared" si="9"/>
        <v>0.2983365</v>
      </c>
      <c r="H106" s="17">
        <f t="shared" si="10"/>
        <v>40.0765365</v>
      </c>
    </row>
    <row r="107" spans="1:8" ht="15">
      <c r="A107" s="11" t="s">
        <v>114</v>
      </c>
      <c r="B107" s="15">
        <v>27.76</v>
      </c>
      <c r="C107" s="14">
        <v>2.87</v>
      </c>
      <c r="D107" s="14">
        <f t="shared" si="13"/>
        <v>30.630000000000003</v>
      </c>
      <c r="E107" s="15">
        <f t="shared" si="6"/>
        <v>16.540200000000002</v>
      </c>
      <c r="F107" s="16">
        <f t="shared" si="8"/>
        <v>47.17020000000001</v>
      </c>
      <c r="G107" s="16">
        <f t="shared" si="9"/>
        <v>0.35377650000000005</v>
      </c>
      <c r="H107" s="17">
        <f t="shared" si="10"/>
        <v>47.52397650000001</v>
      </c>
    </row>
    <row r="108" spans="1:8" ht="15">
      <c r="A108" s="11" t="s">
        <v>115</v>
      </c>
      <c r="B108" s="15">
        <v>20.05</v>
      </c>
      <c r="C108" s="14">
        <v>2.87</v>
      </c>
      <c r="D108" s="14">
        <f t="shared" si="13"/>
        <v>22.92</v>
      </c>
      <c r="E108" s="15">
        <f t="shared" si="6"/>
        <v>12.376800000000001</v>
      </c>
      <c r="F108" s="16">
        <f t="shared" si="8"/>
        <v>35.296800000000005</v>
      </c>
      <c r="G108" s="16">
        <f t="shared" si="9"/>
        <v>0.264726</v>
      </c>
      <c r="H108" s="17">
        <f t="shared" si="10"/>
        <v>35.56152600000001</v>
      </c>
    </row>
    <row r="109" spans="1:8" ht="30">
      <c r="A109" s="23" t="s">
        <v>116</v>
      </c>
      <c r="B109" s="2"/>
      <c r="C109" s="2"/>
      <c r="D109" s="2"/>
      <c r="E109" s="15"/>
      <c r="F109" s="2"/>
      <c r="G109" s="2"/>
      <c r="H109" s="3"/>
    </row>
    <row r="110" spans="1:8" ht="15">
      <c r="A110" s="11" t="s">
        <v>117</v>
      </c>
      <c r="B110" s="15">
        <v>7.12</v>
      </c>
      <c r="C110" s="2">
        <v>2.87</v>
      </c>
      <c r="D110" s="14">
        <f>B110+2.87</f>
        <v>9.99</v>
      </c>
      <c r="E110" s="15">
        <f t="shared" si="6"/>
        <v>5.3946000000000005</v>
      </c>
      <c r="F110" s="16">
        <f>SUM(D110+E110)</f>
        <v>15.3846</v>
      </c>
      <c r="G110" s="16">
        <f>SUM(F110*0.75%)</f>
        <v>0.1153845</v>
      </c>
      <c r="H110" s="17">
        <f>SUM(F110+G110)</f>
        <v>15.4999845</v>
      </c>
    </row>
    <row r="111" spans="1:8" ht="15">
      <c r="A111" s="11" t="s">
        <v>118</v>
      </c>
      <c r="B111" s="15">
        <v>8.26</v>
      </c>
      <c r="C111" s="2">
        <v>2.87</v>
      </c>
      <c r="D111" s="14">
        <f>B111+2.87</f>
        <v>11.129999999999999</v>
      </c>
      <c r="E111" s="15">
        <f t="shared" si="6"/>
        <v>6.0102</v>
      </c>
      <c r="F111" s="16">
        <f>SUM(D111+E111)</f>
        <v>17.1402</v>
      </c>
      <c r="G111" s="16">
        <f>SUM(F111*0.75%)</f>
        <v>0.12855149999999999</v>
      </c>
      <c r="H111" s="17">
        <f>SUM(F111+G111)</f>
        <v>17.2687515</v>
      </c>
    </row>
    <row r="112" spans="1:8" ht="15">
      <c r="A112" s="11" t="s">
        <v>119</v>
      </c>
      <c r="B112" s="15">
        <v>12.72</v>
      </c>
      <c r="C112" s="14">
        <v>2.87</v>
      </c>
      <c r="D112" s="14">
        <f>B112+2.87</f>
        <v>15.59</v>
      </c>
      <c r="E112" s="15">
        <f t="shared" si="6"/>
        <v>8.4186</v>
      </c>
      <c r="F112" s="16">
        <f>SUM(D112+E112)</f>
        <v>24.0086</v>
      </c>
      <c r="G112" s="16">
        <f>SUM(F112*0.75%)</f>
        <v>0.18006450000000002</v>
      </c>
      <c r="H112" s="17">
        <f>SUM(F112+G112)</f>
        <v>24.1886645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9" sqref="A9"/>
    </sheetView>
  </sheetViews>
  <sheetFormatPr defaultColWidth="9.140625" defaultRowHeight="12.75"/>
  <cols>
    <col min="1" max="1" width="33.7109375" style="0" customWidth="1"/>
    <col min="2" max="2" width="12.57421875" style="0" customWidth="1"/>
    <col min="3" max="3" width="9.421875" style="0" customWidth="1"/>
    <col min="4" max="4" width="12.57421875" style="0" customWidth="1"/>
    <col min="5" max="5" width="10.140625" style="0" customWidth="1"/>
    <col min="6" max="6" width="14.7109375" style="0" customWidth="1"/>
    <col min="7" max="7" width="9.7109375" style="0" customWidth="1"/>
    <col min="8" max="8" width="16.00390625" style="0" customWidth="1"/>
  </cols>
  <sheetData>
    <row r="1" spans="1:8" ht="18">
      <c r="A1" s="1" t="s">
        <v>0</v>
      </c>
      <c r="B1" s="2"/>
      <c r="C1" s="2"/>
      <c r="D1" s="2"/>
      <c r="E1" s="2"/>
      <c r="F1" s="2"/>
      <c r="G1" s="2"/>
      <c r="H1" s="3"/>
    </row>
    <row r="2" spans="2:8" ht="12.75">
      <c r="B2" s="2"/>
      <c r="C2" s="2"/>
      <c r="D2" s="2"/>
      <c r="E2" s="2"/>
      <c r="F2" s="2"/>
      <c r="G2" s="2"/>
      <c r="H2" s="3"/>
    </row>
    <row r="3" spans="1:8" ht="15.75">
      <c r="A3" s="4" t="s">
        <v>121</v>
      </c>
      <c r="B3" s="2"/>
      <c r="C3" s="5"/>
      <c r="D3" s="5"/>
      <c r="E3" s="5"/>
      <c r="F3" s="2"/>
      <c r="G3" s="2"/>
      <c r="H3" s="3"/>
    </row>
    <row r="4" spans="1:8" ht="12.7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8" ht="12.75">
      <c r="A5" s="6" t="s">
        <v>10</v>
      </c>
      <c r="B5" s="7"/>
      <c r="C5" s="7" t="s">
        <v>11</v>
      </c>
      <c r="D5" s="7" t="s">
        <v>12</v>
      </c>
      <c r="E5" s="9">
        <v>0.5363</v>
      </c>
      <c r="F5" s="10"/>
      <c r="G5" s="10">
        <v>0.0075</v>
      </c>
      <c r="H5" s="10"/>
    </row>
    <row r="6" spans="1:8" ht="15">
      <c r="A6" s="11" t="s">
        <v>13</v>
      </c>
      <c r="B6" s="12">
        <v>9.73</v>
      </c>
      <c r="C6" s="13">
        <v>2.87</v>
      </c>
      <c r="D6" s="14">
        <f>B6+2.87</f>
        <v>12.600000000000001</v>
      </c>
      <c r="E6" s="15">
        <f>SUM(D6*54%)</f>
        <v>6.804000000000001</v>
      </c>
      <c r="F6" s="16">
        <f aca="true" t="shared" si="0" ref="F6:F67">SUM(D6+E6)</f>
        <v>19.404000000000003</v>
      </c>
      <c r="G6" s="16">
        <f aca="true" t="shared" si="1" ref="G6:G67">SUM(F6*0.75%)</f>
        <v>0.14553000000000002</v>
      </c>
      <c r="H6" s="17">
        <f aca="true" t="shared" si="2" ref="H6:H67">SUM(F6+G6)</f>
        <v>19.549530000000004</v>
      </c>
    </row>
    <row r="7" spans="1:8" ht="15">
      <c r="A7" s="11" t="s">
        <v>14</v>
      </c>
      <c r="B7" s="15">
        <v>11.58</v>
      </c>
      <c r="C7" s="13">
        <v>2.87</v>
      </c>
      <c r="D7" s="14">
        <f aca="true" t="shared" si="3" ref="D7:D52">B7+2.87</f>
        <v>14.45</v>
      </c>
      <c r="E7" s="15">
        <f>SUM(D7*54%)</f>
        <v>7.803</v>
      </c>
      <c r="F7" s="16">
        <f t="shared" si="0"/>
        <v>22.253</v>
      </c>
      <c r="G7" s="16">
        <f t="shared" si="1"/>
        <v>0.1668975</v>
      </c>
      <c r="H7" s="17">
        <f t="shared" si="2"/>
        <v>22.4198975</v>
      </c>
    </row>
    <row r="8" spans="1:8" ht="15">
      <c r="A8" s="11" t="s">
        <v>15</v>
      </c>
      <c r="B8" s="15">
        <v>15.38</v>
      </c>
      <c r="C8" s="13">
        <v>2.87</v>
      </c>
      <c r="D8" s="14">
        <f t="shared" si="3"/>
        <v>18.25</v>
      </c>
      <c r="E8" s="15">
        <f aca="true" t="shared" si="4" ref="E8:E36">SUM(D8*54%)</f>
        <v>9.855</v>
      </c>
      <c r="F8" s="16">
        <f t="shared" si="0"/>
        <v>28.105</v>
      </c>
      <c r="G8" s="16">
        <f t="shared" si="1"/>
        <v>0.2107875</v>
      </c>
      <c r="H8" s="17">
        <f t="shared" si="2"/>
        <v>28.3157875</v>
      </c>
    </row>
    <row r="9" spans="1:8" ht="15">
      <c r="A9" s="11" t="s">
        <v>16</v>
      </c>
      <c r="B9" s="15">
        <v>16.87</v>
      </c>
      <c r="C9" s="13">
        <v>2.87</v>
      </c>
      <c r="D9" s="14">
        <f t="shared" si="3"/>
        <v>19.740000000000002</v>
      </c>
      <c r="E9" s="15">
        <f t="shared" si="4"/>
        <v>10.659600000000001</v>
      </c>
      <c r="F9" s="16">
        <f t="shared" si="0"/>
        <v>30.399600000000003</v>
      </c>
      <c r="G9" s="16">
        <f t="shared" si="1"/>
        <v>0.227997</v>
      </c>
      <c r="H9" s="17">
        <f t="shared" si="2"/>
        <v>30.627597</v>
      </c>
    </row>
    <row r="10" spans="1:8" ht="15">
      <c r="A10" s="11" t="s">
        <v>17</v>
      </c>
      <c r="B10" s="15">
        <v>13.81</v>
      </c>
      <c r="C10" s="13">
        <v>2.87</v>
      </c>
      <c r="D10" s="14">
        <f t="shared" si="3"/>
        <v>16.68</v>
      </c>
      <c r="E10" s="15">
        <f t="shared" si="4"/>
        <v>9.007200000000001</v>
      </c>
      <c r="F10" s="16">
        <f t="shared" si="0"/>
        <v>25.6872</v>
      </c>
      <c r="G10" s="16">
        <f t="shared" si="1"/>
        <v>0.192654</v>
      </c>
      <c r="H10" s="17">
        <f t="shared" si="2"/>
        <v>25.879854</v>
      </c>
    </row>
    <row r="11" spans="1:8" ht="15">
      <c r="A11" s="11" t="s">
        <v>18</v>
      </c>
      <c r="B11" s="15">
        <v>13.55</v>
      </c>
      <c r="C11" s="13">
        <v>2.87</v>
      </c>
      <c r="D11" s="14">
        <f t="shared" si="3"/>
        <v>16.42</v>
      </c>
      <c r="E11" s="15">
        <f t="shared" si="4"/>
        <v>8.866800000000001</v>
      </c>
      <c r="F11" s="16">
        <f t="shared" si="0"/>
        <v>25.286800000000003</v>
      </c>
      <c r="G11" s="16">
        <f t="shared" si="1"/>
        <v>0.18965100000000001</v>
      </c>
      <c r="H11" s="17">
        <f t="shared" si="2"/>
        <v>25.476451000000004</v>
      </c>
    </row>
    <row r="12" spans="1:8" ht="15">
      <c r="A12" s="11" t="s">
        <v>19</v>
      </c>
      <c r="B12" s="15">
        <v>10.44</v>
      </c>
      <c r="C12" s="13">
        <v>2.87</v>
      </c>
      <c r="D12" s="14">
        <f t="shared" si="3"/>
        <v>13.309999999999999</v>
      </c>
      <c r="E12" s="15">
        <f t="shared" si="4"/>
        <v>7.187399999999999</v>
      </c>
      <c r="F12" s="16">
        <f t="shared" si="0"/>
        <v>20.4974</v>
      </c>
      <c r="G12" s="16">
        <f t="shared" si="1"/>
        <v>0.1537305</v>
      </c>
      <c r="H12" s="17">
        <f t="shared" si="2"/>
        <v>20.6511305</v>
      </c>
    </row>
    <row r="13" spans="1:8" ht="15">
      <c r="A13" s="11" t="s">
        <v>20</v>
      </c>
      <c r="B13" s="15">
        <v>7.96</v>
      </c>
      <c r="C13" s="13">
        <v>2.87</v>
      </c>
      <c r="D13" s="14">
        <f t="shared" si="3"/>
        <v>10.83</v>
      </c>
      <c r="E13" s="15">
        <f t="shared" si="4"/>
        <v>5.8482</v>
      </c>
      <c r="F13" s="16">
        <f t="shared" si="0"/>
        <v>16.6782</v>
      </c>
      <c r="G13" s="16">
        <f t="shared" si="1"/>
        <v>0.1250865</v>
      </c>
      <c r="H13" s="17">
        <f t="shared" si="2"/>
        <v>16.8032865</v>
      </c>
    </row>
    <row r="14" spans="1:8" ht="15">
      <c r="A14" s="11" t="s">
        <v>21</v>
      </c>
      <c r="B14" s="15">
        <v>10.44</v>
      </c>
      <c r="C14" s="13">
        <v>2.87</v>
      </c>
      <c r="D14" s="14">
        <f t="shared" si="3"/>
        <v>13.309999999999999</v>
      </c>
      <c r="E14" s="15">
        <f t="shared" si="4"/>
        <v>7.187399999999999</v>
      </c>
      <c r="F14" s="16">
        <f t="shared" si="0"/>
        <v>20.4974</v>
      </c>
      <c r="G14" s="16">
        <f t="shared" si="1"/>
        <v>0.1537305</v>
      </c>
      <c r="H14" s="17">
        <f t="shared" si="2"/>
        <v>20.6511305</v>
      </c>
    </row>
    <row r="15" spans="1:8" ht="15">
      <c r="A15" s="11" t="s">
        <v>22</v>
      </c>
      <c r="B15" s="15">
        <v>12.53</v>
      </c>
      <c r="C15" s="13">
        <v>2.87</v>
      </c>
      <c r="D15" s="14">
        <f t="shared" si="3"/>
        <v>15.399999999999999</v>
      </c>
      <c r="E15" s="15">
        <f t="shared" si="4"/>
        <v>8.315999999999999</v>
      </c>
      <c r="F15" s="16">
        <f t="shared" si="0"/>
        <v>23.715999999999998</v>
      </c>
      <c r="G15" s="16">
        <f t="shared" si="1"/>
        <v>0.17786999999999997</v>
      </c>
      <c r="H15" s="17">
        <f t="shared" si="2"/>
        <v>23.893869999999996</v>
      </c>
    </row>
    <row r="16" spans="1:8" ht="12.75">
      <c r="A16" s="18" t="s">
        <v>23</v>
      </c>
      <c r="B16" s="16">
        <v>9.11</v>
      </c>
      <c r="C16" s="13">
        <v>2.87</v>
      </c>
      <c r="D16" s="14">
        <f t="shared" si="3"/>
        <v>11.98</v>
      </c>
      <c r="E16" s="15">
        <f t="shared" si="4"/>
        <v>6.469200000000001</v>
      </c>
      <c r="F16" s="16">
        <f t="shared" si="0"/>
        <v>18.4492</v>
      </c>
      <c r="G16" s="16">
        <f t="shared" si="1"/>
        <v>0.138369</v>
      </c>
      <c r="H16" s="17">
        <f t="shared" si="2"/>
        <v>18.587569000000002</v>
      </c>
    </row>
    <row r="17" spans="1:8" ht="12.75">
      <c r="A17" s="18" t="s">
        <v>24</v>
      </c>
      <c r="B17" s="16">
        <v>10.25</v>
      </c>
      <c r="C17" s="13">
        <v>2.87</v>
      </c>
      <c r="D17" s="14">
        <f t="shared" si="3"/>
        <v>13.120000000000001</v>
      </c>
      <c r="E17" s="15">
        <f t="shared" si="4"/>
        <v>7.084800000000001</v>
      </c>
      <c r="F17" s="16">
        <f t="shared" si="0"/>
        <v>20.204800000000002</v>
      </c>
      <c r="G17" s="16">
        <f t="shared" si="1"/>
        <v>0.151536</v>
      </c>
      <c r="H17" s="17">
        <f t="shared" si="2"/>
        <v>20.356336000000002</v>
      </c>
    </row>
    <row r="18" spans="1:8" ht="12.75">
      <c r="A18" s="18" t="s">
        <v>25</v>
      </c>
      <c r="B18" s="16">
        <v>11.48</v>
      </c>
      <c r="C18" s="13">
        <v>2.87</v>
      </c>
      <c r="D18" s="14">
        <f t="shared" si="3"/>
        <v>14.350000000000001</v>
      </c>
      <c r="E18" s="15">
        <f t="shared" si="4"/>
        <v>7.749000000000001</v>
      </c>
      <c r="F18" s="16">
        <f t="shared" si="0"/>
        <v>22.099000000000004</v>
      </c>
      <c r="G18" s="16">
        <f t="shared" si="1"/>
        <v>0.16574250000000001</v>
      </c>
      <c r="H18" s="17">
        <f t="shared" si="2"/>
        <v>22.264742500000004</v>
      </c>
    </row>
    <row r="19" spans="1:8" ht="12.75">
      <c r="A19" s="18" t="s">
        <v>26</v>
      </c>
      <c r="B19" s="16">
        <v>12.19</v>
      </c>
      <c r="C19" s="13">
        <v>2.87</v>
      </c>
      <c r="D19" s="14">
        <f t="shared" si="3"/>
        <v>15.059999999999999</v>
      </c>
      <c r="E19" s="15">
        <f t="shared" si="4"/>
        <v>8.1324</v>
      </c>
      <c r="F19" s="16">
        <f t="shared" si="0"/>
        <v>23.1924</v>
      </c>
      <c r="G19" s="16">
        <f t="shared" si="1"/>
        <v>0.173943</v>
      </c>
      <c r="H19" s="17">
        <f t="shared" si="2"/>
        <v>23.366343</v>
      </c>
    </row>
    <row r="20" spans="1:8" ht="15">
      <c r="A20" s="11" t="s">
        <v>27</v>
      </c>
      <c r="B20" s="15">
        <v>16.26</v>
      </c>
      <c r="C20" s="13">
        <v>2.87</v>
      </c>
      <c r="D20" s="14">
        <f t="shared" si="3"/>
        <v>19.130000000000003</v>
      </c>
      <c r="E20" s="15">
        <f t="shared" si="4"/>
        <v>10.330200000000001</v>
      </c>
      <c r="F20" s="16">
        <f t="shared" si="0"/>
        <v>29.460200000000004</v>
      </c>
      <c r="G20" s="16">
        <f t="shared" si="1"/>
        <v>0.22095150000000002</v>
      </c>
      <c r="H20" s="17">
        <f t="shared" si="2"/>
        <v>29.681151500000006</v>
      </c>
    </row>
    <row r="21" spans="1:8" ht="12.75">
      <c r="A21" s="19" t="s">
        <v>28</v>
      </c>
      <c r="B21" s="20">
        <v>10.28</v>
      </c>
      <c r="C21" s="13">
        <v>2.87</v>
      </c>
      <c r="D21" s="14">
        <f t="shared" si="3"/>
        <v>13.149999999999999</v>
      </c>
      <c r="E21" s="15">
        <f t="shared" si="4"/>
        <v>7.101</v>
      </c>
      <c r="F21" s="16">
        <f t="shared" si="0"/>
        <v>20.250999999999998</v>
      </c>
      <c r="G21" s="16">
        <f t="shared" si="1"/>
        <v>0.15188249999999998</v>
      </c>
      <c r="H21" s="17">
        <f t="shared" si="2"/>
        <v>20.402882499999997</v>
      </c>
    </row>
    <row r="22" spans="1:8" ht="12.75">
      <c r="A22" s="19" t="s">
        <v>29</v>
      </c>
      <c r="B22" s="20">
        <v>12.43</v>
      </c>
      <c r="C22" s="13">
        <v>2.87</v>
      </c>
      <c r="D22" s="14">
        <f t="shared" si="3"/>
        <v>15.3</v>
      </c>
      <c r="E22" s="15">
        <f t="shared" si="4"/>
        <v>8.262</v>
      </c>
      <c r="F22" s="16">
        <f t="shared" si="0"/>
        <v>23.562</v>
      </c>
      <c r="G22" s="16">
        <f t="shared" si="1"/>
        <v>0.176715</v>
      </c>
      <c r="H22" s="17">
        <f t="shared" si="2"/>
        <v>23.738715000000003</v>
      </c>
    </row>
    <row r="23" spans="1:8" ht="15">
      <c r="A23" s="11" t="s">
        <v>30</v>
      </c>
      <c r="B23" s="15">
        <v>9.71</v>
      </c>
      <c r="C23" s="13">
        <v>2.87</v>
      </c>
      <c r="D23" s="14">
        <f t="shared" si="3"/>
        <v>12.580000000000002</v>
      </c>
      <c r="E23" s="15">
        <f t="shared" si="4"/>
        <v>6.7932000000000015</v>
      </c>
      <c r="F23" s="16">
        <f t="shared" si="0"/>
        <v>19.373200000000004</v>
      </c>
      <c r="G23" s="16">
        <f t="shared" si="1"/>
        <v>0.14529900000000004</v>
      </c>
      <c r="H23" s="17">
        <f t="shared" si="2"/>
        <v>19.518499000000006</v>
      </c>
    </row>
    <row r="24" spans="1:8" ht="15">
      <c r="A24" s="11" t="s">
        <v>31</v>
      </c>
      <c r="B24" s="15">
        <v>11.88</v>
      </c>
      <c r="C24" s="13">
        <v>2.87</v>
      </c>
      <c r="D24" s="14">
        <f t="shared" si="3"/>
        <v>14.75</v>
      </c>
      <c r="E24" s="15">
        <f t="shared" si="4"/>
        <v>7.965000000000001</v>
      </c>
      <c r="F24" s="16">
        <f t="shared" si="0"/>
        <v>22.715</v>
      </c>
      <c r="G24" s="16">
        <f t="shared" si="1"/>
        <v>0.1703625</v>
      </c>
      <c r="H24" s="17">
        <f t="shared" si="2"/>
        <v>22.8853625</v>
      </c>
    </row>
    <row r="25" spans="1:8" ht="15">
      <c r="A25" s="11" t="s">
        <v>32</v>
      </c>
      <c r="B25" s="15">
        <v>14.36</v>
      </c>
      <c r="C25" s="13">
        <v>2.87</v>
      </c>
      <c r="D25" s="14">
        <f t="shared" si="3"/>
        <v>17.23</v>
      </c>
      <c r="E25" s="15">
        <f t="shared" si="4"/>
        <v>9.304200000000002</v>
      </c>
      <c r="F25" s="16">
        <f t="shared" si="0"/>
        <v>26.534200000000002</v>
      </c>
      <c r="G25" s="16">
        <f t="shared" si="1"/>
        <v>0.1990065</v>
      </c>
      <c r="H25" s="17">
        <f t="shared" si="2"/>
        <v>26.7332065</v>
      </c>
    </row>
    <row r="26" spans="1:8" ht="15">
      <c r="A26" s="11" t="s">
        <v>33</v>
      </c>
      <c r="B26" s="15">
        <v>15.82</v>
      </c>
      <c r="C26" s="13">
        <v>2.87</v>
      </c>
      <c r="D26" s="14">
        <f t="shared" si="3"/>
        <v>18.69</v>
      </c>
      <c r="E26" s="15">
        <f t="shared" si="4"/>
        <v>10.092600000000001</v>
      </c>
      <c r="F26" s="16">
        <f t="shared" si="0"/>
        <v>28.782600000000002</v>
      </c>
      <c r="G26" s="16">
        <f t="shared" si="1"/>
        <v>0.21586950000000002</v>
      </c>
      <c r="H26" s="17">
        <f t="shared" si="2"/>
        <v>28.998469500000002</v>
      </c>
    </row>
    <row r="27" spans="1:8" ht="15">
      <c r="A27" s="11" t="s">
        <v>34</v>
      </c>
      <c r="B27" s="15">
        <v>20.67</v>
      </c>
      <c r="C27" s="13">
        <v>2.87</v>
      </c>
      <c r="D27" s="14">
        <f t="shared" si="3"/>
        <v>23.540000000000003</v>
      </c>
      <c r="E27" s="15">
        <f t="shared" si="4"/>
        <v>12.711600000000002</v>
      </c>
      <c r="F27" s="16">
        <f t="shared" si="0"/>
        <v>36.2516</v>
      </c>
      <c r="G27" s="16">
        <f t="shared" si="1"/>
        <v>0.271887</v>
      </c>
      <c r="H27" s="17">
        <f t="shared" si="2"/>
        <v>36.523487</v>
      </c>
    </row>
    <row r="28" spans="1:8" ht="15">
      <c r="A28" s="11" t="s">
        <v>35</v>
      </c>
      <c r="B28" s="15">
        <v>24.58</v>
      </c>
      <c r="C28" s="13">
        <v>2.87</v>
      </c>
      <c r="D28" s="14">
        <f t="shared" si="3"/>
        <v>27.45</v>
      </c>
      <c r="E28" s="15">
        <f t="shared" si="4"/>
        <v>14.823</v>
      </c>
      <c r="F28" s="16">
        <f t="shared" si="0"/>
        <v>42.272999999999996</v>
      </c>
      <c r="G28" s="16">
        <f t="shared" si="1"/>
        <v>0.3170475</v>
      </c>
      <c r="H28" s="17">
        <f t="shared" si="2"/>
        <v>42.5900475</v>
      </c>
    </row>
    <row r="29" spans="1:8" ht="15">
      <c r="A29" s="11" t="s">
        <v>36</v>
      </c>
      <c r="B29" s="15">
        <v>15.87</v>
      </c>
      <c r="C29" s="13">
        <v>2.87</v>
      </c>
      <c r="D29" s="14">
        <f t="shared" si="3"/>
        <v>18.74</v>
      </c>
      <c r="E29" s="15">
        <f t="shared" si="4"/>
        <v>10.1196</v>
      </c>
      <c r="F29" s="16">
        <f t="shared" si="0"/>
        <v>28.8596</v>
      </c>
      <c r="G29" s="16">
        <f t="shared" si="1"/>
        <v>0.216447</v>
      </c>
      <c r="H29" s="17">
        <f t="shared" si="2"/>
        <v>29.076047</v>
      </c>
    </row>
    <row r="30" spans="1:8" ht="15">
      <c r="A30" s="11" t="s">
        <v>37</v>
      </c>
      <c r="B30" s="15">
        <v>10.08</v>
      </c>
      <c r="C30" s="13">
        <v>2.87</v>
      </c>
      <c r="D30" s="14">
        <f t="shared" si="3"/>
        <v>12.95</v>
      </c>
      <c r="E30" s="15">
        <f t="shared" si="4"/>
        <v>6.993</v>
      </c>
      <c r="F30" s="16">
        <f t="shared" si="0"/>
        <v>19.942999999999998</v>
      </c>
      <c r="G30" s="16">
        <f t="shared" si="1"/>
        <v>0.14957249999999997</v>
      </c>
      <c r="H30" s="17">
        <f t="shared" si="2"/>
        <v>20.0925725</v>
      </c>
    </row>
    <row r="31" spans="1:8" ht="15">
      <c r="A31" s="11" t="s">
        <v>38</v>
      </c>
      <c r="B31" s="15">
        <v>11.58</v>
      </c>
      <c r="C31" s="13">
        <v>2.87</v>
      </c>
      <c r="D31" s="14">
        <f t="shared" si="3"/>
        <v>14.45</v>
      </c>
      <c r="E31" s="15">
        <f t="shared" si="4"/>
        <v>7.803</v>
      </c>
      <c r="F31" s="16">
        <f t="shared" si="0"/>
        <v>22.253</v>
      </c>
      <c r="G31" s="16">
        <f t="shared" si="1"/>
        <v>0.1668975</v>
      </c>
      <c r="H31" s="17">
        <f t="shared" si="2"/>
        <v>22.4198975</v>
      </c>
    </row>
    <row r="32" spans="1:8" ht="12.75">
      <c r="A32" s="19" t="s">
        <v>39</v>
      </c>
      <c r="B32" s="20">
        <v>11.58</v>
      </c>
      <c r="C32" s="13">
        <v>2.87</v>
      </c>
      <c r="D32" s="14">
        <f t="shared" si="3"/>
        <v>14.45</v>
      </c>
      <c r="E32" s="15">
        <f t="shared" si="4"/>
        <v>7.803</v>
      </c>
      <c r="F32" s="16">
        <f t="shared" si="0"/>
        <v>22.253</v>
      </c>
      <c r="G32" s="16">
        <f t="shared" si="1"/>
        <v>0.1668975</v>
      </c>
      <c r="H32" s="17">
        <f t="shared" si="2"/>
        <v>22.4198975</v>
      </c>
    </row>
    <row r="33" spans="1:8" ht="12.75">
      <c r="A33" s="19" t="s">
        <v>40</v>
      </c>
      <c r="B33" s="20">
        <v>13.67</v>
      </c>
      <c r="C33" s="13">
        <v>2.87</v>
      </c>
      <c r="D33" s="14">
        <f t="shared" si="3"/>
        <v>16.54</v>
      </c>
      <c r="E33" s="15">
        <f t="shared" si="4"/>
        <v>8.9316</v>
      </c>
      <c r="F33" s="16">
        <f t="shared" si="0"/>
        <v>25.4716</v>
      </c>
      <c r="G33" s="16">
        <f t="shared" si="1"/>
        <v>0.19103699999999998</v>
      </c>
      <c r="H33" s="17">
        <f t="shared" si="2"/>
        <v>25.662637</v>
      </c>
    </row>
    <row r="34" spans="1:8" ht="12.75">
      <c r="A34" s="19" t="s">
        <v>41</v>
      </c>
      <c r="B34" s="20">
        <v>16.26</v>
      </c>
      <c r="C34" s="13">
        <v>2.87</v>
      </c>
      <c r="D34" s="14">
        <f t="shared" si="3"/>
        <v>19.130000000000003</v>
      </c>
      <c r="E34" s="15">
        <f t="shared" si="4"/>
        <v>10.330200000000001</v>
      </c>
      <c r="F34" s="16">
        <f t="shared" si="0"/>
        <v>29.460200000000004</v>
      </c>
      <c r="G34" s="16">
        <f t="shared" si="1"/>
        <v>0.22095150000000002</v>
      </c>
      <c r="H34" s="17">
        <f t="shared" si="2"/>
        <v>29.681151500000006</v>
      </c>
    </row>
    <row r="35" spans="1:8" ht="12.75">
      <c r="A35" s="19" t="s">
        <v>42</v>
      </c>
      <c r="B35" s="20">
        <v>20</v>
      </c>
      <c r="C35" s="13">
        <v>2.87</v>
      </c>
      <c r="D35" s="14">
        <f t="shared" si="3"/>
        <v>22.87</v>
      </c>
      <c r="E35" s="15">
        <f t="shared" si="4"/>
        <v>12.349800000000002</v>
      </c>
      <c r="F35" s="16">
        <f t="shared" si="0"/>
        <v>35.219800000000006</v>
      </c>
      <c r="G35" s="16">
        <f t="shared" si="1"/>
        <v>0.26414850000000006</v>
      </c>
      <c r="H35" s="17">
        <f t="shared" si="2"/>
        <v>35.483948500000004</v>
      </c>
    </row>
    <row r="36" spans="1:8" ht="15">
      <c r="A36" s="11" t="s">
        <v>43</v>
      </c>
      <c r="B36" s="15">
        <v>20.65</v>
      </c>
      <c r="C36" s="13">
        <v>2.87</v>
      </c>
      <c r="D36" s="14">
        <f t="shared" si="3"/>
        <v>23.52</v>
      </c>
      <c r="E36" s="15">
        <f t="shared" si="4"/>
        <v>12.700800000000001</v>
      </c>
      <c r="F36" s="16">
        <f t="shared" si="0"/>
        <v>36.2208</v>
      </c>
      <c r="G36" s="16">
        <f t="shared" si="1"/>
        <v>0.27165599999999995</v>
      </c>
      <c r="H36" s="17">
        <f t="shared" si="2"/>
        <v>36.492456</v>
      </c>
    </row>
    <row r="37" spans="1:8" ht="15">
      <c r="A37" s="11" t="s">
        <v>44</v>
      </c>
      <c r="B37" s="15">
        <v>13.44</v>
      </c>
      <c r="C37" s="13">
        <v>2.87</v>
      </c>
      <c r="D37" s="14">
        <f t="shared" si="3"/>
        <v>16.31</v>
      </c>
      <c r="E37" s="15">
        <f>SUM(D37*54%)</f>
        <v>8.8074</v>
      </c>
      <c r="F37" s="16">
        <f t="shared" si="0"/>
        <v>25.117399999999996</v>
      </c>
      <c r="G37" s="16">
        <f t="shared" si="1"/>
        <v>0.18838049999999998</v>
      </c>
      <c r="H37" s="17">
        <f t="shared" si="2"/>
        <v>25.305780499999997</v>
      </c>
    </row>
    <row r="38" spans="1:8" ht="15">
      <c r="A38" s="11" t="s">
        <v>45</v>
      </c>
      <c r="B38" s="15">
        <v>10.41</v>
      </c>
      <c r="C38" s="13">
        <v>2.87</v>
      </c>
      <c r="D38" s="14">
        <f t="shared" si="3"/>
        <v>13.280000000000001</v>
      </c>
      <c r="E38" s="15">
        <f>SUM(D38*54%)</f>
        <v>7.171200000000001</v>
      </c>
      <c r="F38" s="16">
        <f t="shared" si="0"/>
        <v>20.4512</v>
      </c>
      <c r="G38" s="16">
        <f t="shared" si="1"/>
        <v>0.153384</v>
      </c>
      <c r="H38" s="17">
        <f t="shared" si="2"/>
        <v>20.604584</v>
      </c>
    </row>
    <row r="39" spans="1:8" ht="15">
      <c r="A39" s="11" t="s">
        <v>46</v>
      </c>
      <c r="B39" s="15">
        <v>14.3</v>
      </c>
      <c r="C39" s="13">
        <v>2.87</v>
      </c>
      <c r="D39" s="14">
        <f t="shared" si="3"/>
        <v>17.17</v>
      </c>
      <c r="E39" s="15">
        <f aca="true" t="shared" si="5" ref="E39:E51">SUM(D39*54%)</f>
        <v>9.2718</v>
      </c>
      <c r="F39" s="16">
        <f t="shared" si="0"/>
        <v>26.4418</v>
      </c>
      <c r="G39" s="16">
        <f t="shared" si="1"/>
        <v>0.1983135</v>
      </c>
      <c r="H39" s="17">
        <f t="shared" si="2"/>
        <v>26.640113500000002</v>
      </c>
    </row>
    <row r="40" spans="1:8" ht="15">
      <c r="A40" s="11" t="s">
        <v>47</v>
      </c>
      <c r="B40" s="15">
        <v>18.01</v>
      </c>
      <c r="C40" s="13">
        <v>2.87</v>
      </c>
      <c r="D40" s="14">
        <f t="shared" si="3"/>
        <v>20.880000000000003</v>
      </c>
      <c r="E40" s="15">
        <f t="shared" si="5"/>
        <v>11.275200000000002</v>
      </c>
      <c r="F40" s="16">
        <f t="shared" si="0"/>
        <v>32.15520000000001</v>
      </c>
      <c r="G40" s="16">
        <f t="shared" si="1"/>
        <v>0.24116400000000004</v>
      </c>
      <c r="H40" s="17">
        <f t="shared" si="2"/>
        <v>32.396364000000005</v>
      </c>
    </row>
    <row r="41" spans="1:8" ht="15">
      <c r="A41" s="11" t="s">
        <v>48</v>
      </c>
      <c r="B41" s="15">
        <v>11.92</v>
      </c>
      <c r="C41" s="13">
        <v>2.87</v>
      </c>
      <c r="D41" s="14">
        <f t="shared" si="3"/>
        <v>14.79</v>
      </c>
      <c r="E41" s="15">
        <f t="shared" si="5"/>
        <v>7.9866</v>
      </c>
      <c r="F41" s="16">
        <f t="shared" si="0"/>
        <v>22.7766</v>
      </c>
      <c r="G41" s="16">
        <f t="shared" si="1"/>
        <v>0.1708245</v>
      </c>
      <c r="H41" s="17">
        <f t="shared" si="2"/>
        <v>22.947424499999997</v>
      </c>
    </row>
    <row r="42" spans="1:8" ht="15">
      <c r="A42" s="11" t="s">
        <v>49</v>
      </c>
      <c r="B42" s="15">
        <v>9.37</v>
      </c>
      <c r="C42" s="13">
        <v>2.87</v>
      </c>
      <c r="D42" s="14">
        <f t="shared" si="3"/>
        <v>12.239999999999998</v>
      </c>
      <c r="E42" s="15">
        <f t="shared" si="5"/>
        <v>6.6095999999999995</v>
      </c>
      <c r="F42" s="16">
        <f t="shared" si="0"/>
        <v>18.8496</v>
      </c>
      <c r="G42" s="16">
        <f t="shared" si="1"/>
        <v>0.141372</v>
      </c>
      <c r="H42" s="17">
        <f t="shared" si="2"/>
        <v>18.990972</v>
      </c>
    </row>
    <row r="43" spans="1:8" ht="15">
      <c r="A43" s="11" t="s">
        <v>50</v>
      </c>
      <c r="B43" s="15">
        <v>13.67</v>
      </c>
      <c r="C43" s="13">
        <v>2.87</v>
      </c>
      <c r="D43" s="14">
        <f t="shared" si="3"/>
        <v>16.54</v>
      </c>
      <c r="E43" s="15">
        <f t="shared" si="5"/>
        <v>8.9316</v>
      </c>
      <c r="F43" s="16">
        <f t="shared" si="0"/>
        <v>25.4716</v>
      </c>
      <c r="G43" s="16">
        <f t="shared" si="1"/>
        <v>0.19103699999999998</v>
      </c>
      <c r="H43" s="17">
        <f t="shared" si="2"/>
        <v>25.662637</v>
      </c>
    </row>
    <row r="44" spans="1:8" ht="15">
      <c r="A44" s="11" t="s">
        <v>51</v>
      </c>
      <c r="B44" s="15">
        <v>13.67</v>
      </c>
      <c r="C44" s="13">
        <v>2.87</v>
      </c>
      <c r="D44" s="14">
        <f t="shared" si="3"/>
        <v>16.54</v>
      </c>
      <c r="E44" s="15">
        <f t="shared" si="5"/>
        <v>8.9316</v>
      </c>
      <c r="F44" s="16">
        <f t="shared" si="0"/>
        <v>25.4716</v>
      </c>
      <c r="G44" s="16">
        <f t="shared" si="1"/>
        <v>0.19103699999999998</v>
      </c>
      <c r="H44" s="17">
        <f t="shared" si="2"/>
        <v>25.662637</v>
      </c>
    </row>
    <row r="45" spans="1:8" ht="15">
      <c r="A45" s="11" t="s">
        <v>52</v>
      </c>
      <c r="B45" s="15">
        <v>9.63</v>
      </c>
      <c r="C45" s="13">
        <v>2.87</v>
      </c>
      <c r="D45" s="14">
        <f t="shared" si="3"/>
        <v>12.5</v>
      </c>
      <c r="E45" s="15">
        <f t="shared" si="5"/>
        <v>6.75</v>
      </c>
      <c r="F45" s="16">
        <f t="shared" si="0"/>
        <v>19.25</v>
      </c>
      <c r="G45" s="16">
        <f t="shared" si="1"/>
        <v>0.144375</v>
      </c>
      <c r="H45" s="17">
        <f t="shared" si="2"/>
        <v>19.394375</v>
      </c>
    </row>
    <row r="46" spans="1:8" ht="15">
      <c r="A46" s="11" t="s">
        <v>53</v>
      </c>
      <c r="B46" s="15">
        <v>10.28</v>
      </c>
      <c r="C46" s="13">
        <v>2.87</v>
      </c>
      <c r="D46" s="14">
        <f t="shared" si="3"/>
        <v>13.149999999999999</v>
      </c>
      <c r="E46" s="15">
        <f t="shared" si="5"/>
        <v>7.101</v>
      </c>
      <c r="F46" s="16">
        <f t="shared" si="0"/>
        <v>20.250999999999998</v>
      </c>
      <c r="G46" s="16">
        <f t="shared" si="1"/>
        <v>0.15188249999999998</v>
      </c>
      <c r="H46" s="17">
        <f t="shared" si="2"/>
        <v>20.402882499999997</v>
      </c>
    </row>
    <row r="47" spans="1:8" ht="15">
      <c r="A47" s="11" t="s">
        <v>54</v>
      </c>
      <c r="B47" s="15">
        <v>10.83</v>
      </c>
      <c r="C47" s="13">
        <v>2.87</v>
      </c>
      <c r="D47" s="14">
        <f t="shared" si="3"/>
        <v>13.7</v>
      </c>
      <c r="E47" s="15">
        <f t="shared" si="5"/>
        <v>7.398</v>
      </c>
      <c r="F47" s="16">
        <f t="shared" si="0"/>
        <v>21.098</v>
      </c>
      <c r="G47" s="16">
        <f t="shared" si="1"/>
        <v>0.158235</v>
      </c>
      <c r="H47" s="17">
        <f t="shared" si="2"/>
        <v>21.256235</v>
      </c>
    </row>
    <row r="48" spans="1:8" ht="12.75">
      <c r="A48" s="19" t="s">
        <v>55</v>
      </c>
      <c r="B48" s="20">
        <v>10.02</v>
      </c>
      <c r="C48" s="13">
        <v>2.87</v>
      </c>
      <c r="D48" s="14">
        <f t="shared" si="3"/>
        <v>12.89</v>
      </c>
      <c r="E48" s="15">
        <f t="shared" si="5"/>
        <v>6.9606</v>
      </c>
      <c r="F48" s="16">
        <f t="shared" si="0"/>
        <v>19.8506</v>
      </c>
      <c r="G48" s="16">
        <f t="shared" si="1"/>
        <v>0.1488795</v>
      </c>
      <c r="H48" s="17">
        <f t="shared" si="2"/>
        <v>19.9994795</v>
      </c>
    </row>
    <row r="49" spans="1:8" ht="12.75">
      <c r="A49" s="19" t="s">
        <v>56</v>
      </c>
      <c r="B49" s="20">
        <v>12.19</v>
      </c>
      <c r="C49" s="13">
        <v>2.87</v>
      </c>
      <c r="D49" s="14">
        <f t="shared" si="3"/>
        <v>15.059999999999999</v>
      </c>
      <c r="E49" s="15">
        <f t="shared" si="5"/>
        <v>8.1324</v>
      </c>
      <c r="F49" s="16">
        <f t="shared" si="0"/>
        <v>23.1924</v>
      </c>
      <c r="G49" s="16">
        <f t="shared" si="1"/>
        <v>0.173943</v>
      </c>
      <c r="H49" s="17">
        <f t="shared" si="2"/>
        <v>23.366343</v>
      </c>
    </row>
    <row r="50" spans="1:8" ht="12.75">
      <c r="A50" s="19" t="s">
        <v>57</v>
      </c>
      <c r="B50" s="20">
        <v>14.5</v>
      </c>
      <c r="C50" s="13">
        <v>2.87</v>
      </c>
      <c r="D50" s="14">
        <f t="shared" si="3"/>
        <v>17.37</v>
      </c>
      <c r="E50" s="15">
        <f t="shared" si="5"/>
        <v>9.379800000000001</v>
      </c>
      <c r="F50" s="16">
        <f t="shared" si="0"/>
        <v>26.7498</v>
      </c>
      <c r="G50" s="16">
        <f t="shared" si="1"/>
        <v>0.20062349999999998</v>
      </c>
      <c r="H50" s="17">
        <f t="shared" si="2"/>
        <v>26.9504235</v>
      </c>
    </row>
    <row r="51" spans="1:8" ht="15">
      <c r="A51" s="11" t="s">
        <v>58</v>
      </c>
      <c r="B51" s="21">
        <v>9.77</v>
      </c>
      <c r="C51" s="13">
        <v>2.87</v>
      </c>
      <c r="D51" s="14">
        <f t="shared" si="3"/>
        <v>12.64</v>
      </c>
      <c r="E51" s="15">
        <f t="shared" si="5"/>
        <v>6.8256000000000006</v>
      </c>
      <c r="F51" s="16">
        <f t="shared" si="0"/>
        <v>19.465600000000002</v>
      </c>
      <c r="G51" s="16">
        <f t="shared" si="1"/>
        <v>0.145992</v>
      </c>
      <c r="H51" s="17">
        <f t="shared" si="2"/>
        <v>19.611592</v>
      </c>
    </row>
    <row r="52" spans="1:8" ht="15">
      <c r="A52" s="11" t="s">
        <v>59</v>
      </c>
      <c r="B52" s="21">
        <v>13.54</v>
      </c>
      <c r="C52" s="13">
        <v>2.87</v>
      </c>
      <c r="D52" s="14">
        <f t="shared" si="3"/>
        <v>16.41</v>
      </c>
      <c r="E52" s="15">
        <f>SUM(D52*54%)</f>
        <v>8.861400000000001</v>
      </c>
      <c r="F52" s="16">
        <f t="shared" si="0"/>
        <v>25.2714</v>
      </c>
      <c r="G52" s="16">
        <f t="shared" si="1"/>
        <v>0.1895355</v>
      </c>
      <c r="H52" s="17">
        <f t="shared" si="2"/>
        <v>25.4609355</v>
      </c>
    </row>
    <row r="53" spans="1:8" ht="30">
      <c r="A53" s="22" t="s">
        <v>60</v>
      </c>
      <c r="B53" s="2"/>
      <c r="C53" s="14"/>
      <c r="D53" s="2"/>
      <c r="E53" s="15"/>
      <c r="F53" s="16"/>
      <c r="G53" s="16"/>
      <c r="H53" s="17"/>
    </row>
    <row r="54" spans="1:8" ht="15">
      <c r="A54" s="11" t="s">
        <v>61</v>
      </c>
      <c r="B54" s="15">
        <v>9.36</v>
      </c>
      <c r="C54" s="14">
        <v>2.87</v>
      </c>
      <c r="D54" s="14">
        <f>B54+2.87</f>
        <v>12.23</v>
      </c>
      <c r="E54" s="15">
        <f aca="true" t="shared" si="6" ref="E54:E112">SUM(D54*54%)</f>
        <v>6.6042000000000005</v>
      </c>
      <c r="F54" s="16">
        <f t="shared" si="0"/>
        <v>18.834200000000003</v>
      </c>
      <c r="G54" s="16">
        <f t="shared" si="1"/>
        <v>0.1412565</v>
      </c>
      <c r="H54" s="17">
        <f t="shared" si="2"/>
        <v>18.975456500000004</v>
      </c>
    </row>
    <row r="55" spans="1:8" ht="15">
      <c r="A55" s="11" t="s">
        <v>62</v>
      </c>
      <c r="B55" s="15">
        <v>11.68</v>
      </c>
      <c r="C55" s="14">
        <v>2.87</v>
      </c>
      <c r="D55" s="14">
        <f aca="true" t="shared" si="7" ref="D55:D67">B55+2.87</f>
        <v>14.55</v>
      </c>
      <c r="E55" s="15">
        <f t="shared" si="6"/>
        <v>7.857000000000001</v>
      </c>
      <c r="F55" s="16">
        <f t="shared" si="0"/>
        <v>22.407000000000004</v>
      </c>
      <c r="G55" s="16">
        <f t="shared" si="1"/>
        <v>0.16805250000000002</v>
      </c>
      <c r="H55" s="17">
        <f t="shared" si="2"/>
        <v>22.575052500000005</v>
      </c>
    </row>
    <row r="56" spans="1:8" ht="15">
      <c r="A56" s="11" t="s">
        <v>63</v>
      </c>
      <c r="B56" s="15">
        <v>14.03</v>
      </c>
      <c r="C56" s="14">
        <v>2.87</v>
      </c>
      <c r="D56" s="14">
        <f t="shared" si="7"/>
        <v>16.9</v>
      </c>
      <c r="E56" s="15">
        <f t="shared" si="6"/>
        <v>9.126</v>
      </c>
      <c r="F56" s="16">
        <f t="shared" si="0"/>
        <v>26.025999999999996</v>
      </c>
      <c r="G56" s="16">
        <f t="shared" si="1"/>
        <v>0.19519499999999995</v>
      </c>
      <c r="H56" s="17">
        <f t="shared" si="2"/>
        <v>26.221194999999994</v>
      </c>
    </row>
    <row r="57" spans="1:8" ht="15">
      <c r="A57" s="11" t="s">
        <v>64</v>
      </c>
      <c r="B57" s="15">
        <v>17.28</v>
      </c>
      <c r="C57" s="14">
        <v>2.87</v>
      </c>
      <c r="D57" s="14">
        <f t="shared" si="7"/>
        <v>20.150000000000002</v>
      </c>
      <c r="E57" s="15">
        <f t="shared" si="6"/>
        <v>10.881000000000002</v>
      </c>
      <c r="F57" s="16">
        <f t="shared" si="0"/>
        <v>31.031000000000006</v>
      </c>
      <c r="G57" s="16">
        <f t="shared" si="1"/>
        <v>0.23273250000000004</v>
      </c>
      <c r="H57" s="17">
        <f t="shared" si="2"/>
        <v>31.263732500000007</v>
      </c>
    </row>
    <row r="58" spans="1:8" ht="15">
      <c r="A58" s="11" t="s">
        <v>65</v>
      </c>
      <c r="B58" s="15">
        <v>19.72</v>
      </c>
      <c r="C58" s="14">
        <v>2.87</v>
      </c>
      <c r="D58" s="14">
        <f t="shared" si="7"/>
        <v>22.59</v>
      </c>
      <c r="E58" s="15">
        <f t="shared" si="6"/>
        <v>12.1986</v>
      </c>
      <c r="F58" s="16">
        <f t="shared" si="0"/>
        <v>34.7886</v>
      </c>
      <c r="G58" s="16">
        <f t="shared" si="1"/>
        <v>0.2609145</v>
      </c>
      <c r="H58" s="17">
        <f t="shared" si="2"/>
        <v>35.0495145</v>
      </c>
    </row>
    <row r="59" spans="1:8" ht="15">
      <c r="A59" s="11" t="s">
        <v>66</v>
      </c>
      <c r="B59" s="15">
        <v>21.82</v>
      </c>
      <c r="C59" s="14">
        <v>2.87</v>
      </c>
      <c r="D59" s="14">
        <f t="shared" si="7"/>
        <v>24.69</v>
      </c>
      <c r="E59" s="15">
        <f t="shared" si="6"/>
        <v>13.332600000000001</v>
      </c>
      <c r="F59" s="16">
        <f t="shared" si="0"/>
        <v>38.022600000000004</v>
      </c>
      <c r="G59" s="16">
        <f t="shared" si="1"/>
        <v>0.2851695</v>
      </c>
      <c r="H59" s="17">
        <f t="shared" si="2"/>
        <v>38.307769500000006</v>
      </c>
    </row>
    <row r="60" spans="1:8" ht="15">
      <c r="A60" s="11" t="s">
        <v>67</v>
      </c>
      <c r="B60" s="15">
        <v>14.7</v>
      </c>
      <c r="C60" s="14">
        <v>2.87</v>
      </c>
      <c r="D60" s="14">
        <f t="shared" si="7"/>
        <v>17.57</v>
      </c>
      <c r="E60" s="15">
        <f t="shared" si="6"/>
        <v>9.4878</v>
      </c>
      <c r="F60" s="16">
        <f t="shared" si="0"/>
        <v>27.0578</v>
      </c>
      <c r="G60" s="16">
        <f t="shared" si="1"/>
        <v>0.2029335</v>
      </c>
      <c r="H60" s="17">
        <f t="shared" si="2"/>
        <v>27.2607335</v>
      </c>
    </row>
    <row r="61" spans="1:8" ht="15">
      <c r="A61" s="11" t="s">
        <v>68</v>
      </c>
      <c r="B61" s="15">
        <v>19.63</v>
      </c>
      <c r="C61" s="14">
        <v>2.87</v>
      </c>
      <c r="D61" s="14">
        <f t="shared" si="7"/>
        <v>22.5</v>
      </c>
      <c r="E61" s="15">
        <f t="shared" si="6"/>
        <v>12.15</v>
      </c>
      <c r="F61" s="16">
        <f t="shared" si="0"/>
        <v>34.65</v>
      </c>
      <c r="G61" s="16">
        <f t="shared" si="1"/>
        <v>0.25987499999999997</v>
      </c>
      <c r="H61" s="17">
        <f t="shared" si="2"/>
        <v>34.909875</v>
      </c>
    </row>
    <row r="62" spans="1:8" ht="15">
      <c r="A62" s="11" t="s">
        <v>69</v>
      </c>
      <c r="B62" s="15">
        <v>25.72</v>
      </c>
      <c r="C62" s="14">
        <v>2.87</v>
      </c>
      <c r="D62" s="14">
        <f t="shared" si="7"/>
        <v>28.59</v>
      </c>
      <c r="E62" s="15">
        <f t="shared" si="6"/>
        <v>15.438600000000001</v>
      </c>
      <c r="F62" s="16">
        <f t="shared" si="0"/>
        <v>44.0286</v>
      </c>
      <c r="G62" s="16">
        <f t="shared" si="1"/>
        <v>0.33021449999999997</v>
      </c>
      <c r="H62" s="17">
        <f t="shared" si="2"/>
        <v>44.358814499999994</v>
      </c>
    </row>
    <row r="63" spans="1:8" ht="15">
      <c r="A63" s="11" t="s">
        <v>70</v>
      </c>
      <c r="B63" s="15">
        <v>27.62</v>
      </c>
      <c r="C63" s="14">
        <v>2.87</v>
      </c>
      <c r="D63" s="14">
        <f t="shared" si="7"/>
        <v>30.490000000000002</v>
      </c>
      <c r="E63" s="15">
        <f t="shared" si="6"/>
        <v>16.4646</v>
      </c>
      <c r="F63" s="16">
        <f t="shared" si="0"/>
        <v>46.9546</v>
      </c>
      <c r="G63" s="16">
        <f t="shared" si="1"/>
        <v>0.35215949999999996</v>
      </c>
      <c r="H63" s="17">
        <f t="shared" si="2"/>
        <v>47.3067595</v>
      </c>
    </row>
    <row r="64" spans="1:8" ht="15">
      <c r="A64" s="11" t="s">
        <v>71</v>
      </c>
      <c r="B64" s="15">
        <v>21.39</v>
      </c>
      <c r="C64" s="14">
        <v>2.87</v>
      </c>
      <c r="D64" s="14">
        <f t="shared" si="7"/>
        <v>24.26</v>
      </c>
      <c r="E64" s="15">
        <f t="shared" si="6"/>
        <v>13.100400000000002</v>
      </c>
      <c r="F64" s="16">
        <f t="shared" si="0"/>
        <v>37.360400000000006</v>
      </c>
      <c r="G64" s="16">
        <f t="shared" si="1"/>
        <v>0.28020300000000004</v>
      </c>
      <c r="H64" s="17">
        <f t="shared" si="2"/>
        <v>37.640603000000006</v>
      </c>
    </row>
    <row r="65" spans="1:8" ht="15">
      <c r="A65" s="11" t="s">
        <v>72</v>
      </c>
      <c r="B65" s="15">
        <v>27.62</v>
      </c>
      <c r="C65" s="14">
        <v>2.87</v>
      </c>
      <c r="D65" s="14">
        <f t="shared" si="7"/>
        <v>30.490000000000002</v>
      </c>
      <c r="E65" s="15">
        <f t="shared" si="6"/>
        <v>16.4646</v>
      </c>
      <c r="F65" s="16">
        <f t="shared" si="0"/>
        <v>46.9546</v>
      </c>
      <c r="G65" s="16">
        <f t="shared" si="1"/>
        <v>0.35215949999999996</v>
      </c>
      <c r="H65" s="17">
        <f t="shared" si="2"/>
        <v>47.3067595</v>
      </c>
    </row>
    <row r="66" spans="1:8" ht="15">
      <c r="A66" s="11" t="s">
        <v>73</v>
      </c>
      <c r="B66" s="15">
        <v>27.62</v>
      </c>
      <c r="C66" s="14">
        <v>2.87</v>
      </c>
      <c r="D66" s="14">
        <f t="shared" si="7"/>
        <v>30.490000000000002</v>
      </c>
      <c r="E66" s="15">
        <f t="shared" si="6"/>
        <v>16.4646</v>
      </c>
      <c r="F66" s="16">
        <f t="shared" si="0"/>
        <v>46.9546</v>
      </c>
      <c r="G66" s="16">
        <f t="shared" si="1"/>
        <v>0.35215949999999996</v>
      </c>
      <c r="H66" s="17">
        <f t="shared" si="2"/>
        <v>47.3067595</v>
      </c>
    </row>
    <row r="67" spans="1:8" ht="15">
      <c r="A67" s="11" t="s">
        <v>74</v>
      </c>
      <c r="B67" s="15">
        <v>11.68</v>
      </c>
      <c r="C67" s="14">
        <v>2.87</v>
      </c>
      <c r="D67" s="14">
        <f t="shared" si="7"/>
        <v>14.55</v>
      </c>
      <c r="E67" s="15">
        <f t="shared" si="6"/>
        <v>7.857000000000001</v>
      </c>
      <c r="F67" s="16">
        <f t="shared" si="0"/>
        <v>22.407000000000004</v>
      </c>
      <c r="G67" s="16">
        <f t="shared" si="1"/>
        <v>0.16805250000000002</v>
      </c>
      <c r="H67" s="17">
        <f t="shared" si="2"/>
        <v>22.575052500000005</v>
      </c>
    </row>
    <row r="68" spans="1:8" ht="30">
      <c r="A68" s="22" t="s">
        <v>75</v>
      </c>
      <c r="B68" s="2"/>
      <c r="C68" s="14"/>
      <c r="D68" s="2"/>
      <c r="E68" s="15"/>
      <c r="F68" s="16"/>
      <c r="G68" s="16"/>
      <c r="H68" s="17"/>
    </row>
    <row r="69" spans="1:8" ht="15">
      <c r="A69" s="11" t="s">
        <v>76</v>
      </c>
      <c r="B69" s="15">
        <v>7.16</v>
      </c>
      <c r="C69" s="14">
        <v>2.87</v>
      </c>
      <c r="D69" s="14">
        <f>B69+2.87</f>
        <v>10.030000000000001</v>
      </c>
      <c r="E69" s="15">
        <f t="shared" si="6"/>
        <v>5.416200000000001</v>
      </c>
      <c r="F69" s="16">
        <f aca="true" t="shared" si="8" ref="F69:F108">SUM(D69+E69)</f>
        <v>15.446200000000001</v>
      </c>
      <c r="G69" s="16">
        <f aca="true" t="shared" si="9" ref="G69:G108">SUM(F69*0.75%)</f>
        <v>0.1158465</v>
      </c>
      <c r="H69" s="17">
        <f aca="true" t="shared" si="10" ref="H69:H108">SUM(F69+G69)</f>
        <v>15.562046500000001</v>
      </c>
    </row>
    <row r="70" spans="1:8" ht="15">
      <c r="A70" s="11" t="s">
        <v>77</v>
      </c>
      <c r="B70" s="15">
        <v>8.25</v>
      </c>
      <c r="C70" s="14">
        <v>2.87</v>
      </c>
      <c r="D70" s="14">
        <f>B70+2.87</f>
        <v>11.120000000000001</v>
      </c>
      <c r="E70" s="15">
        <f t="shared" si="6"/>
        <v>6.004800000000001</v>
      </c>
      <c r="F70" s="16">
        <f t="shared" si="8"/>
        <v>17.1248</v>
      </c>
      <c r="G70" s="16">
        <f t="shared" si="9"/>
        <v>0.128436</v>
      </c>
      <c r="H70" s="17">
        <f t="shared" si="10"/>
        <v>17.253236</v>
      </c>
    </row>
    <row r="71" spans="1:8" ht="15">
      <c r="A71" s="11" t="s">
        <v>78</v>
      </c>
      <c r="B71" s="15">
        <v>7.52</v>
      </c>
      <c r="C71" s="14">
        <v>2.87</v>
      </c>
      <c r="D71" s="14">
        <f>B71+2.87</f>
        <v>10.39</v>
      </c>
      <c r="E71" s="15">
        <f t="shared" si="6"/>
        <v>5.610600000000001</v>
      </c>
      <c r="F71" s="16">
        <f t="shared" si="8"/>
        <v>16.000600000000002</v>
      </c>
      <c r="G71" s="16">
        <f t="shared" si="9"/>
        <v>0.12000450000000001</v>
      </c>
      <c r="H71" s="17">
        <f t="shared" si="10"/>
        <v>16.120604500000002</v>
      </c>
    </row>
    <row r="72" spans="1:8" ht="15">
      <c r="A72" s="11" t="s">
        <v>79</v>
      </c>
      <c r="B72" s="15">
        <v>8.94</v>
      </c>
      <c r="C72" s="14">
        <v>2.87</v>
      </c>
      <c r="D72" s="14">
        <f>B72+2.87</f>
        <v>11.809999999999999</v>
      </c>
      <c r="E72" s="15">
        <f t="shared" si="6"/>
        <v>6.3774</v>
      </c>
      <c r="F72" s="16">
        <f t="shared" si="8"/>
        <v>18.187399999999997</v>
      </c>
      <c r="G72" s="16">
        <f t="shared" si="9"/>
        <v>0.13640549999999996</v>
      </c>
      <c r="H72" s="17">
        <f t="shared" si="10"/>
        <v>18.323805499999995</v>
      </c>
    </row>
    <row r="73" spans="1:8" ht="15">
      <c r="A73" s="11" t="s">
        <v>80</v>
      </c>
      <c r="B73" s="15">
        <v>7.16</v>
      </c>
      <c r="C73" s="14">
        <v>2.87</v>
      </c>
      <c r="D73" s="14">
        <f>B73+2.87</f>
        <v>10.030000000000001</v>
      </c>
      <c r="E73" s="15">
        <f t="shared" si="6"/>
        <v>5.416200000000001</v>
      </c>
      <c r="F73" s="16">
        <f t="shared" si="8"/>
        <v>15.446200000000001</v>
      </c>
      <c r="G73" s="16">
        <f t="shared" si="9"/>
        <v>0.1158465</v>
      </c>
      <c r="H73" s="17">
        <f t="shared" si="10"/>
        <v>15.562046500000001</v>
      </c>
    </row>
    <row r="74" spans="1:8" ht="30">
      <c r="A74" s="22" t="s">
        <v>81</v>
      </c>
      <c r="B74" s="2"/>
      <c r="C74" s="14"/>
      <c r="D74" s="2"/>
      <c r="E74" s="15"/>
      <c r="F74" s="16"/>
      <c r="G74" s="16"/>
      <c r="H74" s="17"/>
    </row>
    <row r="75" spans="1:8" ht="15">
      <c r="A75" s="11" t="s">
        <v>82</v>
      </c>
      <c r="B75" s="15">
        <v>16.37</v>
      </c>
      <c r="C75" s="14">
        <v>2.87</v>
      </c>
      <c r="D75" s="14">
        <f>B75+2.87</f>
        <v>19.240000000000002</v>
      </c>
      <c r="E75" s="15">
        <f t="shared" si="6"/>
        <v>10.389600000000002</v>
      </c>
      <c r="F75" s="16">
        <f t="shared" si="8"/>
        <v>29.629600000000003</v>
      </c>
      <c r="G75" s="16">
        <f t="shared" si="9"/>
        <v>0.22222200000000003</v>
      </c>
      <c r="H75" s="17">
        <f t="shared" si="10"/>
        <v>29.851822000000002</v>
      </c>
    </row>
    <row r="76" spans="1:8" ht="15">
      <c r="A76" s="11" t="s">
        <v>83</v>
      </c>
      <c r="B76" s="15">
        <v>15.21</v>
      </c>
      <c r="C76" s="14">
        <v>2.87</v>
      </c>
      <c r="D76" s="14">
        <f aca="true" t="shared" si="11" ref="D76:D88">B76+2.87</f>
        <v>18.080000000000002</v>
      </c>
      <c r="E76" s="15">
        <f t="shared" si="6"/>
        <v>9.763200000000001</v>
      </c>
      <c r="F76" s="16">
        <f t="shared" si="8"/>
        <v>27.843200000000003</v>
      </c>
      <c r="G76" s="16">
        <f t="shared" si="9"/>
        <v>0.208824</v>
      </c>
      <c r="H76" s="17">
        <f t="shared" si="10"/>
        <v>28.052024000000003</v>
      </c>
    </row>
    <row r="77" spans="1:8" ht="15">
      <c r="A77" s="11" t="s">
        <v>84</v>
      </c>
      <c r="B77" s="15">
        <v>18.14</v>
      </c>
      <c r="C77" s="14">
        <v>2.87</v>
      </c>
      <c r="D77" s="14">
        <f t="shared" si="11"/>
        <v>21.01</v>
      </c>
      <c r="E77" s="15">
        <f t="shared" si="6"/>
        <v>11.345400000000001</v>
      </c>
      <c r="F77" s="16">
        <f t="shared" si="8"/>
        <v>32.3554</v>
      </c>
      <c r="G77" s="16">
        <f t="shared" si="9"/>
        <v>0.2426655</v>
      </c>
      <c r="H77" s="17">
        <f t="shared" si="10"/>
        <v>32.598065500000004</v>
      </c>
    </row>
    <row r="78" spans="1:8" ht="15">
      <c r="A78" s="11" t="s">
        <v>85</v>
      </c>
      <c r="B78" s="15">
        <v>21.62</v>
      </c>
      <c r="C78" s="14">
        <v>2.87</v>
      </c>
      <c r="D78" s="14">
        <f t="shared" si="11"/>
        <v>24.490000000000002</v>
      </c>
      <c r="E78" s="15">
        <f t="shared" si="6"/>
        <v>13.224600000000002</v>
      </c>
      <c r="F78" s="16">
        <f t="shared" si="8"/>
        <v>37.714600000000004</v>
      </c>
      <c r="G78" s="16">
        <f t="shared" si="9"/>
        <v>0.28285950000000004</v>
      </c>
      <c r="H78" s="17">
        <f t="shared" si="10"/>
        <v>37.997459500000005</v>
      </c>
    </row>
    <row r="79" spans="1:8" ht="15">
      <c r="A79" s="11" t="s">
        <v>86</v>
      </c>
      <c r="B79" s="15">
        <v>14.41</v>
      </c>
      <c r="C79" s="14">
        <v>2.87</v>
      </c>
      <c r="D79" s="14">
        <f t="shared" si="11"/>
        <v>17.28</v>
      </c>
      <c r="E79" s="15">
        <f t="shared" si="6"/>
        <v>9.3312</v>
      </c>
      <c r="F79" s="16">
        <f t="shared" si="8"/>
        <v>26.611200000000004</v>
      </c>
      <c r="G79" s="16">
        <f t="shared" si="9"/>
        <v>0.199584</v>
      </c>
      <c r="H79" s="17">
        <f t="shared" si="10"/>
        <v>26.810784000000005</v>
      </c>
    </row>
    <row r="80" spans="1:8" ht="15">
      <c r="A80" s="11" t="s">
        <v>87</v>
      </c>
      <c r="B80" s="15">
        <v>18.9</v>
      </c>
      <c r="C80" s="14">
        <v>2.87</v>
      </c>
      <c r="D80" s="14">
        <f t="shared" si="11"/>
        <v>21.77</v>
      </c>
      <c r="E80" s="15">
        <f t="shared" si="6"/>
        <v>11.7558</v>
      </c>
      <c r="F80" s="16">
        <f t="shared" si="8"/>
        <v>33.525800000000004</v>
      </c>
      <c r="G80" s="16">
        <f t="shared" si="9"/>
        <v>0.25144350000000004</v>
      </c>
      <c r="H80" s="17">
        <f t="shared" si="10"/>
        <v>33.777243500000004</v>
      </c>
    </row>
    <row r="81" spans="1:8" ht="15">
      <c r="A81" s="11" t="s">
        <v>88</v>
      </c>
      <c r="B81" s="15">
        <v>20.48</v>
      </c>
      <c r="C81" s="14">
        <v>2.87</v>
      </c>
      <c r="D81" s="14">
        <f t="shared" si="11"/>
        <v>23.35</v>
      </c>
      <c r="E81" s="15">
        <f t="shared" si="6"/>
        <v>12.609000000000002</v>
      </c>
      <c r="F81" s="16">
        <f t="shared" si="8"/>
        <v>35.959</v>
      </c>
      <c r="G81" s="16">
        <f t="shared" si="9"/>
        <v>0.2696925</v>
      </c>
      <c r="H81" s="17">
        <f t="shared" si="10"/>
        <v>36.2286925</v>
      </c>
    </row>
    <row r="82" spans="1:8" ht="15">
      <c r="A82" s="11" t="s">
        <v>89</v>
      </c>
      <c r="B82" s="15">
        <v>18.11</v>
      </c>
      <c r="C82" s="14">
        <v>2.87</v>
      </c>
      <c r="D82" s="14">
        <f t="shared" si="11"/>
        <v>20.98</v>
      </c>
      <c r="E82" s="15">
        <f t="shared" si="6"/>
        <v>11.3292</v>
      </c>
      <c r="F82" s="16">
        <f t="shared" si="8"/>
        <v>32.309200000000004</v>
      </c>
      <c r="G82" s="16">
        <f t="shared" si="9"/>
        <v>0.24231900000000003</v>
      </c>
      <c r="H82" s="17">
        <f t="shared" si="10"/>
        <v>32.551519000000006</v>
      </c>
    </row>
    <row r="83" spans="1:8" ht="15">
      <c r="A83" s="11" t="s">
        <v>90</v>
      </c>
      <c r="B83" s="15">
        <v>11.1</v>
      </c>
      <c r="C83" s="14">
        <v>2.87</v>
      </c>
      <c r="D83" s="14">
        <f t="shared" si="11"/>
        <v>13.969999999999999</v>
      </c>
      <c r="E83" s="15">
        <f t="shared" si="6"/>
        <v>7.5438</v>
      </c>
      <c r="F83" s="16">
        <f t="shared" si="8"/>
        <v>21.5138</v>
      </c>
      <c r="G83" s="16">
        <f t="shared" si="9"/>
        <v>0.16135349999999998</v>
      </c>
      <c r="H83" s="17">
        <f t="shared" si="10"/>
        <v>21.6751535</v>
      </c>
    </row>
    <row r="84" spans="1:8" ht="15">
      <c r="A84" s="11" t="s">
        <v>91</v>
      </c>
      <c r="B84" s="15">
        <v>12.46</v>
      </c>
      <c r="C84" s="14">
        <v>2.87</v>
      </c>
      <c r="D84" s="14">
        <f t="shared" si="11"/>
        <v>15.330000000000002</v>
      </c>
      <c r="E84" s="15">
        <f t="shared" si="6"/>
        <v>8.278200000000002</v>
      </c>
      <c r="F84" s="16">
        <f t="shared" si="8"/>
        <v>23.608200000000004</v>
      </c>
      <c r="G84" s="16">
        <f t="shared" si="9"/>
        <v>0.1770615</v>
      </c>
      <c r="H84" s="17">
        <f t="shared" si="10"/>
        <v>23.785261500000004</v>
      </c>
    </row>
    <row r="85" spans="1:8" ht="15">
      <c r="A85" s="11" t="s">
        <v>92</v>
      </c>
      <c r="B85" s="15">
        <v>15.24</v>
      </c>
      <c r="C85" s="14">
        <v>2.87</v>
      </c>
      <c r="D85" s="14">
        <f t="shared" si="11"/>
        <v>18.11</v>
      </c>
      <c r="E85" s="15">
        <f t="shared" si="6"/>
        <v>9.7794</v>
      </c>
      <c r="F85" s="16">
        <f t="shared" si="8"/>
        <v>27.889400000000002</v>
      </c>
      <c r="G85" s="16">
        <f t="shared" si="9"/>
        <v>0.2091705</v>
      </c>
      <c r="H85" s="17">
        <f t="shared" si="10"/>
        <v>28.0985705</v>
      </c>
    </row>
    <row r="86" spans="1:8" ht="15">
      <c r="A86" s="11" t="s">
        <v>93</v>
      </c>
      <c r="B86" s="15">
        <v>18.1</v>
      </c>
      <c r="C86" s="14">
        <v>2.87</v>
      </c>
      <c r="D86" s="14">
        <f t="shared" si="11"/>
        <v>20.970000000000002</v>
      </c>
      <c r="E86" s="15">
        <f t="shared" si="6"/>
        <v>11.323800000000002</v>
      </c>
      <c r="F86" s="16">
        <f t="shared" si="8"/>
        <v>32.293800000000005</v>
      </c>
      <c r="G86" s="16">
        <f t="shared" si="9"/>
        <v>0.24220350000000002</v>
      </c>
      <c r="H86" s="17">
        <f t="shared" si="10"/>
        <v>32.53600350000001</v>
      </c>
    </row>
    <row r="87" spans="1:8" ht="15">
      <c r="A87" s="11" t="s">
        <v>94</v>
      </c>
      <c r="B87" s="15">
        <v>22.14</v>
      </c>
      <c r="C87" s="14">
        <v>2.87</v>
      </c>
      <c r="D87" s="14">
        <f t="shared" si="11"/>
        <v>25.01</v>
      </c>
      <c r="E87" s="15">
        <f t="shared" si="6"/>
        <v>13.505400000000002</v>
      </c>
      <c r="F87" s="16">
        <f t="shared" si="8"/>
        <v>38.5154</v>
      </c>
      <c r="G87" s="16">
        <f t="shared" si="9"/>
        <v>0.2888655</v>
      </c>
      <c r="H87" s="17">
        <f t="shared" si="10"/>
        <v>38.8042655</v>
      </c>
    </row>
    <row r="88" spans="1:8" ht="15">
      <c r="A88" s="11" t="s">
        <v>95</v>
      </c>
      <c r="B88" s="15">
        <v>26.79</v>
      </c>
      <c r="C88" s="14">
        <v>2.87</v>
      </c>
      <c r="D88" s="14">
        <f t="shared" si="11"/>
        <v>29.66</v>
      </c>
      <c r="E88" s="15">
        <f t="shared" si="6"/>
        <v>16.0164</v>
      </c>
      <c r="F88" s="16">
        <f t="shared" si="8"/>
        <v>45.6764</v>
      </c>
      <c r="G88" s="16">
        <f t="shared" si="9"/>
        <v>0.342573</v>
      </c>
      <c r="H88" s="17">
        <f t="shared" si="10"/>
        <v>46.018973</v>
      </c>
    </row>
    <row r="89" spans="1:8" ht="30">
      <c r="A89" s="22" t="s">
        <v>96</v>
      </c>
      <c r="B89" s="2"/>
      <c r="C89" s="14"/>
      <c r="D89" s="2"/>
      <c r="E89" s="15"/>
      <c r="F89" s="16"/>
      <c r="G89" s="16"/>
      <c r="H89" s="17"/>
    </row>
    <row r="90" spans="1:8" ht="15">
      <c r="A90" s="11" t="s">
        <v>97</v>
      </c>
      <c r="B90" s="15">
        <v>13.12</v>
      </c>
      <c r="C90" s="14">
        <v>2.87</v>
      </c>
      <c r="D90" s="14">
        <f>B90+2.87</f>
        <v>15.989999999999998</v>
      </c>
      <c r="E90" s="15">
        <f t="shared" si="6"/>
        <v>8.634599999999999</v>
      </c>
      <c r="F90" s="16">
        <f t="shared" si="8"/>
        <v>24.624599999999997</v>
      </c>
      <c r="G90" s="16">
        <f t="shared" si="9"/>
        <v>0.18468449999999997</v>
      </c>
      <c r="H90" s="17">
        <f t="shared" si="10"/>
        <v>24.809284499999997</v>
      </c>
    </row>
    <row r="91" spans="1:8" ht="15">
      <c r="A91" s="11" t="s">
        <v>98</v>
      </c>
      <c r="B91" s="15">
        <v>13.12</v>
      </c>
      <c r="C91" s="14">
        <v>2.87</v>
      </c>
      <c r="D91" s="14">
        <f aca="true" t="shared" si="12" ref="D91:D101">B91+2.87</f>
        <v>15.989999999999998</v>
      </c>
      <c r="E91" s="15">
        <f t="shared" si="6"/>
        <v>8.634599999999999</v>
      </c>
      <c r="F91" s="16">
        <f t="shared" si="8"/>
        <v>24.624599999999997</v>
      </c>
      <c r="G91" s="16">
        <f t="shared" si="9"/>
        <v>0.18468449999999997</v>
      </c>
      <c r="H91" s="17">
        <f t="shared" si="10"/>
        <v>24.809284499999997</v>
      </c>
    </row>
    <row r="92" spans="1:8" ht="15">
      <c r="A92" s="11" t="s">
        <v>99</v>
      </c>
      <c r="B92" s="15">
        <v>11.22</v>
      </c>
      <c r="C92" s="14">
        <v>2.87</v>
      </c>
      <c r="D92" s="14">
        <f t="shared" si="12"/>
        <v>14.09</v>
      </c>
      <c r="E92" s="15">
        <f t="shared" si="6"/>
        <v>7.6086</v>
      </c>
      <c r="F92" s="16">
        <f t="shared" si="8"/>
        <v>21.6986</v>
      </c>
      <c r="G92" s="16">
        <f t="shared" si="9"/>
        <v>0.16273949999999998</v>
      </c>
      <c r="H92" s="17">
        <f t="shared" si="10"/>
        <v>21.8613395</v>
      </c>
    </row>
    <row r="93" spans="1:8" ht="15">
      <c r="A93" s="11" t="s">
        <v>100</v>
      </c>
      <c r="B93" s="15">
        <v>10.21</v>
      </c>
      <c r="C93" s="14">
        <v>2.87</v>
      </c>
      <c r="D93" s="14">
        <f t="shared" si="12"/>
        <v>13.080000000000002</v>
      </c>
      <c r="E93" s="15">
        <f t="shared" si="6"/>
        <v>7.063200000000001</v>
      </c>
      <c r="F93" s="16">
        <f t="shared" si="8"/>
        <v>20.143200000000004</v>
      </c>
      <c r="G93" s="16">
        <f t="shared" si="9"/>
        <v>0.151074</v>
      </c>
      <c r="H93" s="17">
        <f t="shared" si="10"/>
        <v>20.294274000000005</v>
      </c>
    </row>
    <row r="94" spans="1:8" ht="15">
      <c r="A94" s="11" t="s">
        <v>101</v>
      </c>
      <c r="B94" s="15">
        <v>11.44</v>
      </c>
      <c r="C94" s="14">
        <v>2.87</v>
      </c>
      <c r="D94" s="14">
        <f t="shared" si="12"/>
        <v>14.309999999999999</v>
      </c>
      <c r="E94" s="15">
        <f t="shared" si="6"/>
        <v>7.727399999999999</v>
      </c>
      <c r="F94" s="16">
        <f t="shared" si="8"/>
        <v>22.037399999999998</v>
      </c>
      <c r="G94" s="16">
        <f t="shared" si="9"/>
        <v>0.16528049999999997</v>
      </c>
      <c r="H94" s="17">
        <f t="shared" si="10"/>
        <v>22.2026805</v>
      </c>
    </row>
    <row r="95" spans="1:8" ht="30">
      <c r="A95" s="11" t="s">
        <v>102</v>
      </c>
      <c r="B95" s="15">
        <v>11.44</v>
      </c>
      <c r="C95" s="14">
        <v>2.87</v>
      </c>
      <c r="D95" s="14">
        <f t="shared" si="12"/>
        <v>14.309999999999999</v>
      </c>
      <c r="E95" s="15">
        <f t="shared" si="6"/>
        <v>7.727399999999999</v>
      </c>
      <c r="F95" s="16">
        <f t="shared" si="8"/>
        <v>22.037399999999998</v>
      </c>
      <c r="G95" s="16">
        <f t="shared" si="9"/>
        <v>0.16528049999999997</v>
      </c>
      <c r="H95" s="17">
        <f t="shared" si="10"/>
        <v>22.2026805</v>
      </c>
    </row>
    <row r="96" spans="1:8" ht="15">
      <c r="A96" s="11" t="s">
        <v>103</v>
      </c>
      <c r="B96" s="15">
        <v>11.52</v>
      </c>
      <c r="C96" s="14">
        <v>2.87</v>
      </c>
      <c r="D96" s="14">
        <f t="shared" si="12"/>
        <v>14.39</v>
      </c>
      <c r="E96" s="15">
        <f t="shared" si="6"/>
        <v>7.770600000000001</v>
      </c>
      <c r="F96" s="16">
        <f t="shared" si="8"/>
        <v>22.160600000000002</v>
      </c>
      <c r="G96" s="16">
        <f t="shared" si="9"/>
        <v>0.1662045</v>
      </c>
      <c r="H96" s="17">
        <f t="shared" si="10"/>
        <v>22.3268045</v>
      </c>
    </row>
    <row r="97" spans="1:8" ht="15">
      <c r="A97" s="11" t="s">
        <v>104</v>
      </c>
      <c r="B97" s="15">
        <v>11.52</v>
      </c>
      <c r="C97" s="14">
        <v>2.87</v>
      </c>
      <c r="D97" s="14">
        <f t="shared" si="12"/>
        <v>14.39</v>
      </c>
      <c r="E97" s="15">
        <f t="shared" si="6"/>
        <v>7.770600000000001</v>
      </c>
      <c r="F97" s="16">
        <f t="shared" si="8"/>
        <v>22.160600000000002</v>
      </c>
      <c r="G97" s="16">
        <f t="shared" si="9"/>
        <v>0.1662045</v>
      </c>
      <c r="H97" s="17">
        <f t="shared" si="10"/>
        <v>22.3268045</v>
      </c>
    </row>
    <row r="98" spans="1:8" ht="15">
      <c r="A98" s="11" t="s">
        <v>105</v>
      </c>
      <c r="B98" s="15">
        <v>10.69</v>
      </c>
      <c r="C98" s="14">
        <v>2.87</v>
      </c>
      <c r="D98" s="14">
        <f t="shared" si="12"/>
        <v>13.559999999999999</v>
      </c>
      <c r="E98" s="15">
        <f t="shared" si="6"/>
        <v>7.3224</v>
      </c>
      <c r="F98" s="16">
        <f t="shared" si="8"/>
        <v>20.882399999999997</v>
      </c>
      <c r="G98" s="16">
        <f t="shared" si="9"/>
        <v>0.15661799999999998</v>
      </c>
      <c r="H98" s="17">
        <f t="shared" si="10"/>
        <v>21.039018</v>
      </c>
    </row>
    <row r="99" spans="1:8" ht="30">
      <c r="A99" s="11" t="s">
        <v>106</v>
      </c>
      <c r="B99" s="15">
        <v>13.15</v>
      </c>
      <c r="C99" s="14">
        <v>2.87</v>
      </c>
      <c r="D99" s="14">
        <f t="shared" si="12"/>
        <v>16.02</v>
      </c>
      <c r="E99" s="15">
        <f t="shared" si="6"/>
        <v>8.6508</v>
      </c>
      <c r="F99" s="16">
        <f t="shared" si="8"/>
        <v>24.6708</v>
      </c>
      <c r="G99" s="16">
        <f t="shared" si="9"/>
        <v>0.185031</v>
      </c>
      <c r="H99" s="17">
        <f t="shared" si="10"/>
        <v>24.855831</v>
      </c>
    </row>
    <row r="100" spans="1:8" ht="15">
      <c r="A100" s="11" t="s">
        <v>107</v>
      </c>
      <c r="B100" s="15">
        <v>11.44</v>
      </c>
      <c r="C100" s="14">
        <v>2.87</v>
      </c>
      <c r="D100" s="14">
        <f t="shared" si="12"/>
        <v>14.309999999999999</v>
      </c>
      <c r="E100" s="15">
        <f t="shared" si="6"/>
        <v>7.727399999999999</v>
      </c>
      <c r="F100" s="16">
        <f t="shared" si="8"/>
        <v>22.037399999999998</v>
      </c>
      <c r="G100" s="16">
        <f t="shared" si="9"/>
        <v>0.16528049999999997</v>
      </c>
      <c r="H100" s="17">
        <f t="shared" si="10"/>
        <v>22.2026805</v>
      </c>
    </row>
    <row r="101" spans="1:8" ht="15">
      <c r="A101" s="11" t="s">
        <v>108</v>
      </c>
      <c r="B101" s="15">
        <v>11.61</v>
      </c>
      <c r="C101" s="14">
        <v>2.87</v>
      </c>
      <c r="D101" s="14">
        <f t="shared" si="12"/>
        <v>14.48</v>
      </c>
      <c r="E101" s="15">
        <f t="shared" si="6"/>
        <v>7.8192</v>
      </c>
      <c r="F101" s="16">
        <f t="shared" si="8"/>
        <v>22.2992</v>
      </c>
      <c r="G101" s="16">
        <f t="shared" si="9"/>
        <v>0.16724399999999998</v>
      </c>
      <c r="H101" s="17">
        <f t="shared" si="10"/>
        <v>22.466444</v>
      </c>
    </row>
    <row r="102" spans="1:8" ht="15">
      <c r="A102" s="22" t="s">
        <v>109</v>
      </c>
      <c r="B102" s="15"/>
      <c r="C102" s="14"/>
      <c r="D102" s="14"/>
      <c r="E102" s="15"/>
      <c r="F102" s="16"/>
      <c r="G102" s="16"/>
      <c r="H102" s="17"/>
    </row>
    <row r="103" spans="1:8" ht="15">
      <c r="A103" s="11" t="s">
        <v>110</v>
      </c>
      <c r="B103" s="15">
        <v>15.57</v>
      </c>
      <c r="C103" s="14">
        <v>2.87</v>
      </c>
      <c r="D103" s="14">
        <f aca="true" t="shared" si="13" ref="D103:D108">B103+2.87</f>
        <v>18.44</v>
      </c>
      <c r="E103" s="15">
        <f t="shared" si="6"/>
        <v>9.957600000000001</v>
      </c>
      <c r="F103" s="16">
        <f t="shared" si="8"/>
        <v>28.397600000000004</v>
      </c>
      <c r="G103" s="16">
        <f t="shared" si="9"/>
        <v>0.21298200000000003</v>
      </c>
      <c r="H103" s="17">
        <f t="shared" si="10"/>
        <v>28.610582000000004</v>
      </c>
    </row>
    <row r="104" spans="1:8" ht="15">
      <c r="A104" s="11" t="s">
        <v>111</v>
      </c>
      <c r="B104" s="15">
        <v>13.96</v>
      </c>
      <c r="C104" s="14">
        <v>2.87</v>
      </c>
      <c r="D104" s="14">
        <f t="shared" si="13"/>
        <v>16.830000000000002</v>
      </c>
      <c r="E104" s="15">
        <f t="shared" si="6"/>
        <v>9.088200000000002</v>
      </c>
      <c r="F104" s="16">
        <f t="shared" si="8"/>
        <v>25.918200000000006</v>
      </c>
      <c r="G104" s="16">
        <f t="shared" si="9"/>
        <v>0.19438650000000005</v>
      </c>
      <c r="H104" s="17">
        <f t="shared" si="10"/>
        <v>26.112586500000006</v>
      </c>
    </row>
    <row r="105" spans="1:8" ht="15">
      <c r="A105" s="11" t="s">
        <v>112</v>
      </c>
      <c r="B105" s="15">
        <v>18.51</v>
      </c>
      <c r="C105" s="14">
        <v>2.87</v>
      </c>
      <c r="D105" s="14">
        <f t="shared" si="13"/>
        <v>21.380000000000003</v>
      </c>
      <c r="E105" s="15">
        <f t="shared" si="6"/>
        <v>11.545200000000003</v>
      </c>
      <c r="F105" s="16">
        <f t="shared" si="8"/>
        <v>32.925200000000004</v>
      </c>
      <c r="G105" s="16">
        <f t="shared" si="9"/>
        <v>0.24693900000000002</v>
      </c>
      <c r="H105" s="17">
        <f t="shared" si="10"/>
        <v>33.172139</v>
      </c>
    </row>
    <row r="106" spans="1:8" ht="15">
      <c r="A106" s="11" t="s">
        <v>113</v>
      </c>
      <c r="B106" s="15">
        <v>22.65</v>
      </c>
      <c r="C106" s="14">
        <v>2.87</v>
      </c>
      <c r="D106" s="14">
        <f t="shared" si="13"/>
        <v>25.52</v>
      </c>
      <c r="E106" s="15">
        <f t="shared" si="6"/>
        <v>13.780800000000001</v>
      </c>
      <c r="F106" s="16">
        <f t="shared" si="8"/>
        <v>39.3008</v>
      </c>
      <c r="G106" s="16">
        <f t="shared" si="9"/>
        <v>0.294756</v>
      </c>
      <c r="H106" s="17">
        <f t="shared" si="10"/>
        <v>39.595556</v>
      </c>
    </row>
    <row r="107" spans="1:8" ht="15">
      <c r="A107" s="11" t="s">
        <v>114</v>
      </c>
      <c r="B107" s="15">
        <v>27.5</v>
      </c>
      <c r="C107" s="14">
        <v>2.87</v>
      </c>
      <c r="D107" s="14">
        <f t="shared" si="13"/>
        <v>30.37</v>
      </c>
      <c r="E107" s="15">
        <f t="shared" si="6"/>
        <v>16.399800000000003</v>
      </c>
      <c r="F107" s="16">
        <f t="shared" si="8"/>
        <v>46.769800000000004</v>
      </c>
      <c r="G107" s="16">
        <f t="shared" si="9"/>
        <v>0.3507735</v>
      </c>
      <c r="H107" s="17">
        <f t="shared" si="10"/>
        <v>47.120573500000006</v>
      </c>
    </row>
    <row r="108" spans="1:8" ht="15">
      <c r="A108" s="11" t="s">
        <v>115</v>
      </c>
      <c r="B108" s="15">
        <v>18.76</v>
      </c>
      <c r="C108" s="14">
        <v>2.87</v>
      </c>
      <c r="D108" s="14">
        <f t="shared" si="13"/>
        <v>21.630000000000003</v>
      </c>
      <c r="E108" s="15">
        <f t="shared" si="6"/>
        <v>11.680200000000003</v>
      </c>
      <c r="F108" s="16">
        <f t="shared" si="8"/>
        <v>33.31020000000001</v>
      </c>
      <c r="G108" s="16">
        <f t="shared" si="9"/>
        <v>0.24982650000000006</v>
      </c>
      <c r="H108" s="17">
        <f t="shared" si="10"/>
        <v>33.560026500000006</v>
      </c>
    </row>
    <row r="109" spans="1:8" ht="30">
      <c r="A109" s="23" t="s">
        <v>116</v>
      </c>
      <c r="B109" s="2"/>
      <c r="C109" s="2"/>
      <c r="D109" s="2"/>
      <c r="E109" s="15"/>
      <c r="F109" s="2"/>
      <c r="G109" s="2"/>
      <c r="H109" s="3"/>
    </row>
    <row r="110" spans="1:8" ht="15">
      <c r="A110" s="11" t="s">
        <v>117</v>
      </c>
      <c r="B110" s="15">
        <v>7.65</v>
      </c>
      <c r="C110" s="2">
        <v>2.87</v>
      </c>
      <c r="D110" s="14">
        <f>B110+2.87</f>
        <v>10.52</v>
      </c>
      <c r="E110" s="15">
        <f t="shared" si="6"/>
        <v>5.6808000000000005</v>
      </c>
      <c r="F110" s="16">
        <f>SUM(D110+E110)</f>
        <v>16.2008</v>
      </c>
      <c r="G110" s="16">
        <f>SUM(F110*0.75%)</f>
        <v>0.121506</v>
      </c>
      <c r="H110" s="17">
        <f>SUM(F110+G110)</f>
        <v>16.322306</v>
      </c>
    </row>
    <row r="111" spans="1:8" ht="15">
      <c r="A111" s="11" t="s">
        <v>118</v>
      </c>
      <c r="B111" s="15">
        <v>9.36</v>
      </c>
      <c r="C111" s="2">
        <v>2.87</v>
      </c>
      <c r="D111" s="14">
        <f>B111+2.87</f>
        <v>12.23</v>
      </c>
      <c r="E111" s="15">
        <f t="shared" si="6"/>
        <v>6.6042000000000005</v>
      </c>
      <c r="F111" s="16">
        <f>SUM(D111+E111)</f>
        <v>18.834200000000003</v>
      </c>
      <c r="G111" s="16">
        <f>SUM(F111*0.75%)</f>
        <v>0.1412565</v>
      </c>
      <c r="H111" s="17">
        <f>SUM(F111+G111)</f>
        <v>18.975456500000004</v>
      </c>
    </row>
    <row r="112" spans="1:8" ht="15">
      <c r="A112" s="11" t="s">
        <v>119</v>
      </c>
      <c r="B112" s="15">
        <v>13.21</v>
      </c>
      <c r="C112" s="14">
        <v>2.87</v>
      </c>
      <c r="D112" s="14">
        <f>B112+2.87</f>
        <v>16.080000000000002</v>
      </c>
      <c r="E112" s="15">
        <f t="shared" si="6"/>
        <v>8.683200000000001</v>
      </c>
      <c r="F112" s="16">
        <f>SUM(D112+E112)</f>
        <v>24.763200000000005</v>
      </c>
      <c r="G112" s="16">
        <f>SUM(F112*0.75%)</f>
        <v>0.18572400000000003</v>
      </c>
      <c r="H112" s="17">
        <f>SUM(F112+G112)</f>
        <v>24.948924000000005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Dover Staffing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Hill</dc:creator>
  <cp:keywords/>
  <dc:description/>
  <cp:lastModifiedBy>Cynthia Hill</cp:lastModifiedBy>
  <dcterms:created xsi:type="dcterms:W3CDTF">2006-03-03T14:56:55Z</dcterms:created>
  <dcterms:modified xsi:type="dcterms:W3CDTF">2006-03-03T15:08:21Z</dcterms:modified>
  <cp:category/>
  <cp:version/>
  <cp:contentType/>
  <cp:contentStatus/>
</cp:coreProperties>
</file>