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7035" tabRatio="869" activeTab="2"/>
  </bookViews>
  <sheets>
    <sheet name="Table01" sheetId="1" r:id="rId1"/>
    <sheet name="Table02" sheetId="2" r:id="rId2"/>
    <sheet name="Table03" sheetId="3" r:id="rId3"/>
    <sheet name="Table04" sheetId="4" r:id="rId4"/>
    <sheet name="Table05" sheetId="5" r:id="rId5"/>
    <sheet name="Table06" sheetId="6" r:id="rId6"/>
    <sheet name="Table07" sheetId="7" r:id="rId7"/>
    <sheet name="Table08" sheetId="8" r:id="rId8"/>
    <sheet name="Table09" sheetId="9" r:id="rId9"/>
    <sheet name="Table10" sheetId="10" r:id="rId10"/>
  </sheets>
  <definedNames/>
  <calcPr fullCalcOnLoad="1"/>
</workbook>
</file>

<file path=xl/sharedStrings.xml><?xml version="1.0" encoding="utf-8"?>
<sst xmlns="http://schemas.openxmlformats.org/spreadsheetml/2006/main" count="754" uniqueCount="318">
  <si>
    <t>1999</t>
  </si>
  <si>
    <t>2000</t>
  </si>
  <si>
    <t>2002</t>
  </si>
  <si>
    <t>United States:</t>
  </si>
  <si>
    <t>NA</t>
  </si>
  <si>
    <t xml:space="preserve"> </t>
  </si>
  <si>
    <t xml:space="preserve">TABLE  2  </t>
  </si>
  <si>
    <t xml:space="preserve"> SALIENT TANTALUM STATISTICS</t>
  </si>
  <si>
    <t>TABLE 3</t>
  </si>
  <si>
    <t>Uncommitted</t>
  </si>
  <si>
    <t/>
  </si>
  <si>
    <t>Disposal</t>
  </si>
  <si>
    <t>Stockpile-</t>
  </si>
  <si>
    <t>Nonstockpile-</t>
  </si>
  <si>
    <t>Material</t>
  </si>
  <si>
    <t>authority</t>
  </si>
  <si>
    <t>Total</t>
  </si>
  <si>
    <t>Committed</t>
  </si>
  <si>
    <t>Columbium:</t>
  </si>
  <si>
    <t>--</t>
  </si>
  <si>
    <t>Tantalum:</t>
  </si>
  <si>
    <t>-- Zero.</t>
  </si>
  <si>
    <t xml:space="preserve">TABLE 4 </t>
  </si>
  <si>
    <t>REPORTED CONSUMPTION, BY END USE, AND INDUSTRY STOCKS OF</t>
  </si>
  <si>
    <t>Steel:</t>
  </si>
  <si>
    <t>Superalloys</t>
  </si>
  <si>
    <t>Miscellaneous and unspecified</t>
  </si>
  <si>
    <t>Stocks, December 31:</t>
  </si>
  <si>
    <t xml:space="preserve">TABLE 5  </t>
  </si>
  <si>
    <t>Class</t>
  </si>
  <si>
    <t>(metric tons)</t>
  </si>
  <si>
    <t xml:space="preserve">    Tantalum:</t>
  </si>
  <si>
    <t>Imports for consumption:</t>
  </si>
  <si>
    <t>Sources:  U.S. Census Bureau and U.S. Geological Survey.</t>
  </si>
  <si>
    <t>Country</t>
  </si>
  <si>
    <t>China</t>
  </si>
  <si>
    <t>Nigeria</t>
  </si>
  <si>
    <t xml:space="preserve">TABLE 7  </t>
  </si>
  <si>
    <t>Australia</t>
  </si>
  <si>
    <t>Bolivia</t>
  </si>
  <si>
    <t>Brazil</t>
  </si>
  <si>
    <t>Canada</t>
  </si>
  <si>
    <t>Russia</t>
  </si>
  <si>
    <t>Rwanda</t>
  </si>
  <si>
    <t>South Africa</t>
  </si>
  <si>
    <t>TABLE 8</t>
  </si>
  <si>
    <t>PRINCIPAL WORLD COLUMBIUM AND TANTALUM RAW MATERIAL PRODUCERS</t>
  </si>
  <si>
    <t xml:space="preserve">   Country     </t>
  </si>
  <si>
    <t xml:space="preserve"> Company and/or mine</t>
  </si>
  <si>
    <t>Material type</t>
  </si>
  <si>
    <t>Mining of columbium- and tantalum-bearing ores:</t>
  </si>
  <si>
    <t>Sons of Gwalia Ltd. (Greenbushes)</t>
  </si>
  <si>
    <t>Columbium-tantalum.</t>
  </si>
  <si>
    <t>Sons of Gwalia Ltd. (Wodgina)</t>
  </si>
  <si>
    <t>Tantalum.</t>
  </si>
  <si>
    <t>Cia. Brasileira de Metalurgia e Mineracao (CBMM) (Araxa)</t>
  </si>
  <si>
    <t>Columbium.</t>
  </si>
  <si>
    <t>Mineracao Catalao de Goias S.A. (Catalao)</t>
  </si>
  <si>
    <t>Government-owned</t>
  </si>
  <si>
    <t>Production of columbium- and tantalum-bearing tin slags:</t>
  </si>
  <si>
    <t>Thailand Smelting and Refining Co. Ltd. (Thaisarco)</t>
  </si>
  <si>
    <t>Production capacity for columbium- and tantalum-bearing synthetic</t>
  </si>
  <si>
    <t>H.C. Starck GmbH &amp; Co. KG</t>
  </si>
  <si>
    <t>Value</t>
  </si>
  <si>
    <r>
      <t>2</t>
    </r>
    <r>
      <rPr>
        <sz val="8"/>
        <color indexed="8"/>
        <rFont val="Times New Roman"/>
        <family val="1"/>
      </rPr>
      <t>Includes reexports.</t>
    </r>
  </si>
  <si>
    <r>
      <t>3</t>
    </r>
    <r>
      <rPr>
        <sz val="8"/>
        <color indexed="8"/>
        <rFont val="Times New Roman"/>
        <family val="1"/>
      </rPr>
      <t>Exclusive of waste and scrap.</t>
    </r>
  </si>
  <si>
    <r>
      <t>1</t>
    </r>
    <r>
      <rPr>
        <sz val="8"/>
        <color indexed="8"/>
        <rFont val="Times New Roman"/>
        <family val="0"/>
      </rPr>
      <t>Data may not add to totals shown because of independent rounding.</t>
    </r>
  </si>
  <si>
    <t xml:space="preserve">                   (2)</t>
  </si>
  <si>
    <t xml:space="preserve">                   (3)</t>
  </si>
  <si>
    <r>
      <t>1</t>
    </r>
    <r>
      <rPr>
        <sz val="8"/>
        <color indexed="8"/>
        <rFont val="Times New Roman"/>
        <family val="0"/>
      </rPr>
      <t>Data are rounded to no more than three significant digits; may not add to totals shown.</t>
    </r>
  </si>
  <si>
    <r>
      <t>3</t>
    </r>
    <r>
      <rPr>
        <sz val="8"/>
        <color indexed="8"/>
        <rFont val="Times New Roman"/>
        <family val="0"/>
      </rPr>
      <t>Less than 1/2 unit.</t>
    </r>
  </si>
  <si>
    <r>
      <t>Japan</t>
    </r>
    <r>
      <rPr>
        <vertAlign val="superscript"/>
        <sz val="8"/>
        <color indexed="8"/>
        <rFont val="Times New Roman"/>
        <family val="1"/>
      </rPr>
      <t>2</t>
    </r>
  </si>
  <si>
    <r>
      <t>2</t>
    </r>
    <r>
      <rPr>
        <sz val="8"/>
        <color indexed="8"/>
        <rFont val="Times New Roman"/>
        <family val="0"/>
      </rPr>
      <t>Presumably country of transshipment rather than original source.</t>
    </r>
  </si>
  <si>
    <t xml:space="preserve"> (metric tons)</t>
  </si>
  <si>
    <t xml:space="preserve"> Value</t>
  </si>
  <si>
    <r>
      <t>2</t>
    </r>
    <r>
      <rPr>
        <sz val="8"/>
        <rFont val="Times New Roman"/>
        <family val="0"/>
      </rPr>
      <t>A wholly owned subsidiary of Cabot Corp.</t>
    </r>
  </si>
  <si>
    <r>
      <t>3</t>
    </r>
    <r>
      <rPr>
        <sz val="8"/>
        <rFont val="Times New Roman"/>
        <family val="0"/>
      </rPr>
      <t>A subsidiary of Paranapanema S.A. Mineracao Indústria e Construcao.</t>
    </r>
  </si>
  <si>
    <r>
      <t>Cia. de Estanho Minas Brasil (MIBRA)</t>
    </r>
    <r>
      <rPr>
        <vertAlign val="superscript"/>
        <sz val="8"/>
        <rFont val="Times New Roman"/>
        <family val="1"/>
      </rPr>
      <t>1</t>
    </r>
  </si>
  <si>
    <r>
      <t>Tantalum Mining Corp. of Canada Ltd. (Tanco)</t>
    </r>
    <r>
      <rPr>
        <vertAlign val="superscript"/>
        <sz val="8"/>
        <rFont val="Times New Roman"/>
        <family val="1"/>
      </rPr>
      <t>2</t>
    </r>
  </si>
  <si>
    <r>
      <t>Cia. Industrial Fluminense</t>
    </r>
    <r>
      <rPr>
        <vertAlign val="superscript"/>
        <sz val="8"/>
        <rFont val="Times New Roman"/>
        <family val="1"/>
      </rPr>
      <t>1</t>
    </r>
  </si>
  <si>
    <r>
      <t>Mamoré Mineracao e Metalurgia</t>
    </r>
    <r>
      <rPr>
        <vertAlign val="superscript"/>
        <sz val="8"/>
        <rFont val="Times New Roman"/>
        <family val="1"/>
      </rPr>
      <t>3</t>
    </r>
  </si>
  <si>
    <t>TABLE 1</t>
  </si>
  <si>
    <r>
      <t>SALIENT COLUMBIUM STATISTICS</t>
    </r>
    <r>
      <rPr>
        <vertAlign val="superscript"/>
        <sz val="8"/>
        <color indexed="8"/>
        <rFont val="Times New Roman"/>
        <family val="1"/>
      </rPr>
      <t>1</t>
    </r>
  </si>
  <si>
    <t>r</t>
  </si>
  <si>
    <r>
      <t>1</t>
    </r>
    <r>
      <rPr>
        <sz val="8"/>
        <color indexed="8"/>
        <rFont val="Times New Roman"/>
        <family val="0"/>
      </rPr>
      <t>Data are rounded to no more than three significant digits, except prices.</t>
    </r>
  </si>
  <si>
    <r>
      <t>3</t>
    </r>
    <r>
      <rPr>
        <sz val="8"/>
        <color indexed="8"/>
        <rFont val="Times New Roman"/>
        <family val="0"/>
      </rPr>
      <t>Yearend average value, contained pentoxides for material having a columbium pentoxide to tantalum pentoxide ratio of 10 to 1.</t>
    </r>
  </si>
  <si>
    <r>
      <t>3</t>
    </r>
    <r>
      <rPr>
        <sz val="8"/>
        <color indexed="8"/>
        <rFont val="Times New Roman"/>
        <family val="0"/>
      </rPr>
      <t>Included with "Miscellaneous and unspecified."</t>
    </r>
  </si>
  <si>
    <r>
      <t>4</t>
    </r>
    <r>
      <rPr>
        <sz val="8"/>
        <color indexed="8"/>
        <rFont val="Times New Roman"/>
        <family val="0"/>
      </rPr>
      <t>Ferrocolumbium only.</t>
    </r>
  </si>
  <si>
    <r>
      <t>1</t>
    </r>
    <r>
      <rPr>
        <sz val="8"/>
        <rFont val="Times New Roman"/>
        <family val="1"/>
      </rPr>
      <t>A</t>
    </r>
    <r>
      <rPr>
        <sz val="8"/>
        <rFont val="Times New Roman"/>
        <family val="0"/>
      </rPr>
      <t xml:space="preserve"> wholly owned subsidiary of Metallurg Inc., New York, NY.</t>
    </r>
  </si>
  <si>
    <r>
      <t>goal</t>
    </r>
    <r>
      <rPr>
        <vertAlign val="superscript"/>
        <sz val="8"/>
        <color indexed="8"/>
        <rFont val="Times New Roman"/>
        <family val="1"/>
      </rPr>
      <t xml:space="preserve">2 </t>
    </r>
  </si>
  <si>
    <t>Stockpile</t>
  </si>
  <si>
    <t>grade</t>
  </si>
  <si>
    <t>XX</t>
  </si>
  <si>
    <r>
      <t>2</t>
    </r>
    <r>
      <rPr>
        <sz val="8"/>
        <color indexed="8"/>
        <rFont val="Times New Roman"/>
        <family val="0"/>
      </rPr>
      <t>For columbium, data on exports of metal and alloys in unwrought and wrought form, including waste and scrap, are not available; included in nonspecific tariff classification.</t>
    </r>
  </si>
  <si>
    <t>Zimbabwe</t>
  </si>
  <si>
    <t>Mozambique</t>
  </si>
  <si>
    <t>(2)</t>
  </si>
  <si>
    <r>
      <t>2</t>
    </r>
    <r>
      <rPr>
        <sz val="8"/>
        <color indexed="8"/>
        <rFont val="Times New Roman"/>
        <family val="0"/>
      </rPr>
      <t xml:space="preserve">Goal effective as of December 28, 2001. </t>
    </r>
  </si>
  <si>
    <t>XX Not applicable.  -- Zero.</t>
  </si>
  <si>
    <t>TABLE  9</t>
  </si>
  <si>
    <t>PRINCIPAL WORLD PRODUCERS OF COLUMBIUM AND TANTALUM PRODUCTS</t>
  </si>
  <si>
    <t>Austria</t>
  </si>
  <si>
    <t>Treibacher Industrie AG</t>
  </si>
  <si>
    <t>Cia. Brasileira de Metalurgia e Mineracao (CBMM)</t>
  </si>
  <si>
    <t>Nb and Ta oxide.</t>
  </si>
  <si>
    <t>FeNb.</t>
  </si>
  <si>
    <t>Estonia</t>
  </si>
  <si>
    <t>Silmet</t>
  </si>
  <si>
    <t>Nb oxide/metal.</t>
  </si>
  <si>
    <t>Nb and Ta oxide/metal/carbide, K-salt, FeNb,</t>
  </si>
  <si>
    <t>Japan</t>
  </si>
  <si>
    <t>Mitsui Mining &amp; Smelting Co.</t>
  </si>
  <si>
    <t>Nb and Ta oxide/metal/carbide.</t>
  </si>
  <si>
    <t>Ta capacitor powder.</t>
  </si>
  <si>
    <t>Kazakhstan</t>
  </si>
  <si>
    <t>Ulba Metallurgical</t>
  </si>
  <si>
    <t>Ta oxide/metal.</t>
  </si>
  <si>
    <t>Irtysh Chemical &amp; Metallurgical Works</t>
  </si>
  <si>
    <t>Solikamsk Magnesium Works</t>
  </si>
  <si>
    <t xml:space="preserve">Thailand </t>
  </si>
  <si>
    <t>United States</t>
  </si>
  <si>
    <t>Kennametal Inc.</t>
  </si>
  <si>
    <t>Nb and Ta carbide.</t>
  </si>
  <si>
    <t>Reading Alloys Inc.</t>
  </si>
  <si>
    <r>
      <t>1</t>
    </r>
    <r>
      <rPr>
        <sz val="8"/>
        <color indexed="8"/>
        <rFont val="Times New Roman"/>
        <family val="0"/>
      </rPr>
      <t>Nb, columbium; Ta, tantalum; FeNb, ferrocolumbium; NiNb, nickel columbium; K-salt, potassium fluotantalate; oxide, pentoxide.</t>
    </r>
  </si>
  <si>
    <r>
      <t>4</t>
    </r>
    <r>
      <rPr>
        <sz val="8"/>
        <color indexed="8"/>
        <rFont val="Times New Roman"/>
        <family val="0"/>
      </rPr>
      <t>A subsidiary of H.C. Starck GmbH &amp; Co. KG.</t>
    </r>
  </si>
  <si>
    <r>
      <t>5</t>
    </r>
    <r>
      <rPr>
        <sz val="8"/>
        <color indexed="8"/>
        <rFont val="Times New Roman"/>
        <family val="0"/>
      </rPr>
      <t>Jointly owned by Bayer Corp. and H.C. Starck GmbH &amp; Co. KG.</t>
    </r>
  </si>
  <si>
    <r>
      <t>6</t>
    </r>
    <r>
      <rPr>
        <sz val="8"/>
        <color indexed="8"/>
        <rFont val="Times New Roman"/>
        <family val="0"/>
      </rPr>
      <t>A subsidiary of Allegheny Technologies Inc.</t>
    </r>
  </si>
  <si>
    <t xml:space="preserve">Cambior Inc. and Mazarin Inc. (Niobec) </t>
  </si>
  <si>
    <r>
      <t>Cia. Industrial Fluminense</t>
    </r>
    <r>
      <rPr>
        <vertAlign val="superscript"/>
        <sz val="8"/>
        <color indexed="8"/>
        <rFont val="Times New Roman"/>
        <family val="1"/>
      </rPr>
      <t>2</t>
    </r>
  </si>
  <si>
    <r>
      <t>Cabot Supermetals</t>
    </r>
    <r>
      <rPr>
        <vertAlign val="superscript"/>
        <sz val="8"/>
        <color indexed="8"/>
        <rFont val="Times New Roman"/>
        <family val="1"/>
      </rPr>
      <t>3</t>
    </r>
  </si>
  <si>
    <r>
      <t>H.C. Starck (Thailand) Co. Ltd.</t>
    </r>
    <r>
      <rPr>
        <vertAlign val="superscript"/>
        <sz val="8"/>
        <color indexed="8"/>
        <rFont val="Times New Roman"/>
        <family val="1"/>
      </rPr>
      <t>4</t>
    </r>
  </si>
  <si>
    <r>
      <t>H.C. Starck Inc.</t>
    </r>
    <r>
      <rPr>
        <vertAlign val="superscript"/>
        <sz val="8"/>
        <color indexed="8"/>
        <rFont val="Times New Roman"/>
        <family val="1"/>
      </rPr>
      <t>5</t>
    </r>
  </si>
  <si>
    <r>
      <t>Wah Chang</t>
    </r>
    <r>
      <rPr>
        <vertAlign val="superscript"/>
        <sz val="8"/>
        <color indexed="8"/>
        <rFont val="Times New Roman"/>
        <family val="1"/>
      </rPr>
      <t>6</t>
    </r>
  </si>
  <si>
    <r>
      <t>Products</t>
    </r>
    <r>
      <rPr>
        <vertAlign val="superscript"/>
        <sz val="8"/>
        <color indexed="8"/>
        <rFont val="Times New Roman"/>
        <family val="1"/>
      </rPr>
      <t>1</t>
    </r>
  </si>
  <si>
    <r>
      <t>3</t>
    </r>
    <r>
      <rPr>
        <sz val="8"/>
        <color indexed="8"/>
        <rFont val="Times New Roman"/>
        <family val="0"/>
      </rPr>
      <t>A wholly owned subsidiary of Cabot Corp.</t>
    </r>
  </si>
  <si>
    <t>Cambior Inc. and Mazarin Inc. (Niobec)</t>
  </si>
  <si>
    <t>Company</t>
  </si>
  <si>
    <t>Alloys (excluding alloy steels and superalloys)</t>
  </si>
  <si>
    <t>Sierra Leone</t>
  </si>
  <si>
    <r>
      <t>H.C. Starck-V Tech Ltd.</t>
    </r>
    <r>
      <rPr>
        <vertAlign val="superscript"/>
        <sz val="8"/>
        <color indexed="8"/>
        <rFont val="Times New Roman"/>
        <family val="1"/>
      </rPr>
      <t>4</t>
    </r>
  </si>
  <si>
    <r>
      <t>INVENTORIES AS OF DECEMBER 31, 2003</t>
    </r>
    <r>
      <rPr>
        <vertAlign val="superscript"/>
        <sz val="8"/>
        <color indexed="8"/>
        <rFont val="Times New Roman"/>
        <family val="1"/>
      </rPr>
      <t>1</t>
    </r>
  </si>
  <si>
    <t>Principal destinations and sources, 2003</t>
  </si>
  <si>
    <t>2003</t>
  </si>
  <si>
    <t>Concentrates</t>
  </si>
  <si>
    <t>Carbide powder</t>
  </si>
  <si>
    <t>Ferrocolumbium</t>
  </si>
  <si>
    <t>Metal ingots</t>
  </si>
  <si>
    <t>Minerals</t>
  </si>
  <si>
    <t>Metal:</t>
  </si>
  <si>
    <t>Capacitor grade</t>
  </si>
  <si>
    <t>Ingots</t>
  </si>
  <si>
    <t>Oxide</t>
  </si>
  <si>
    <t>Carbon</t>
  </si>
  <si>
    <t>Stainless and heat-resisting</t>
  </si>
  <si>
    <t>Full alloy</t>
  </si>
  <si>
    <t>Electric</t>
  </si>
  <si>
    <t>Tool</t>
  </si>
  <si>
    <t>Unspecified</t>
  </si>
  <si>
    <t>Grand total</t>
  </si>
  <si>
    <t>Consumer</t>
  </si>
  <si>
    <r>
      <t>Producer</t>
    </r>
    <r>
      <rPr>
        <vertAlign val="superscript"/>
        <sz val="8"/>
        <color indexed="8"/>
        <rFont val="Times New Roman"/>
        <family val="1"/>
      </rPr>
      <t>4</t>
    </r>
  </si>
  <si>
    <t xml:space="preserve">Total </t>
  </si>
  <si>
    <r>
      <t>r</t>
    </r>
    <r>
      <rPr>
        <sz val="8"/>
        <color indexed="8"/>
        <rFont val="Times New Roman"/>
        <family val="0"/>
      </rPr>
      <t>Revised.  NA Not available.  -- Zero.</t>
    </r>
  </si>
  <si>
    <t>All from China.</t>
  </si>
  <si>
    <r>
      <t>Austria</t>
    </r>
    <r>
      <rPr>
        <vertAlign val="superscript"/>
        <sz val="8"/>
        <color indexed="8"/>
        <rFont val="Times New Roman"/>
        <family val="1"/>
      </rPr>
      <t>2</t>
    </r>
  </si>
  <si>
    <r>
      <t>Netherlands</t>
    </r>
    <r>
      <rPr>
        <vertAlign val="superscript"/>
        <sz val="8"/>
        <color indexed="8"/>
        <rFont val="Times New Roman"/>
        <family val="1"/>
      </rPr>
      <t>2</t>
    </r>
  </si>
  <si>
    <t xml:space="preserve">TABLE 6  </t>
  </si>
  <si>
    <t xml:space="preserve">U.S. IMPORTS FOR CONSUMPTION OF COLUMBIUM ORES AND CONCENTRATES, </t>
  </si>
  <si>
    <r>
      <t xml:space="preserve"> BY COUNTRY</t>
    </r>
    <r>
      <rPr>
        <vertAlign val="superscript"/>
        <sz val="8"/>
        <color indexed="8"/>
        <rFont val="Times New Roman"/>
        <family val="1"/>
      </rPr>
      <t>1</t>
    </r>
  </si>
  <si>
    <t>dollars per pound</t>
  </si>
  <si>
    <t>do.</t>
  </si>
  <si>
    <r>
      <t>Ferrocolumbium</t>
    </r>
    <r>
      <rPr>
        <vertAlign val="superscript"/>
        <sz val="8"/>
        <color indexed="8"/>
        <rFont val="Times New Roman"/>
        <family val="1"/>
      </rPr>
      <t>5</t>
    </r>
  </si>
  <si>
    <r>
      <t>Pyrochlore</t>
    </r>
    <r>
      <rPr>
        <vertAlign val="superscript"/>
        <sz val="8"/>
        <color indexed="8"/>
        <rFont val="Times New Roman"/>
        <family val="1"/>
      </rPr>
      <t>6</t>
    </r>
  </si>
  <si>
    <t>Production of ferrocolumbium, columbium content</t>
  </si>
  <si>
    <r>
      <t>Mineral concentrates, columbium content</t>
    </r>
    <r>
      <rPr>
        <vertAlign val="superscript"/>
        <sz val="8"/>
        <color indexed="8"/>
        <rFont val="Times New Roman"/>
        <family val="1"/>
      </rPr>
      <t>e</t>
    </r>
  </si>
  <si>
    <r>
      <t>Columbium oxide, columbium content</t>
    </r>
    <r>
      <rPr>
        <vertAlign val="superscript"/>
        <sz val="8"/>
        <color indexed="8"/>
        <rFont val="Times New Roman"/>
        <family val="1"/>
      </rPr>
      <t>e</t>
    </r>
  </si>
  <si>
    <r>
      <t>Ferrocolumbium, columbium content</t>
    </r>
    <r>
      <rPr>
        <vertAlign val="superscript"/>
        <sz val="8"/>
        <color indexed="8"/>
        <rFont val="Times New Roman"/>
        <family val="1"/>
      </rPr>
      <t>e</t>
    </r>
  </si>
  <si>
    <t>Tin slag, columbium content</t>
  </si>
  <si>
    <t>Consumption:</t>
  </si>
  <si>
    <t>Raw materials, columbium content</t>
  </si>
  <si>
    <r>
      <t>Ferrocolumbium and nickel columbium, columbium content</t>
    </r>
    <r>
      <rPr>
        <vertAlign val="superscript"/>
        <sz val="8"/>
        <color indexed="8"/>
        <rFont val="Times New Roman"/>
        <family val="1"/>
      </rPr>
      <t>e</t>
    </r>
  </si>
  <si>
    <r>
      <t>Apparent, columbium content</t>
    </r>
    <r>
      <rPr>
        <vertAlign val="superscript"/>
        <sz val="8"/>
        <color indexed="8"/>
        <rFont val="Times New Roman"/>
        <family val="1"/>
      </rPr>
      <t>e</t>
    </r>
  </si>
  <si>
    <t>Prices:</t>
  </si>
  <si>
    <t>metric tons</t>
  </si>
  <si>
    <t>COLUMBIUM AND TANTALUM MATERIALS IN NATIONAL DEFENSE STOCKPILE</t>
  </si>
  <si>
    <t>(Metric tons of columbium content)</t>
  </si>
  <si>
    <t xml:space="preserve">  Gross weight</t>
  </si>
  <si>
    <t xml:space="preserve"> Value </t>
  </si>
  <si>
    <t>Gross weight</t>
  </si>
  <si>
    <t>Do.</t>
  </si>
  <si>
    <t>Paranapanema S.A. Mineracao Industria e Construcao (Pitinga)</t>
  </si>
  <si>
    <t>Thailand</t>
  </si>
  <si>
    <t>(gross weight in metric tons and values in thousand dollars)</t>
  </si>
  <si>
    <t xml:space="preserve">(thousands) </t>
  </si>
  <si>
    <t>Kazakhstan 14, $399; China 9, $210.</t>
  </si>
  <si>
    <t>Ores and concentrates</t>
  </si>
  <si>
    <t>Synthetic concentrates</t>
  </si>
  <si>
    <t>Unwrought powders</t>
  </si>
  <si>
    <t>Wrought</t>
  </si>
  <si>
    <t>Unwrought waste and</t>
  </si>
  <si>
    <t>scrap</t>
  </si>
  <si>
    <r>
      <t>5</t>
    </r>
    <r>
      <rPr>
        <sz val="8"/>
        <rFont val="Times New Roman"/>
        <family val="0"/>
      </rPr>
      <t>Yearend average value of contained columbium, standard (steelmaking) grade.</t>
    </r>
  </si>
  <si>
    <r>
      <t>6</t>
    </r>
    <r>
      <rPr>
        <sz val="8"/>
        <color indexed="8"/>
        <rFont val="Times New Roman"/>
        <family val="0"/>
      </rPr>
      <t>Yearend average value of contained pentoxide.</t>
    </r>
  </si>
  <si>
    <t>End use</t>
  </si>
  <si>
    <t>High-strength low alloy</t>
  </si>
  <si>
    <t>(thousands)</t>
  </si>
  <si>
    <t>Nb oxide/metal, FeNb, and NiNb.</t>
  </si>
  <si>
    <t>Nb and Ta oxide/carbide, FeNb, and NiNb.</t>
  </si>
  <si>
    <t>NiNb, and Ta capacitor powder.</t>
  </si>
  <si>
    <t>Nb and Ta oxide/metal, K-salt, and</t>
  </si>
  <si>
    <t>Nb and Ta metal, and Ta capacitor powder.</t>
  </si>
  <si>
    <r>
      <t>2</t>
    </r>
    <r>
      <rPr>
        <sz val="8"/>
        <color indexed="8"/>
        <rFont val="Times New Roman"/>
        <family val="0"/>
      </rPr>
      <t>A wholly owned subsidiary of Metallurg Inc., New York, NY.</t>
    </r>
  </si>
  <si>
    <r>
      <t>Columbite</t>
    </r>
    <r>
      <rPr>
        <vertAlign val="superscript"/>
        <sz val="8"/>
        <color indexed="8"/>
        <rFont val="Times New Roman"/>
        <family val="1"/>
      </rPr>
      <t>3, 4</t>
    </r>
  </si>
  <si>
    <t>(3)</t>
  </si>
  <si>
    <t>Source:  Defense National Stockpile Center.</t>
  </si>
  <si>
    <t>FeNb and NiNb.</t>
  </si>
  <si>
    <t>K-salt and Ta metal.</t>
  </si>
  <si>
    <t>Nb metal and FeNb.</t>
  </si>
  <si>
    <r>
      <t xml:space="preserve">Columbium metal and columbium-bearing alloys, </t>
    </r>
    <r>
      <rPr>
        <sz val="8"/>
        <color indexed="8"/>
        <rFont val="Times New Roman"/>
        <family val="1"/>
      </rPr>
      <t>columbium content</t>
    </r>
    <r>
      <rPr>
        <vertAlign val="superscript"/>
        <sz val="8"/>
        <color indexed="8"/>
        <rFont val="Times New Roman"/>
        <family val="1"/>
      </rPr>
      <t>e</t>
    </r>
  </si>
  <si>
    <t xml:space="preserve">  concentrates, Germany, western states</t>
  </si>
  <si>
    <t>Exports, columbium metal, compounds, alloys, gross weight</t>
  </si>
  <si>
    <r>
      <t>Government stockpile releases, columbium content</t>
    </r>
    <r>
      <rPr>
        <vertAlign val="superscript"/>
        <sz val="8"/>
        <color indexed="8"/>
        <rFont val="Times New Roman"/>
        <family val="1"/>
      </rPr>
      <t>2</t>
    </r>
  </si>
  <si>
    <t>(Metric tons of columbium or tantalum content)</t>
  </si>
  <si>
    <r>
      <t>e</t>
    </r>
    <r>
      <rPr>
        <sz val="8"/>
        <color indexed="8"/>
        <rFont val="Times New Roman"/>
        <family val="0"/>
      </rPr>
      <t xml:space="preserve">Estimated.  </t>
    </r>
    <r>
      <rPr>
        <vertAlign val="superscript"/>
        <sz val="8"/>
        <color indexed="8"/>
        <rFont val="Times New Roman"/>
        <family val="1"/>
      </rPr>
      <t>r</t>
    </r>
    <r>
      <rPr>
        <sz val="8"/>
        <color indexed="8"/>
        <rFont val="Times New Roman"/>
        <family val="0"/>
      </rPr>
      <t>Revised.  NA Not available.</t>
    </r>
  </si>
  <si>
    <r>
      <t>e</t>
    </r>
    <r>
      <rPr>
        <sz val="8"/>
        <color indexed="8"/>
        <rFont val="Times New Roman"/>
        <family val="1"/>
      </rPr>
      <t xml:space="preserve">Estimated.  </t>
    </r>
    <r>
      <rPr>
        <vertAlign val="superscript"/>
        <sz val="8"/>
        <color indexed="8"/>
        <rFont val="Times New Roman"/>
        <family val="1"/>
      </rPr>
      <t>r</t>
    </r>
    <r>
      <rPr>
        <sz val="8"/>
        <color indexed="8"/>
        <rFont val="Times New Roman"/>
        <family val="1"/>
      </rPr>
      <t xml:space="preserve">Revised.  NA Not available. </t>
    </r>
  </si>
  <si>
    <r>
      <t>2</t>
    </r>
    <r>
      <rPr>
        <sz val="8"/>
        <color indexed="8"/>
        <rFont val="Times New Roman"/>
        <family val="0"/>
      </rPr>
      <t>Net quantity (uncommited inventory).  Negative numbers indicate an increase in inventory.</t>
    </r>
  </si>
  <si>
    <r>
      <t>1</t>
    </r>
    <r>
      <rPr>
        <sz val="8"/>
        <color indexed="8"/>
        <rFont val="Times New Roman"/>
        <family val="1"/>
      </rPr>
      <t>Net quantity (uncommited inventory).  Negative numbers indicate an increase in inventory.</t>
    </r>
  </si>
  <si>
    <t>Germany, western states</t>
  </si>
  <si>
    <r>
      <t>U.S. FOREIGN TRADE IN COLUMBIUM AND TANTALUM METAL AND ALLOYS, BY CLASS</t>
    </r>
    <r>
      <rPr>
        <vertAlign val="superscript"/>
        <sz val="8"/>
        <color indexed="8"/>
        <rFont val="Times New Roman"/>
        <family val="0"/>
      </rPr>
      <t>1</t>
    </r>
  </si>
  <si>
    <r>
      <t>Exports:</t>
    </r>
    <r>
      <rPr>
        <vertAlign val="superscript"/>
        <sz val="8"/>
        <color indexed="8"/>
        <rFont val="Times New Roman"/>
        <family val="0"/>
      </rPr>
      <t>2</t>
    </r>
  </si>
  <si>
    <t>Brazil 5,420, $46,600; Canada 834, $7,850; Germany 24, $260.</t>
  </si>
  <si>
    <r>
      <t>Government stockpile releases, tantalum content</t>
    </r>
    <r>
      <rPr>
        <vertAlign val="superscript"/>
        <sz val="8"/>
        <color indexed="8"/>
        <rFont val="Times New Roman"/>
        <family val="1"/>
      </rPr>
      <t>1</t>
    </r>
  </si>
  <si>
    <t>Exports:</t>
  </si>
  <si>
    <r>
      <t>Tantalum ores and concentrates, gross weight</t>
    </r>
    <r>
      <rPr>
        <vertAlign val="superscript"/>
        <sz val="8"/>
        <color indexed="8"/>
        <rFont val="Times New Roman"/>
        <family val="1"/>
      </rPr>
      <t>2</t>
    </r>
  </si>
  <si>
    <t>Tantalum metal, compounds, alloys, gross weight</t>
  </si>
  <si>
    <t>Tantalum and tantalum alloy powder, gross weight</t>
  </si>
  <si>
    <r>
      <t>Mineral concentrates, tantalum content</t>
    </r>
    <r>
      <rPr>
        <vertAlign val="superscript"/>
        <sz val="8"/>
        <color indexed="8"/>
        <rFont val="Times New Roman"/>
        <family val="1"/>
      </rPr>
      <t>e</t>
    </r>
  </si>
  <si>
    <r>
      <t>Tantalum metal and tantalum-bearing alloys, tantalum content</t>
    </r>
    <r>
      <rPr>
        <vertAlign val="superscript"/>
        <sz val="8"/>
        <color indexed="8"/>
        <rFont val="Times New Roman"/>
        <family val="1"/>
      </rPr>
      <t>3</t>
    </r>
  </si>
  <si>
    <t>Tin slag, tantalum content</t>
  </si>
  <si>
    <t>Raw materials, tantalum content</t>
  </si>
  <si>
    <r>
      <t>Apparent, tantalum content</t>
    </r>
    <r>
      <rPr>
        <vertAlign val="superscript"/>
        <sz val="8"/>
        <color indexed="8"/>
        <rFont val="Times New Roman"/>
        <family val="1"/>
      </rPr>
      <t>e</t>
    </r>
  </si>
  <si>
    <r>
      <t>Prices, tantalite</t>
    </r>
    <r>
      <rPr>
        <vertAlign val="superscript"/>
        <sz val="8"/>
        <color indexed="8"/>
        <rFont val="Times New Roman"/>
        <family val="1"/>
      </rPr>
      <t>4</t>
    </r>
  </si>
  <si>
    <t>TABLE 10</t>
  </si>
  <si>
    <r>
      <t>COLUMBIUM AND TANTALUM:  ESTIMATED WORLD PRODUCTION OF MINERAL CONCENTRATES, BY COUNTRY</t>
    </r>
    <r>
      <rPr>
        <vertAlign val="superscript"/>
        <sz val="8"/>
        <rFont val="Times New Roman"/>
        <family val="1"/>
      </rPr>
      <t>1, 2</t>
    </r>
  </si>
  <si>
    <t>(Metric tons)</t>
  </si>
  <si>
    <r>
      <t>Gross weight</t>
    </r>
    <r>
      <rPr>
        <vertAlign val="superscript"/>
        <sz val="8"/>
        <rFont val="Times New Roman"/>
        <family val="1"/>
      </rPr>
      <t>3</t>
    </r>
  </si>
  <si>
    <r>
      <t>Columbium content</t>
    </r>
    <r>
      <rPr>
        <vertAlign val="superscript"/>
        <sz val="8"/>
        <rFont val="Times New Roman"/>
        <family val="1"/>
      </rPr>
      <t>4</t>
    </r>
  </si>
  <si>
    <r>
      <t>Tantalum content</t>
    </r>
    <r>
      <rPr>
        <vertAlign val="superscript"/>
        <sz val="8"/>
        <rFont val="Times New Roman"/>
        <family val="1"/>
      </rPr>
      <t>4</t>
    </r>
  </si>
  <si>
    <r>
      <t>Country</t>
    </r>
    <r>
      <rPr>
        <vertAlign val="superscript"/>
        <sz val="8"/>
        <rFont val="Times New Roman"/>
        <family val="1"/>
      </rPr>
      <t>5</t>
    </r>
  </si>
  <si>
    <t xml:space="preserve">Brazil: </t>
  </si>
  <si>
    <t>Burundi</t>
  </si>
  <si>
    <t>r, 6</t>
  </si>
  <si>
    <t xml:space="preserve">Canada: </t>
  </si>
  <si>
    <t xml:space="preserve">Ethiopia, tantalite  </t>
  </si>
  <si>
    <t>Namibia</t>
  </si>
  <si>
    <t>Uganda</t>
  </si>
  <si>
    <r>
      <t>r</t>
    </r>
    <r>
      <rPr>
        <sz val="8"/>
        <rFont val="Times New Roman"/>
        <family val="0"/>
      </rPr>
      <t>Revised.  NA Not available.  -- Zero.</t>
    </r>
  </si>
  <si>
    <r>
      <t>1</t>
    </r>
    <r>
      <rPr>
        <sz val="8"/>
        <rFont val="Times New Roman"/>
        <family val="0"/>
      </rPr>
      <t>World totals and estimated data are rounded to no more than three significant digits; may not add to totals shown.</t>
    </r>
  </si>
  <si>
    <r>
      <t>2</t>
    </r>
    <r>
      <rPr>
        <sz val="8"/>
        <rFont val="Times New Roman"/>
        <family val="0"/>
      </rPr>
      <t>Excludes production of columbium and tantalum contained in tin ores and slags.  Table includes data available through July 9, 2004.</t>
    </r>
  </si>
  <si>
    <r>
      <t>4</t>
    </r>
    <r>
      <rPr>
        <sz val="8"/>
        <rFont val="Times New Roman"/>
        <family val="0"/>
      </rPr>
      <t>Unless otherwise specified, data presented for metal content are estimates based on, in most part, reported gross weight and/or pentoxide content.</t>
    </r>
  </si>
  <si>
    <t>inadequate to make reliable estimates of output levels.</t>
  </si>
  <si>
    <r>
      <t>6</t>
    </r>
    <r>
      <rPr>
        <sz val="8"/>
        <rFont val="Times New Roman"/>
        <family val="0"/>
      </rPr>
      <t>Reported figure.</t>
    </r>
  </si>
  <si>
    <r>
      <t>7</t>
    </r>
    <r>
      <rPr>
        <sz val="8"/>
        <rFont val="Times New Roman"/>
        <family val="1"/>
      </rPr>
      <t>Less than 1/2 unit.</t>
    </r>
  </si>
  <si>
    <t xml:space="preserve">tantalite </t>
  </si>
  <si>
    <t>Pyrochlore</t>
  </si>
  <si>
    <t xml:space="preserve">Tantalite </t>
  </si>
  <si>
    <t xml:space="preserve">Pyrochlore </t>
  </si>
  <si>
    <t>(7)</t>
  </si>
  <si>
    <r>
      <t>3</t>
    </r>
    <r>
      <rPr>
        <sz val="8"/>
        <rFont val="Times New Roman"/>
        <family val="0"/>
      </rPr>
      <t>Data on gross weight generally have been presented as reported in official sources of the respective countries, divided into concentrates of columbite, tantalite, and pyrochlore where information is available to do so, and</t>
    </r>
  </si>
  <si>
    <t>reported in groups, such as columbite and tantalite, where it is not.</t>
  </si>
  <si>
    <t>Unwrought and waste and scrap</t>
  </si>
  <si>
    <t>Unwrought alloys, metal, and powder</t>
  </si>
  <si>
    <t>Unwrought alloys and metal</t>
  </si>
  <si>
    <r>
      <t>France 96, $1,030; Japan 14, $133; China 39, $79; Mexico 20, $13; Italy 1, $10; Canada</t>
    </r>
    <r>
      <rPr>
        <vertAlign val="superscript"/>
        <sz val="8"/>
        <color indexed="8"/>
        <rFont val="Times New Roman"/>
        <family val="1"/>
      </rPr>
      <t>3</t>
    </r>
    <r>
      <rPr>
        <sz val="8"/>
        <color indexed="8"/>
        <rFont val="Times New Roman"/>
        <family val="0"/>
      </rPr>
      <t>, $3.</t>
    </r>
  </si>
  <si>
    <r>
      <t>China 2, $85; Mexico 44, $25; Japan</t>
    </r>
    <r>
      <rPr>
        <vertAlign val="superscript"/>
        <sz val="8"/>
        <color indexed="8"/>
        <rFont val="Times New Roman"/>
        <family val="0"/>
      </rPr>
      <t>3</t>
    </r>
    <r>
      <rPr>
        <sz val="8"/>
        <color indexed="8"/>
        <rFont val="Times New Roman"/>
        <family val="0"/>
      </rPr>
      <t>, $19; Bahamas 7, $11; United Kingdom 1, $5.</t>
    </r>
  </si>
  <si>
    <t>Belgium 104, $1,300; Brazil 139, $989; Germany 10, $966; China 23, $528; Spain 11, $250;</t>
  </si>
  <si>
    <t>Portugal 4, $92.</t>
  </si>
  <si>
    <t>Germany 13, $858; China 17, $777; United Kingdom 5, $472; Australia 5, $237; Canada 3,</t>
  </si>
  <si>
    <t>$211; Austria 1, $80.</t>
  </si>
  <si>
    <t>United Kingdom 7, $3,310; Austria 4, $660; Germany 4, $579; Israel 2, $536; Japan 3, $411;</t>
  </si>
  <si>
    <t>Portugal 1, $328; France 3, $279.</t>
  </si>
  <si>
    <t>Taiwan 3, $7,460; France 11, $5,450; Singapore 2, $2,770; Thailand 5, $1,800.</t>
  </si>
  <si>
    <t>Japan 41, $13,400; Germany 23, $9,930; United Kingdom 11, $9,540; Israel 15, $8,760;</t>
  </si>
  <si>
    <t>France, $6,930; Singapore, $2,770; Sweden, $2,380.</t>
  </si>
  <si>
    <t>$994; Spain 20, $220.</t>
  </si>
  <si>
    <t>Brazil 500, $9,640; Germany 110, $2,360; Kazakhstan 63, $2,230; Estonia 41, $1,430;</t>
  </si>
  <si>
    <t>China 10, $202; Hong Kong 16, $192.</t>
  </si>
  <si>
    <r>
      <t>Australia 1,320, $55,700; Canada 250, $4,420; China</t>
    </r>
    <r>
      <rPr>
        <vertAlign val="superscript"/>
        <sz val="8"/>
        <color indexed="8"/>
        <rFont val="Times New Roman"/>
        <family val="0"/>
      </rPr>
      <t>3</t>
    </r>
    <r>
      <rPr>
        <sz val="8"/>
        <color indexed="8"/>
        <rFont val="Times New Roman"/>
        <family val="0"/>
      </rPr>
      <t>, $17; Russia</t>
    </r>
    <r>
      <rPr>
        <vertAlign val="superscript"/>
        <sz val="8"/>
        <color indexed="8"/>
        <rFont val="Times New Roman"/>
        <family val="0"/>
      </rPr>
      <t>3</t>
    </r>
    <r>
      <rPr>
        <sz val="8"/>
        <color indexed="8"/>
        <rFont val="Times New Roman"/>
        <family val="0"/>
      </rPr>
      <t>, $5; Austria</t>
    </r>
    <r>
      <rPr>
        <vertAlign val="superscript"/>
        <sz val="8"/>
        <color indexed="8"/>
        <rFont val="Times New Roman"/>
        <family val="1"/>
      </rPr>
      <t>3</t>
    </r>
    <r>
      <rPr>
        <sz val="8"/>
        <color indexed="8"/>
        <rFont val="Times New Roman"/>
        <family val="0"/>
      </rPr>
      <t>, $4.</t>
    </r>
  </si>
  <si>
    <t>China 24, $627; United Kingdom 14, $591.</t>
  </si>
  <si>
    <t>Japan 22, $14,800; Germany 62, $11,600; China 64, $7,380; Thailand 19, $4,250; United</t>
  </si>
  <si>
    <t>Kingdom 4, $330.</t>
  </si>
  <si>
    <t xml:space="preserve"> Hong Kong 1, $66.</t>
  </si>
  <si>
    <r>
      <t>Kazakhstan 19, $3,100; China 6, $2,380; Japan 5, $1,120; Austria 1, $451; Germany</t>
    </r>
    <r>
      <rPr>
        <vertAlign val="superscript"/>
        <sz val="8"/>
        <color indexed="8"/>
        <rFont val="Times New Roman"/>
        <family val="1"/>
      </rPr>
      <t>3</t>
    </r>
    <r>
      <rPr>
        <sz val="8"/>
        <color indexed="8"/>
        <rFont val="Times New Roman"/>
        <family val="0"/>
      </rPr>
      <t>, $234;</t>
    </r>
  </si>
  <si>
    <t>Brazil, $59,300; Australia, $55,700; Japan, $20,900; Germany, $19,300; Canada, $12,500;</t>
  </si>
  <si>
    <t>China, $12,400; Kazakhstan, $9,600; Estonia, $5,610.</t>
  </si>
  <si>
    <r>
      <t>Canada 116, $1,130; Mexico 23, $257; Philippines 1, $19; Taiwan</t>
    </r>
    <r>
      <rPr>
        <vertAlign val="superscript"/>
        <sz val="8"/>
        <color indexed="8"/>
        <rFont val="Times New Roman"/>
        <family val="0"/>
      </rPr>
      <t>3</t>
    </r>
    <r>
      <rPr>
        <sz val="8"/>
        <color indexed="8"/>
        <rFont val="Times New Roman"/>
        <family val="0"/>
      </rPr>
      <t>, $5; Colombia</t>
    </r>
    <r>
      <rPr>
        <vertAlign val="superscript"/>
        <sz val="8"/>
        <color indexed="8"/>
        <rFont val="Times New Roman"/>
        <family val="1"/>
      </rPr>
      <t>3</t>
    </r>
    <r>
      <rPr>
        <sz val="8"/>
        <color indexed="8"/>
        <rFont val="Times New Roman"/>
        <family val="0"/>
      </rPr>
      <t>, $3.</t>
    </r>
  </si>
  <si>
    <t>Japan 10, $1,720; El Salvador 1, $337; China 1, $330.</t>
  </si>
  <si>
    <t>Estonia 290, $3,860; Brazil 246, $3,070; Germany 53, $2,220; Russia 155, $1,810; China 73,</t>
  </si>
  <si>
    <t>Japan 50, $3,980; Israel 46, $2,100; Germany 24, $1,950; Mexico 22, $850; Austria 7, $750;</t>
  </si>
  <si>
    <t>Canada 1, $217; United Kingdom 1, $131.</t>
  </si>
  <si>
    <r>
      <t>World, production of columbium-tantalum concentrates, columbium content</t>
    </r>
    <r>
      <rPr>
        <vertAlign val="superscript"/>
        <sz val="8"/>
        <color indexed="8"/>
        <rFont val="Times New Roman"/>
        <family val="1"/>
      </rPr>
      <t>e</t>
    </r>
  </si>
  <si>
    <r>
      <t>World, production of columbium-tantalum concentrates, tantalum content</t>
    </r>
    <r>
      <rPr>
        <vertAlign val="superscript"/>
        <sz val="8"/>
        <color indexed="8"/>
        <rFont val="Times New Roman"/>
        <family val="1"/>
      </rPr>
      <t>e</t>
    </r>
  </si>
  <si>
    <r>
      <t>2</t>
    </r>
    <r>
      <rPr>
        <sz val="8"/>
        <color indexed="8"/>
        <rFont val="Times New Roman"/>
        <family val="0"/>
      </rPr>
      <t>Included with "Steel, High-strength low alloy."</t>
    </r>
  </si>
  <si>
    <r>
      <t>FERROCOLUMBIUM AND NICKEL COLUMBIUM IN THE UNITED STATES</t>
    </r>
    <r>
      <rPr>
        <vertAlign val="superscript"/>
        <sz val="8"/>
        <color indexed="8"/>
        <rFont val="Times New Roman"/>
        <family val="1"/>
      </rPr>
      <t>1</t>
    </r>
  </si>
  <si>
    <t>Cote d'Ivoire</t>
  </si>
  <si>
    <t>U.S IMPORTS FOR CONSUMPTION OF TANTALUM ORES AND CONCENTRATES,</t>
  </si>
  <si>
    <r>
      <t>BY COUNTRY</t>
    </r>
    <r>
      <rPr>
        <vertAlign val="superscript"/>
        <sz val="8"/>
        <color indexed="8"/>
        <rFont val="Times New Roman"/>
        <family val="1"/>
      </rPr>
      <t>1</t>
    </r>
  </si>
  <si>
    <r>
      <t>Gesellschaft fur Elektrometallurgie mbH (GFE)</t>
    </r>
    <r>
      <rPr>
        <vertAlign val="superscript"/>
        <sz val="8"/>
        <color indexed="8"/>
        <rFont val="Times New Roman"/>
        <family val="1"/>
      </rPr>
      <t>2</t>
    </r>
  </si>
  <si>
    <t>Nigeria, columbite-tantalite</t>
  </si>
  <si>
    <t>Australia, columbite-tantalite</t>
  </si>
  <si>
    <t>Congo (Kinshasa), columbite-</t>
  </si>
  <si>
    <r>
      <t>5</t>
    </r>
    <r>
      <rPr>
        <sz val="8"/>
        <rFont val="Times New Roman"/>
        <family val="0"/>
      </rPr>
      <t>In addition to the countries listed, Bolivia, China, Cote d'Ivoire, French Guiana, Russia, and Zambia also produce or are believed to produce columbium and tantalum mineral concentrates, but available information is</t>
    </r>
  </si>
  <si>
    <r>
      <t>4</t>
    </r>
    <r>
      <rPr>
        <sz val="8"/>
        <color indexed="8"/>
        <rFont val="Times New Roman"/>
        <family val="0"/>
      </rPr>
      <t>The published price for columbite ore was discontinued in October 2001 at a range of $5.50 to $7.00 per pound of pentoxide content.</t>
    </r>
  </si>
  <si>
    <r>
      <t>4</t>
    </r>
    <r>
      <rPr>
        <sz val="8"/>
        <color indexed="8"/>
        <rFont val="Times New Roman"/>
        <family val="1"/>
      </rPr>
      <t>Yearend average value of contained pentoxides.</t>
    </r>
  </si>
  <si>
    <t>United Kingdom, $88,100; Israel, $78,800; Germany, $18,100; Japan, $15,800; Taiwan, $7,470;</t>
  </si>
  <si>
    <t>Kazakhstan 31, $3,850; Japan 5, $856; Germany 4, $719; China 5, $570; Austria 1, $369;</t>
  </si>
  <si>
    <t>United Kingdom 100, $74,800; Israel 113, $68,900; Germany 36, $5,730; Sweden 18, $2,110;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</si>
</sst>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Red]&quot;$&quot;#,##0.00"/>
    <numFmt numFmtId="166" formatCode="&quot;$&quot;#,##0.00"/>
    <numFmt numFmtId="167" formatCode="#,##0.00;[Red]#,##0.00"/>
    <numFmt numFmtId="168" formatCode="&quot;$&quot;#,##0;[Red]&quot;$&quot;#,##0"/>
    <numFmt numFmtId="169" formatCode="0.00;[Red]0.00"/>
    <numFmt numFmtId="170" formatCode="[$-409]dddd\,\ mmmm\ dd\,\ yyyy"/>
    <numFmt numFmtId="171" formatCode="[$-409]h:mm:ss\ AM/PM"/>
  </numFmts>
  <fonts count="9">
    <font>
      <sz val="8"/>
      <name val="Times New Roman"/>
      <family val="0"/>
    </font>
    <font>
      <sz val="8"/>
      <color indexed="8"/>
      <name val="Times New Roman"/>
      <family val="0"/>
    </font>
    <font>
      <sz val="12"/>
      <color indexed="8"/>
      <name val="Times New Roman"/>
      <family val="0"/>
    </font>
    <font>
      <u val="single"/>
      <sz val="8"/>
      <color indexed="12"/>
      <name val="Times New Roman"/>
      <family val="0"/>
    </font>
    <font>
      <u val="single"/>
      <sz val="8"/>
      <color indexed="36"/>
      <name val="Times New Roman"/>
      <family val="0"/>
    </font>
    <font>
      <vertAlign val="superscript"/>
      <sz val="8"/>
      <color indexed="8"/>
      <name val="Times New Roman"/>
      <family val="1"/>
    </font>
    <font>
      <sz val="6"/>
      <color indexed="8"/>
      <name val="Times New Roman"/>
      <family val="1"/>
    </font>
    <font>
      <vertAlign val="superscript"/>
      <sz val="8"/>
      <name val="Times New Roman"/>
      <family val="1"/>
    </font>
    <font>
      <sz val="6"/>
      <name val="Times New Roman"/>
      <family val="0"/>
    </font>
  </fonts>
  <fills count="2">
    <fill>
      <patternFill/>
    </fill>
    <fill>
      <patternFill patternType="gray125"/>
    </fill>
  </fills>
  <borders count="12">
    <border>
      <left/>
      <right/>
      <top/>
      <bottom/>
      <diagonal/>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thin">
        <color indexed="8"/>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hair"/>
      <bottom style="hair">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1" fillId="0" borderId="0" xfId="0" applyNumberFormat="1" applyFont="1" applyAlignment="1" applyProtection="1">
      <alignment horizontal="center" vertical="center"/>
      <protection locked="0"/>
    </xf>
    <xf numFmtId="0" fontId="1" fillId="0" borderId="1" xfId="0" applyNumberFormat="1" applyFont="1" applyBorder="1" applyAlignment="1" applyProtection="1">
      <alignment vertical="center"/>
      <protection locked="0"/>
    </xf>
    <xf numFmtId="0" fontId="1" fillId="0" borderId="2" xfId="0" applyNumberFormat="1" applyFont="1" applyBorder="1" applyAlignment="1" applyProtection="1">
      <alignment vertical="center"/>
      <protection locked="0"/>
    </xf>
    <xf numFmtId="0" fontId="1" fillId="0" borderId="1" xfId="0" applyNumberFormat="1" applyFont="1" applyBorder="1" applyAlignment="1" applyProtection="1">
      <alignment horizontal="right" vertical="center"/>
      <protection locked="0"/>
    </xf>
    <xf numFmtId="0" fontId="1" fillId="0" borderId="1" xfId="0" applyNumberFormat="1" applyFont="1" applyBorder="1" applyAlignment="1" applyProtection="1">
      <alignment horizontal="right" vertical="center"/>
      <protection locked="0"/>
    </xf>
    <xf numFmtId="0" fontId="0" fillId="0" borderId="1" xfId="0" applyNumberFormat="1" applyFont="1" applyBorder="1" applyAlignment="1" applyProtection="1" quotePrefix="1">
      <alignment horizontal="right" vertical="center"/>
      <protection locked="0"/>
    </xf>
    <xf numFmtId="0" fontId="0" fillId="0" borderId="1" xfId="0" applyNumberForma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protection locked="0"/>
    </xf>
    <xf numFmtId="0" fontId="0"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0" fontId="1" fillId="0" borderId="1" xfId="0" applyNumberFormat="1" applyFont="1" applyBorder="1" applyAlignment="1" applyProtection="1">
      <alignment horizontal="left" vertical="center" indent="1"/>
      <protection locked="0"/>
    </xf>
    <xf numFmtId="0" fontId="1" fillId="0" borderId="0" xfId="0" applyNumberFormat="1" applyFont="1" applyBorder="1" applyAlignment="1" applyProtection="1">
      <alignment horizontal="left" vertical="center" indent="1"/>
      <protection locked="0"/>
    </xf>
    <xf numFmtId="0" fontId="1" fillId="0" borderId="3"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indent="2"/>
      <protection locked="0"/>
    </xf>
    <xf numFmtId="164" fontId="1" fillId="0" borderId="0" xfId="0" applyNumberFormat="1" applyFont="1" applyBorder="1" applyAlignment="1" applyProtection="1">
      <alignment horizontal="right" vertical="center"/>
      <protection locked="0"/>
    </xf>
    <xf numFmtId="164" fontId="5" fillId="0" borderId="0" xfId="0" applyNumberFormat="1" applyFont="1" applyAlignment="1" applyProtection="1">
      <alignment horizontal="left" vertical="center"/>
      <protection locked="0"/>
    </xf>
    <xf numFmtId="164" fontId="0" fillId="0" borderId="0" xfId="0" applyNumberFormat="1" applyFont="1" applyAlignment="1" applyProtection="1">
      <alignment vertical="center"/>
      <protection locked="0"/>
    </xf>
    <xf numFmtId="0" fontId="0" fillId="0" borderId="0" xfId="0" applyNumberFormat="1" applyAlignment="1" applyProtection="1">
      <alignment horizontal="right" vertical="center"/>
      <protection locked="0"/>
    </xf>
    <xf numFmtId="0" fontId="1" fillId="0" borderId="1" xfId="0" applyNumberFormat="1" applyFont="1" applyBorder="1" applyAlignment="1" applyProtection="1">
      <alignment horizontal="right" vertical="center" indent="3"/>
      <protection locked="0"/>
    </xf>
    <xf numFmtId="164" fontId="1" fillId="0" borderId="1" xfId="0" applyNumberFormat="1" applyFont="1" applyBorder="1" applyAlignment="1" applyProtection="1">
      <alignment horizontal="right" vertical="center"/>
      <protection locked="0"/>
    </xf>
    <xf numFmtId="164" fontId="1" fillId="0" borderId="1" xfId="0" applyNumberFormat="1" applyFont="1" applyBorder="1" applyAlignment="1" applyProtection="1">
      <alignment horizontal="right" vertical="center"/>
      <protection locked="0"/>
    </xf>
    <xf numFmtId="164" fontId="0" fillId="0" borderId="1"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right" vertical="center" indent="3"/>
      <protection locked="0"/>
    </xf>
    <xf numFmtId="37" fontId="1" fillId="0" borderId="0" xfId="0" applyNumberFormat="1" applyFont="1" applyAlignment="1" applyProtection="1">
      <alignment vertical="center"/>
      <protection locked="0"/>
    </xf>
    <xf numFmtId="0" fontId="1" fillId="0" borderId="0" xfId="0" applyNumberFormat="1" applyFont="1" applyBorder="1" applyAlignment="1" applyProtection="1">
      <alignment horizontal="left" vertical="center" indent="5"/>
      <protection locked="0"/>
    </xf>
    <xf numFmtId="164" fontId="1" fillId="0" borderId="0" xfId="0" applyNumberFormat="1" applyFont="1" applyAlignment="1" applyProtection="1">
      <alignment horizontal="right" vertical="center"/>
      <protection locked="0"/>
    </xf>
    <xf numFmtId="164" fontId="1" fillId="0" borderId="0" xfId="0" applyNumberFormat="1" applyFont="1" applyAlignment="1" applyProtection="1">
      <alignment vertical="center"/>
      <protection locked="0"/>
    </xf>
    <xf numFmtId="0" fontId="1" fillId="0" borderId="1" xfId="0" applyNumberFormat="1" applyFont="1" applyBorder="1" applyAlignment="1" applyProtection="1">
      <alignment horizontal="left" vertical="center" indent="2"/>
      <protection locked="0"/>
    </xf>
    <xf numFmtId="0" fontId="1" fillId="0" borderId="1" xfId="0" applyNumberFormat="1" applyFont="1" applyBorder="1" applyAlignment="1" applyProtection="1">
      <alignment horizontal="left" vertical="center" indent="5"/>
      <protection locked="0"/>
    </xf>
    <xf numFmtId="164" fontId="1" fillId="0" borderId="1" xfId="0" applyNumberFormat="1" applyFont="1" applyBorder="1" applyAlignment="1" applyProtection="1">
      <alignment vertical="center"/>
      <protection locked="0"/>
    </xf>
    <xf numFmtId="164" fontId="0" fillId="0" borderId="1" xfId="0" applyNumberFormat="1" applyFont="1" applyBorder="1" applyAlignment="1" applyProtection="1">
      <alignment vertical="center"/>
      <protection locked="0"/>
    </xf>
    <xf numFmtId="0" fontId="1" fillId="0" borderId="4" xfId="0" applyNumberFormat="1" applyFont="1" applyBorder="1" applyAlignment="1" applyProtection="1">
      <alignment horizontal="left" vertical="center" indent="2"/>
      <protection locked="0"/>
    </xf>
    <xf numFmtId="0" fontId="1" fillId="0" borderId="3" xfId="0" applyNumberFormat="1" applyFont="1" applyBorder="1" applyAlignment="1" applyProtection="1">
      <alignment horizontal="left" vertical="center" indent="5"/>
      <protection locked="0"/>
    </xf>
    <xf numFmtId="0" fontId="1" fillId="0" borderId="0" xfId="0" applyNumberFormat="1" applyFont="1" applyBorder="1" applyAlignment="1" applyProtection="1">
      <alignment horizontal="right" vertical="center"/>
      <protection locked="0"/>
    </xf>
    <xf numFmtId="37" fontId="1" fillId="0" borderId="0" xfId="0" applyNumberFormat="1" applyFont="1" applyAlignment="1" applyProtection="1">
      <alignment horizontal="right" vertical="center"/>
      <protection locked="0"/>
    </xf>
    <xf numFmtId="0" fontId="0" fillId="0" borderId="0" xfId="0" applyNumberFormat="1" applyFont="1" applyAlignment="1" applyProtection="1">
      <alignment horizontal="right" vertical="center"/>
      <protection locked="0"/>
    </xf>
    <xf numFmtId="0" fontId="1" fillId="0" borderId="5" xfId="0" applyNumberFormat="1" applyFont="1" applyBorder="1" applyAlignment="1" applyProtection="1">
      <alignment horizontal="left" vertical="center" indent="2"/>
      <protection locked="0"/>
    </xf>
    <xf numFmtId="164" fontId="1" fillId="0" borderId="1" xfId="0" applyNumberFormat="1" applyFont="1" applyBorder="1" applyAlignment="1" applyProtection="1">
      <alignment horizontal="left" vertical="center"/>
      <protection locked="0"/>
    </xf>
    <xf numFmtId="164" fontId="5"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right" vertical="center" indent="2"/>
      <protection locked="0"/>
    </xf>
    <xf numFmtId="169" fontId="5" fillId="0" borderId="0" xfId="0" applyNumberFormat="1" applyFont="1" applyBorder="1" applyAlignment="1" applyProtection="1">
      <alignment horizontal="left" vertical="center"/>
      <protection locked="0"/>
    </xf>
    <xf numFmtId="169" fontId="0" fillId="0" borderId="0" xfId="0" applyNumberFormat="1" applyFont="1" applyAlignment="1" applyProtection="1">
      <alignment horizontal="right" vertical="center"/>
      <protection locked="0"/>
    </xf>
    <xf numFmtId="169" fontId="1" fillId="0" borderId="0" xfId="0" applyNumberFormat="1" applyFont="1" applyAlignment="1" applyProtection="1">
      <alignment horizontal="right" vertical="center"/>
      <protection locked="0"/>
    </xf>
    <xf numFmtId="0" fontId="1" fillId="0" borderId="3" xfId="0" applyNumberFormat="1" applyFont="1" applyBorder="1" applyAlignment="1" applyProtection="1">
      <alignment horizontal="right" vertical="center" indent="3"/>
      <protection locked="0"/>
    </xf>
    <xf numFmtId="165" fontId="1" fillId="0" borderId="1" xfId="0"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right" vertical="center"/>
      <protection locked="0"/>
    </xf>
    <xf numFmtId="37" fontId="1" fillId="0" borderId="1" xfId="0" applyNumberFormat="1" applyFont="1" applyBorder="1" applyAlignment="1" applyProtection="1">
      <alignment horizontal="right" vertical="center"/>
      <protection locked="0"/>
    </xf>
    <xf numFmtId="0" fontId="0" fillId="0" borderId="1" xfId="0" applyNumberFormat="1" applyFont="1" applyBorder="1" applyAlignment="1" applyProtection="1">
      <alignment horizontal="right" vertical="center"/>
      <protection locked="0"/>
    </xf>
    <xf numFmtId="0" fontId="1" fillId="0" borderId="5" xfId="0" applyNumberFormat="1" applyFont="1" applyBorder="1" applyAlignment="1" applyProtection="1">
      <alignment vertical="center"/>
      <protection locked="0"/>
    </xf>
    <xf numFmtId="164" fontId="7" fillId="0" borderId="1" xfId="0" applyNumberFormat="1" applyFont="1" applyBorder="1" applyAlignment="1" applyProtection="1">
      <alignment horizontal="left" vertical="center"/>
      <protection locked="0"/>
    </xf>
    <xf numFmtId="3" fontId="0" fillId="0" borderId="1" xfId="0" applyNumberFormat="1" applyBorder="1" applyAlignment="1" applyProtection="1">
      <alignment horizontal="right" vertical="center"/>
      <protection locked="0"/>
    </xf>
    <xf numFmtId="0" fontId="0" fillId="0" borderId="0" xfId="0" applyAlignment="1" applyProtection="1">
      <alignment vertical="center"/>
      <protection locked="0"/>
    </xf>
    <xf numFmtId="3" fontId="1" fillId="0" borderId="0" xfId="0" applyNumberFormat="1" applyFont="1" applyBorder="1" applyAlignment="1" applyProtection="1">
      <alignment horizontal="right" vertical="center"/>
      <protection locked="0"/>
    </xf>
    <xf numFmtId="3" fontId="0" fillId="0" borderId="0" xfId="0" applyNumberFormat="1" applyFont="1" applyAlignment="1" applyProtection="1">
      <alignment vertical="center"/>
      <protection locked="0"/>
    </xf>
    <xf numFmtId="3" fontId="0" fillId="0" borderId="0" xfId="0" applyNumberFormat="1" applyAlignment="1" applyProtection="1">
      <alignment horizontal="right" vertical="center"/>
      <protection locked="0"/>
    </xf>
    <xf numFmtId="3" fontId="1" fillId="0" borderId="0" xfId="0" applyNumberFormat="1" applyFont="1" applyAlignment="1" applyProtection="1">
      <alignment horizontal="right" vertical="center"/>
      <protection locked="0"/>
    </xf>
    <xf numFmtId="3" fontId="1" fillId="0" borderId="1" xfId="0" applyNumberFormat="1" applyFont="1" applyBorder="1" applyAlignment="1" applyProtection="1">
      <alignment horizontal="right" vertical="center"/>
      <protection locked="0"/>
    </xf>
    <xf numFmtId="3" fontId="1" fillId="0" borderId="0" xfId="0" applyNumberFormat="1" applyFont="1" applyAlignment="1" applyProtection="1">
      <alignment vertical="center"/>
      <protection locked="0"/>
    </xf>
    <xf numFmtId="3" fontId="1" fillId="0" borderId="1" xfId="0" applyNumberFormat="1" applyFont="1" applyBorder="1" applyAlignment="1" applyProtection="1">
      <alignment vertical="center"/>
      <protection locked="0"/>
    </xf>
    <xf numFmtId="3" fontId="0" fillId="0" borderId="1" xfId="0" applyNumberFormat="1" applyFont="1" applyBorder="1" applyAlignment="1" applyProtection="1">
      <alignment vertical="center"/>
      <protection locked="0"/>
    </xf>
    <xf numFmtId="3" fontId="0" fillId="0" borderId="0" xfId="0" applyNumberFormat="1" applyAlignment="1" applyProtection="1">
      <alignment vertical="center"/>
      <protection locked="0"/>
    </xf>
    <xf numFmtId="3" fontId="0" fillId="0" borderId="1" xfId="0" applyNumberFormat="1" applyBorder="1" applyAlignment="1" applyProtection="1">
      <alignment vertical="center"/>
      <protection locked="0"/>
    </xf>
    <xf numFmtId="3" fontId="0" fillId="0" borderId="1" xfId="0" applyNumberFormat="1" applyFont="1" applyBorder="1" applyAlignment="1" applyProtection="1">
      <alignment horizontal="right" vertical="center"/>
      <protection locked="0"/>
    </xf>
    <xf numFmtId="3" fontId="1" fillId="0" borderId="1" xfId="0" applyNumberFormat="1" applyFont="1" applyBorder="1" applyAlignment="1" applyProtection="1">
      <alignment horizontal="right" vertical="center"/>
      <protection locked="0"/>
    </xf>
    <xf numFmtId="0" fontId="1" fillId="0" borderId="1" xfId="0" applyNumberFormat="1" applyFont="1" applyBorder="1" applyAlignment="1" applyProtection="1">
      <alignment vertical="center"/>
      <protection locked="0"/>
    </xf>
    <xf numFmtId="167" fontId="0" fillId="0" borderId="1" xfId="0" applyNumberFormat="1" applyBorder="1" applyAlignment="1" applyProtection="1" quotePrefix="1">
      <alignment horizontal="right" vertical="center"/>
      <protection locked="0"/>
    </xf>
    <xf numFmtId="0" fontId="1" fillId="0" borderId="0" xfId="0" applyNumberFormat="1" applyFont="1" applyBorder="1" applyAlignment="1" applyProtection="1">
      <alignment vertical="center"/>
      <protection locked="0"/>
    </xf>
    <xf numFmtId="0" fontId="1" fillId="0" borderId="3" xfId="0" applyNumberFormat="1" applyFont="1" applyBorder="1" applyAlignment="1" applyProtection="1">
      <alignment horizontal="center" vertical="center"/>
      <protection locked="0"/>
    </xf>
    <xf numFmtId="0" fontId="1" fillId="0" borderId="2" xfId="0" applyNumberFormat="1" applyFont="1" applyBorder="1" applyAlignment="1" applyProtection="1">
      <alignment vertical="center"/>
      <protection locked="0"/>
    </xf>
    <xf numFmtId="0" fontId="1" fillId="0" borderId="5" xfId="0" applyNumberFormat="1" applyFont="1" applyBorder="1" applyAlignment="1" applyProtection="1">
      <alignment horizontal="left" vertical="center" indent="1"/>
      <protection locked="0"/>
    </xf>
    <xf numFmtId="0" fontId="1" fillId="0" borderId="5" xfId="0" applyNumberFormat="1" applyFont="1" applyBorder="1" applyAlignment="1" applyProtection="1">
      <alignment vertical="center"/>
      <protection locked="0"/>
    </xf>
    <xf numFmtId="0" fontId="1" fillId="0" borderId="0" xfId="0" applyNumberFormat="1" applyFont="1" applyBorder="1" applyAlignment="1" applyProtection="1">
      <alignment horizontal="left" vertical="center"/>
      <protection locked="0"/>
    </xf>
    <xf numFmtId="3" fontId="1" fillId="0" borderId="3" xfId="0" applyNumberFormat="1" applyFont="1" applyBorder="1" applyAlignment="1" applyProtection="1">
      <alignment vertical="center"/>
      <protection locked="0"/>
    </xf>
    <xf numFmtId="164" fontId="1" fillId="0" borderId="3" xfId="0" applyNumberFormat="1" applyFont="1" applyBorder="1" applyAlignment="1" applyProtection="1">
      <alignment vertical="center"/>
      <protection locked="0"/>
    </xf>
    <xf numFmtId="164" fontId="0" fillId="0" borderId="3" xfId="0" applyNumberFormat="1" applyFont="1" applyBorder="1" applyAlignment="1" applyProtection="1">
      <alignment vertical="center"/>
      <protection locked="0"/>
    </xf>
    <xf numFmtId="0" fontId="1" fillId="0" borderId="0" xfId="0" applyNumberFormat="1" applyFont="1" applyBorder="1" applyAlignment="1" applyProtection="1">
      <alignment horizontal="left" vertical="center" indent="1"/>
      <protection locked="0"/>
    </xf>
    <xf numFmtId="0" fontId="1" fillId="0" borderId="6"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left" vertical="center"/>
      <protection locked="0"/>
    </xf>
    <xf numFmtId="164" fontId="1" fillId="0" borderId="0" xfId="0" applyNumberFormat="1" applyFont="1" applyBorder="1" applyAlignment="1" applyProtection="1">
      <alignment vertical="center"/>
      <protection locked="0"/>
    </xf>
    <xf numFmtId="164" fontId="0" fillId="0" borderId="0" xfId="0" applyNumberFormat="1" applyFont="1" applyBorder="1" applyAlignment="1" applyProtection="1">
      <alignment vertical="center"/>
      <protection locked="0"/>
    </xf>
    <xf numFmtId="0" fontId="1" fillId="0" borderId="5" xfId="0" applyNumberFormat="1" applyFont="1" applyBorder="1" applyAlignment="1" applyProtection="1">
      <alignment horizontal="left" vertical="center" indent="2"/>
      <protection locked="0"/>
    </xf>
    <xf numFmtId="37" fontId="1" fillId="0" borderId="5" xfId="0" applyNumberFormat="1" applyFont="1" applyBorder="1" applyAlignment="1" applyProtection="1">
      <alignment horizontal="right" vertical="center"/>
      <protection locked="0"/>
    </xf>
    <xf numFmtId="37" fontId="1" fillId="0" borderId="3" xfId="0" applyNumberFormat="1" applyFont="1" applyBorder="1" applyAlignment="1" applyProtection="1">
      <alignment horizontal="right" vertical="center"/>
      <protection locked="0"/>
    </xf>
    <xf numFmtId="0" fontId="1" fillId="0" borderId="6" xfId="0" applyNumberFormat="1" applyFont="1" applyBorder="1" applyAlignment="1" applyProtection="1">
      <alignment horizontal="left" vertical="center" indent="2"/>
      <protection locked="0"/>
    </xf>
    <xf numFmtId="37" fontId="1" fillId="0" borderId="0" xfId="0" applyNumberFormat="1" applyFont="1" applyBorder="1" applyAlignment="1" applyProtection="1">
      <alignment horizontal="right" vertical="center"/>
      <protection locked="0"/>
    </xf>
    <xf numFmtId="0" fontId="1" fillId="0" borderId="1" xfId="0" applyNumberFormat="1" applyFont="1" applyBorder="1" applyAlignment="1" applyProtection="1">
      <alignment horizontal="left" vertical="center" indent="2"/>
      <protection locked="0"/>
    </xf>
    <xf numFmtId="0" fontId="1" fillId="0" borderId="0" xfId="0" applyNumberFormat="1" applyFont="1" applyAlignment="1" applyProtection="1">
      <alignment horizontal="right" vertical="center"/>
      <protection locked="0"/>
    </xf>
    <xf numFmtId="0" fontId="1" fillId="0" borderId="0" xfId="0" applyNumberFormat="1" applyFont="1" applyBorder="1" applyAlignment="1" applyProtection="1">
      <alignment horizontal="right" vertical="center"/>
      <protection locked="0"/>
    </xf>
    <xf numFmtId="0" fontId="0" fillId="0" borderId="1" xfId="0" applyNumberFormat="1" applyFont="1" applyBorder="1" applyAlignment="1" applyProtection="1">
      <alignment vertical="center"/>
      <protection locked="0"/>
    </xf>
    <xf numFmtId="39" fontId="1" fillId="0" borderId="0" xfId="0" applyNumberFormat="1" applyFont="1" applyBorder="1" applyAlignment="1" applyProtection="1">
      <alignment horizontal="right" vertical="center"/>
      <protection locked="0"/>
    </xf>
    <xf numFmtId="39" fontId="1" fillId="0" borderId="0" xfId="0" applyNumberFormat="1" applyFont="1" applyBorder="1" applyAlignment="1" applyProtection="1">
      <alignment horizontal="left" vertical="center"/>
      <protection locked="0"/>
    </xf>
    <xf numFmtId="37" fontId="1" fillId="0" borderId="1" xfId="0" applyNumberFormat="1" applyFont="1" applyBorder="1" applyAlignment="1" applyProtection="1">
      <alignment horizontal="left" vertical="center"/>
      <protection locked="0"/>
    </xf>
    <xf numFmtId="164" fontId="5" fillId="0" borderId="1"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locked="0"/>
    </xf>
    <xf numFmtId="0" fontId="1" fillId="0" borderId="3" xfId="0" applyNumberFormat="1" applyFont="1" applyBorder="1" applyAlignment="1" applyProtection="1">
      <alignment horizontal="right" vertical="center"/>
      <protection locked="0"/>
    </xf>
    <xf numFmtId="0" fontId="0" fillId="0" borderId="3"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fill" vertical="center"/>
      <protection locked="0"/>
    </xf>
    <xf numFmtId="0" fontId="1" fillId="0" borderId="0" xfId="0" applyNumberFormat="1" applyFont="1" applyAlignment="1" applyProtection="1">
      <alignment horizontal="right" vertical="center"/>
      <protection locked="0"/>
    </xf>
    <xf numFmtId="0" fontId="1" fillId="0" borderId="6" xfId="0" applyNumberFormat="1" applyFont="1" applyBorder="1" applyAlignment="1" applyProtection="1">
      <alignment horizontal="left" vertical="center"/>
      <protection locked="0"/>
    </xf>
    <xf numFmtId="0" fontId="1" fillId="0" borderId="6" xfId="0" applyNumberFormat="1" applyFont="1" applyBorder="1" applyAlignment="1" applyProtection="1">
      <alignment vertical="center"/>
      <protection locked="0"/>
    </xf>
    <xf numFmtId="0" fontId="1" fillId="0" borderId="5" xfId="0" applyNumberFormat="1" applyFont="1" applyBorder="1" applyAlignment="1" applyProtection="1">
      <alignment horizontal="left" vertical="center" indent="1"/>
      <protection locked="0"/>
    </xf>
    <xf numFmtId="37" fontId="1" fillId="0" borderId="0" xfId="0" applyNumberFormat="1" applyFont="1" applyAlignment="1" applyProtection="1">
      <alignment horizontal="right" vertical="center"/>
      <protection locked="0"/>
    </xf>
    <xf numFmtId="37" fontId="1" fillId="0" borderId="7" xfId="0" applyNumberFormat="1" applyFont="1" applyBorder="1" applyAlignment="1" applyProtection="1">
      <alignment horizontal="right" vertical="center"/>
      <protection locked="0"/>
    </xf>
    <xf numFmtId="0" fontId="1" fillId="0" borderId="5" xfId="0" applyNumberFormat="1" applyFont="1" applyBorder="1" applyAlignment="1" applyProtection="1">
      <alignment horizontal="left" vertical="center"/>
      <protection locked="0"/>
    </xf>
    <xf numFmtId="37" fontId="1" fillId="0" borderId="4" xfId="0" applyNumberFormat="1" applyFont="1" applyBorder="1" applyAlignment="1" applyProtection="1">
      <alignment horizontal="right" vertical="center"/>
      <protection locked="0"/>
    </xf>
    <xf numFmtId="0" fontId="1" fillId="0" borderId="6" xfId="0" applyNumberFormat="1" applyFont="1" applyBorder="1" applyAlignment="1" applyProtection="1">
      <alignment horizontal="left" vertical="center" indent="2"/>
      <protection locked="0"/>
    </xf>
    <xf numFmtId="37" fontId="1" fillId="0" borderId="0" xfId="0" applyNumberFormat="1" applyFont="1" applyBorder="1" applyAlignment="1" applyProtection="1">
      <alignment horizontal="right" vertical="center"/>
      <protection locked="0"/>
    </xf>
    <xf numFmtId="0" fontId="2" fillId="0" borderId="0" xfId="0" applyNumberFormat="1" applyFont="1" applyAlignment="1" applyProtection="1">
      <alignment vertical="center"/>
      <protection locked="0"/>
    </xf>
    <xf numFmtId="0" fontId="1" fillId="0" borderId="1" xfId="0" applyNumberFormat="1" applyFont="1" applyBorder="1" applyAlignment="1" applyProtection="1">
      <alignment horizontal="centerContinuous" vertical="center"/>
      <protection locked="0"/>
    </xf>
    <xf numFmtId="0" fontId="2" fillId="0" borderId="1" xfId="0" applyNumberFormat="1" applyFont="1" applyBorder="1" applyAlignment="1" applyProtection="1">
      <alignment vertical="center"/>
      <protection locked="0"/>
    </xf>
    <xf numFmtId="164" fontId="5" fillId="0" borderId="0" xfId="0" applyNumberFormat="1" applyFont="1" applyAlignment="1" applyProtection="1">
      <alignment vertical="center"/>
      <protection locked="0"/>
    </xf>
    <xf numFmtId="164" fontId="1" fillId="0" borderId="0" xfId="0" applyNumberFormat="1" applyFont="1" applyAlignment="1" applyProtection="1">
      <alignment vertical="center"/>
      <protection locked="0"/>
    </xf>
    <xf numFmtId="3" fontId="6" fillId="0" borderId="0" xfId="0" applyNumberFormat="1" applyFont="1" applyAlignment="1" applyProtection="1" quotePrefix="1">
      <alignment horizontal="right" vertical="center"/>
      <protection locked="0"/>
    </xf>
    <xf numFmtId="164" fontId="6" fillId="0" borderId="0" xfId="0" applyNumberFormat="1" applyFont="1" applyAlignment="1" applyProtection="1" quotePrefix="1">
      <alignment horizontal="right" vertical="center"/>
      <protection locked="0"/>
    </xf>
    <xf numFmtId="164" fontId="5" fillId="0" borderId="0" xfId="0" applyNumberFormat="1" applyFont="1" applyAlignment="1" applyProtection="1">
      <alignment horizontal="left" vertical="center"/>
      <protection locked="0"/>
    </xf>
    <xf numFmtId="3" fontId="1" fillId="0" borderId="2" xfId="0" applyNumberFormat="1" applyFont="1" applyBorder="1" applyAlignment="1" applyProtection="1">
      <alignment horizontal="right" vertical="center"/>
      <protection locked="0"/>
    </xf>
    <xf numFmtId="164" fontId="5" fillId="0" borderId="2" xfId="0" applyNumberFormat="1" applyFont="1" applyBorder="1" applyAlignment="1" applyProtection="1">
      <alignment vertical="center"/>
      <protection locked="0"/>
    </xf>
    <xf numFmtId="164" fontId="1" fillId="0" borderId="0" xfId="0" applyNumberFormat="1" applyFont="1" applyBorder="1" applyAlignment="1" applyProtection="1">
      <alignment vertical="center"/>
      <protection locked="0"/>
    </xf>
    <xf numFmtId="3" fontId="1" fillId="0" borderId="8" xfId="0" applyNumberFormat="1" applyFont="1" applyBorder="1" applyAlignment="1" applyProtection="1">
      <alignment horizontal="right" vertical="center"/>
      <protection locked="0"/>
    </xf>
    <xf numFmtId="164" fontId="1" fillId="0" borderId="8" xfId="0" applyNumberFormat="1" applyFont="1" applyBorder="1" applyAlignment="1" applyProtection="1">
      <alignment vertical="center"/>
      <protection locked="0"/>
    </xf>
    <xf numFmtId="3" fontId="2" fillId="0" borderId="0" xfId="0" applyNumberFormat="1" applyFont="1" applyAlignment="1" applyProtection="1">
      <alignment horizontal="right" vertical="center"/>
      <protection locked="0"/>
    </xf>
    <xf numFmtId="164" fontId="2" fillId="0" borderId="0" xfId="0" applyNumberFormat="1" applyFont="1" applyAlignment="1" applyProtection="1">
      <alignment vertical="center"/>
      <protection locked="0"/>
    </xf>
    <xf numFmtId="0" fontId="1" fillId="0" borderId="0" xfId="0" applyNumberFormat="1" applyFont="1" applyAlignment="1" applyProtection="1">
      <alignment horizontal="center" vertical="center"/>
      <protection locked="0"/>
    </xf>
    <xf numFmtId="0" fontId="0" fillId="0" borderId="0" xfId="0" applyAlignment="1" applyProtection="1">
      <alignment horizontal="left" vertical="center"/>
      <protection locked="0"/>
    </xf>
    <xf numFmtId="0" fontId="0" fillId="0" borderId="3" xfId="0"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5" xfId="0" applyNumberFormat="1" applyFont="1" applyBorder="1" applyAlignment="1" applyProtection="1">
      <alignment horizontal="centerContinuous" vertical="center"/>
      <protection locked="0"/>
    </xf>
    <xf numFmtId="0" fontId="1" fillId="0" borderId="0" xfId="0" applyNumberFormat="1" applyFont="1" applyAlignment="1" applyProtection="1">
      <alignment horizontal="left" vertical="center" indent="2"/>
      <protection locked="0"/>
    </xf>
    <xf numFmtId="168" fontId="1" fillId="0" borderId="0" xfId="0" applyNumberFormat="1" applyFont="1" applyAlignment="1" applyProtection="1">
      <alignment vertical="center"/>
      <protection locked="0"/>
    </xf>
    <xf numFmtId="0" fontId="1" fillId="0" borderId="0" xfId="0" applyNumberFormat="1" applyFont="1" applyAlignment="1" applyProtection="1">
      <alignment horizontal="left" vertical="center" indent="1"/>
      <protection locked="0"/>
    </xf>
    <xf numFmtId="0" fontId="0" fillId="0" borderId="0" xfId="0" applyNumberFormat="1" applyFont="1" applyAlignment="1" applyProtection="1">
      <alignment horizontal="left" vertical="center" indent="1"/>
      <protection locked="0"/>
    </xf>
    <xf numFmtId="0" fontId="1" fillId="0" borderId="2" xfId="0" applyNumberFormat="1" applyFont="1" applyBorder="1" applyAlignment="1" applyProtection="1">
      <alignment horizontal="left" vertical="center" indent="2"/>
      <protection locked="0"/>
    </xf>
    <xf numFmtId="0" fontId="1" fillId="0" borderId="0" xfId="0" applyNumberFormat="1" applyFont="1" applyBorder="1" applyAlignment="1" applyProtection="1">
      <alignment horizontal="left" vertical="center" indent="3"/>
      <protection locked="0"/>
    </xf>
    <xf numFmtId="164" fontId="1" fillId="0" borderId="6" xfId="0" applyNumberFormat="1" applyFont="1" applyBorder="1" applyAlignment="1" applyProtection="1">
      <alignment horizontal="right" vertical="center"/>
      <protection locked="0"/>
    </xf>
    <xf numFmtId="164" fontId="1" fillId="0" borderId="6" xfId="0" applyNumberFormat="1" applyFont="1" applyBorder="1" applyAlignment="1" applyProtection="1">
      <alignment vertical="center"/>
      <protection locked="0"/>
    </xf>
    <xf numFmtId="164" fontId="1" fillId="0" borderId="2" xfId="0" applyNumberFormat="1" applyFont="1" applyBorder="1" applyAlignment="1" applyProtection="1">
      <alignment horizontal="right" vertical="center"/>
      <protection locked="0"/>
    </xf>
    <xf numFmtId="164" fontId="1" fillId="0" borderId="2" xfId="0" applyNumberFormat="1" applyFont="1" applyBorder="1" applyAlignment="1" applyProtection="1">
      <alignment vertical="center"/>
      <protection locked="0"/>
    </xf>
    <xf numFmtId="0" fontId="1" fillId="0" borderId="4" xfId="0" applyNumberFormat="1" applyFont="1" applyBorder="1" applyAlignment="1" applyProtection="1">
      <alignment vertical="center"/>
      <protection locked="0"/>
    </xf>
    <xf numFmtId="164" fontId="1" fillId="0" borderId="9" xfId="0" applyNumberFormat="1" applyFont="1" applyBorder="1" applyAlignment="1" applyProtection="1">
      <alignment horizontal="right" vertical="center"/>
      <protection locked="0"/>
    </xf>
    <xf numFmtId="164" fontId="1" fillId="0" borderId="9" xfId="0" applyNumberFormat="1" applyFont="1" applyBorder="1" applyAlignment="1" applyProtection="1">
      <alignment vertical="center"/>
      <protection locked="0"/>
    </xf>
    <xf numFmtId="0" fontId="1" fillId="0" borderId="4" xfId="0" applyNumberFormat="1" applyFont="1" applyBorder="1" applyAlignment="1" applyProtection="1">
      <alignment horizontal="left" vertical="center" indent="3"/>
      <protection locked="0"/>
    </xf>
    <xf numFmtId="164" fontId="1" fillId="0" borderId="0" xfId="0" applyNumberFormat="1" applyFont="1" applyAlignment="1" applyProtection="1" quotePrefix="1">
      <alignment horizontal="right" vertical="center"/>
      <protection locked="0"/>
    </xf>
    <xf numFmtId="164" fontId="1" fillId="0" borderId="4" xfId="0" applyNumberFormat="1" applyFont="1" applyBorder="1" applyAlignment="1" applyProtection="1">
      <alignment vertical="center"/>
      <protection locked="0"/>
    </xf>
    <xf numFmtId="0" fontId="1" fillId="0" borderId="3" xfId="0" applyNumberFormat="1" applyFont="1" applyBorder="1" applyAlignment="1" applyProtection="1">
      <alignment horizontal="left" vertical="center" indent="1"/>
      <protection locked="0"/>
    </xf>
    <xf numFmtId="0" fontId="1" fillId="0" borderId="3" xfId="0" applyNumberFormat="1" applyFont="1" applyBorder="1" applyAlignment="1" applyProtection="1">
      <alignment vertical="center"/>
      <protection locked="0"/>
    </xf>
    <xf numFmtId="0" fontId="1" fillId="0" borderId="6" xfId="0" applyNumberFormat="1" applyFont="1" applyBorder="1" applyAlignment="1" applyProtection="1">
      <alignment horizontal="center" vertical="center"/>
      <protection locked="0"/>
    </xf>
    <xf numFmtId="0" fontId="1" fillId="0" borderId="6" xfId="0" applyNumberFormat="1" applyFont="1" applyBorder="1" applyAlignment="1" applyProtection="1">
      <alignment horizontal="fill" vertical="center"/>
      <protection locked="0"/>
    </xf>
    <xf numFmtId="0" fontId="1" fillId="0" borderId="6" xfId="0" applyNumberFormat="1" applyFont="1" applyBorder="1" applyAlignment="1" applyProtection="1">
      <alignment horizontal="centerContinuous" vertical="center"/>
      <protection locked="0"/>
    </xf>
    <xf numFmtId="0" fontId="1" fillId="0" borderId="0" xfId="0" applyNumberFormat="1" applyFont="1" applyAlignment="1" applyProtection="1">
      <alignment horizontal="centerContinuous" vertical="center"/>
      <protection locked="0"/>
    </xf>
    <xf numFmtId="0" fontId="1" fillId="0" borderId="6" xfId="0" applyNumberFormat="1" applyFont="1" applyBorder="1" applyAlignment="1" applyProtection="1">
      <alignment vertical="center"/>
      <protection locked="0"/>
    </xf>
    <xf numFmtId="0" fontId="1" fillId="0" borderId="0"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left" vertical="center"/>
      <protection locked="0"/>
    </xf>
    <xf numFmtId="164" fontId="1" fillId="0" borderId="2" xfId="0" applyNumberFormat="1" applyFont="1" applyBorder="1" applyAlignment="1" applyProtection="1">
      <alignment horizontal="right" vertical="center"/>
      <protection locked="0"/>
    </xf>
    <xf numFmtId="168" fontId="1" fillId="0" borderId="2" xfId="0" applyNumberFormat="1" applyFont="1" applyBorder="1" applyAlignment="1" applyProtection="1">
      <alignment horizontal="right" vertical="center"/>
      <protection locked="0"/>
    </xf>
    <xf numFmtId="0" fontId="1" fillId="0" borderId="5" xfId="0" applyNumberFormat="1" applyFont="1" applyBorder="1" applyAlignment="1" applyProtection="1">
      <alignment horizontal="left" vertical="center"/>
      <protection locked="0"/>
    </xf>
    <xf numFmtId="164" fontId="1" fillId="0" borderId="0" xfId="0" applyNumberFormat="1" applyFont="1" applyAlignment="1" applyProtection="1">
      <alignment horizontal="right" vertical="center"/>
      <protection locked="0"/>
    </xf>
    <xf numFmtId="164" fontId="1" fillId="0" borderId="0" xfId="0" applyNumberFormat="1" applyFont="1" applyAlignment="1" applyProtection="1" quotePrefix="1">
      <alignment horizontal="right" vertical="center"/>
      <protection locked="0"/>
    </xf>
    <xf numFmtId="0" fontId="1" fillId="0" borderId="3" xfId="0" applyNumberFormat="1" applyFont="1" applyBorder="1" applyAlignment="1" applyProtection="1">
      <alignment vertical="center"/>
      <protection locked="0"/>
    </xf>
    <xf numFmtId="168" fontId="1" fillId="0" borderId="6" xfId="0" applyNumberFormat="1" applyFont="1" applyBorder="1" applyAlignment="1" applyProtection="1">
      <alignment horizontal="right" vertical="center"/>
      <protection locked="0"/>
    </xf>
    <xf numFmtId="164" fontId="1" fillId="0" borderId="0" xfId="0" applyNumberFormat="1" applyFont="1" applyBorder="1" applyAlignment="1" applyProtection="1" quotePrefix="1">
      <alignment horizontal="right" vertical="center"/>
      <protection locked="0"/>
    </xf>
    <xf numFmtId="164" fontId="6" fillId="0" borderId="0" xfId="0" applyNumberFormat="1" applyFont="1" applyBorder="1" applyAlignment="1" applyProtection="1" quotePrefix="1">
      <alignment horizontal="right" vertical="center"/>
      <protection locked="0"/>
    </xf>
    <xf numFmtId="164" fontId="6" fillId="0" borderId="0" xfId="0" applyNumberFormat="1" applyFont="1" applyAlignment="1" applyProtection="1" quotePrefix="1">
      <alignment horizontal="right" vertical="center"/>
      <protection locked="0"/>
    </xf>
    <xf numFmtId="164" fontId="1" fillId="0" borderId="5" xfId="0" applyNumberFormat="1" applyFont="1" applyBorder="1" applyAlignment="1" applyProtection="1">
      <alignment horizontal="right" vertical="center"/>
      <protection locked="0"/>
    </xf>
    <xf numFmtId="164" fontId="1" fillId="0" borderId="5" xfId="0" applyNumberFormat="1" applyFont="1" applyBorder="1" applyAlignment="1" applyProtection="1">
      <alignment horizontal="left" vertical="center"/>
      <protection locked="0"/>
    </xf>
    <xf numFmtId="0" fontId="0" fillId="0" borderId="5" xfId="0" applyNumberFormat="1" applyBorder="1" applyAlignment="1" applyProtection="1">
      <alignment horizontal="centerContinuous" vertical="center"/>
      <protection locked="0"/>
    </xf>
    <xf numFmtId="0" fontId="0" fillId="0" borderId="5"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0" fillId="0" borderId="6" xfId="0" applyNumberFormat="1" applyBorder="1" applyAlignment="1" applyProtection="1">
      <alignment horizontal="left" vertical="center"/>
      <protection locked="0"/>
    </xf>
    <xf numFmtId="0" fontId="0" fillId="0" borderId="0" xfId="0" applyNumberFormat="1" applyAlignment="1" applyProtection="1">
      <alignment horizontal="centerContinuous" vertical="center"/>
      <protection locked="0"/>
    </xf>
    <xf numFmtId="0" fontId="0" fillId="0" borderId="6" xfId="0" applyNumberFormat="1" applyBorder="1" applyAlignment="1" applyProtection="1">
      <alignment horizontal="left" vertical="center" indent="1"/>
      <protection locked="0"/>
    </xf>
    <xf numFmtId="0" fontId="0" fillId="0" borderId="3" xfId="0" applyNumberFormat="1" applyBorder="1" applyAlignment="1" applyProtection="1">
      <alignment vertical="center"/>
      <protection locked="0"/>
    </xf>
    <xf numFmtId="0" fontId="0" fillId="0" borderId="5" xfId="0" applyNumberFormat="1" applyBorder="1" applyAlignment="1" applyProtection="1">
      <alignment horizontal="left" vertical="center" indent="2"/>
      <protection locked="0"/>
    </xf>
    <xf numFmtId="0" fontId="0" fillId="0" borderId="1" xfId="0" applyNumberFormat="1" applyBorder="1" applyAlignment="1" applyProtection="1">
      <alignment vertical="center"/>
      <protection locked="0"/>
    </xf>
    <xf numFmtId="0" fontId="0" fillId="0" borderId="5" xfId="0" applyNumberFormat="1" applyBorder="1" applyAlignment="1" applyProtection="1">
      <alignment vertical="center"/>
      <protection locked="0"/>
    </xf>
    <xf numFmtId="0" fontId="0" fillId="0" borderId="5"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indent="1"/>
      <protection locked="0"/>
    </xf>
    <xf numFmtId="0" fontId="0" fillId="0" borderId="2" xfId="0" applyNumberFormat="1" applyBorder="1" applyAlignment="1" applyProtection="1">
      <alignment horizontal="left" vertical="center"/>
      <protection locked="0"/>
    </xf>
    <xf numFmtId="0" fontId="0" fillId="0" borderId="6" xfId="0" applyNumberFormat="1" applyBorder="1" applyAlignment="1" applyProtection="1">
      <alignment horizontal="centerContinuous" vertical="center"/>
      <protection locked="0"/>
    </xf>
    <xf numFmtId="0" fontId="0" fillId="0" borderId="4" xfId="0" applyNumberFormat="1" applyBorder="1" applyAlignment="1" applyProtection="1">
      <alignment vertical="center"/>
      <protection locked="0"/>
    </xf>
    <xf numFmtId="0" fontId="0" fillId="0" borderId="4" xfId="0" applyNumberFormat="1" applyBorder="1" applyAlignment="1" applyProtection="1">
      <alignment horizontal="left" vertical="center" indent="2"/>
      <protection locked="0"/>
    </xf>
    <xf numFmtId="0" fontId="0" fillId="0" borderId="0" xfId="0" applyNumberFormat="1" applyAlignment="1" applyProtection="1">
      <alignment horizontal="left" vertical="center" indent="1"/>
      <protection locked="0"/>
    </xf>
    <xf numFmtId="0" fontId="0" fillId="0" borderId="3" xfId="0" applyNumberFormat="1" applyBorder="1" applyAlignment="1" applyProtection="1">
      <alignment horizontal="left" vertical="center" indent="2"/>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164" fontId="0" fillId="0" borderId="0" xfId="0" applyNumberFormat="1" applyBorder="1" applyAlignment="1" applyProtection="1">
      <alignment vertical="center"/>
      <protection locked="0"/>
    </xf>
    <xf numFmtId="0" fontId="0" fillId="0" borderId="0" xfId="0" applyAlignment="1" applyProtection="1">
      <alignment horizontal="right" vertical="center"/>
      <protection locked="0"/>
    </xf>
    <xf numFmtId="164" fontId="0" fillId="0" borderId="0" xfId="0" applyNumberFormat="1" applyFill="1" applyBorder="1" applyAlignment="1" applyProtection="1">
      <alignment vertical="center"/>
      <protection locked="0"/>
    </xf>
    <xf numFmtId="164" fontId="0" fillId="0" borderId="0" xfId="0" applyNumberFormat="1" applyBorder="1" applyAlignment="1" applyProtection="1">
      <alignment horizontal="right" vertical="center"/>
      <protection locked="0"/>
    </xf>
    <xf numFmtId="3" fontId="0" fillId="0" borderId="0" xfId="0" applyNumberFormat="1" applyAlignment="1" applyProtection="1" quotePrefix="1">
      <alignment horizontal="right" vertical="center"/>
      <protection locked="0"/>
    </xf>
    <xf numFmtId="164" fontId="0" fillId="0" borderId="0" xfId="0" applyNumberFormat="1" applyAlignment="1" applyProtection="1">
      <alignment horizontal="right" vertical="center"/>
      <protection locked="0"/>
    </xf>
    <xf numFmtId="164" fontId="0" fillId="0" borderId="0" xfId="0" applyNumberFormat="1" applyAlignment="1" applyProtection="1">
      <alignment vertical="center"/>
      <protection locked="0"/>
    </xf>
    <xf numFmtId="0" fontId="7"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3"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164" fontId="8" fillId="0" borderId="0" xfId="0" applyNumberFormat="1" applyFont="1" applyAlignment="1" applyProtection="1" quotePrefix="1">
      <alignment horizontal="right" vertical="center"/>
      <protection locked="0"/>
    </xf>
    <xf numFmtId="0" fontId="1" fillId="0" borderId="0" xfId="0" applyNumberFormat="1" applyFont="1" applyBorder="1" applyAlignment="1" applyProtection="1" quotePrefix="1">
      <alignment vertical="center"/>
      <protection locked="0"/>
    </xf>
    <xf numFmtId="2" fontId="0" fillId="0" borderId="1" xfId="0" applyNumberFormat="1" applyBorder="1" applyAlignment="1" applyProtection="1">
      <alignment vertical="center"/>
      <protection locked="0"/>
    </xf>
    <xf numFmtId="2" fontId="5" fillId="0" borderId="1" xfId="0" applyNumberFormat="1" applyFont="1" applyBorder="1" applyAlignment="1" applyProtection="1">
      <alignment horizontal="left" vertical="center"/>
      <protection locked="0"/>
    </xf>
    <xf numFmtId="2" fontId="0" fillId="0" borderId="1" xfId="0" applyNumberFormat="1" applyFont="1" applyBorder="1" applyAlignment="1" applyProtection="1">
      <alignment horizontal="right" vertical="center"/>
      <protection locked="0"/>
    </xf>
    <xf numFmtId="2" fontId="1" fillId="0" borderId="1" xfId="0" applyNumberFormat="1" applyFont="1" applyBorder="1" applyAlignment="1" applyProtection="1">
      <alignment horizontal="right" vertical="center"/>
      <protection locked="0"/>
    </xf>
    <xf numFmtId="0" fontId="2" fillId="0" borderId="3" xfId="0" applyNumberFormat="1" applyFont="1" applyBorder="1" applyAlignment="1" applyProtection="1">
      <alignment vertical="center"/>
      <protection locked="0"/>
    </xf>
    <xf numFmtId="164" fontId="1" fillId="0" borderId="3" xfId="0" applyNumberFormat="1" applyFont="1" applyBorder="1" applyAlignment="1" applyProtection="1">
      <alignment vertical="center"/>
      <protection locked="0"/>
    </xf>
    <xf numFmtId="164" fontId="1" fillId="0" borderId="11" xfId="0" applyNumberFormat="1" applyFont="1" applyBorder="1" applyAlignment="1" applyProtection="1">
      <alignment vertical="center"/>
      <protection locked="0"/>
    </xf>
    <xf numFmtId="0" fontId="1" fillId="0" borderId="11" xfId="0" applyNumberFormat="1" applyFont="1" applyBorder="1" applyAlignment="1" applyProtection="1">
      <alignment horizontal="left" vertical="center" indent="1"/>
      <protection locked="0"/>
    </xf>
    <xf numFmtId="0" fontId="0" fillId="0" borderId="2" xfId="0"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center" vertical="center"/>
      <protection locked="0"/>
    </xf>
    <xf numFmtId="2" fontId="0" fillId="0" borderId="0" xfId="0" applyNumberFormat="1" applyAlignment="1" applyProtection="1">
      <alignment vertical="center"/>
      <protection locked="0"/>
    </xf>
    <xf numFmtId="3" fontId="1" fillId="0" borderId="11" xfId="0" applyNumberFormat="1" applyFont="1" applyBorder="1" applyAlignment="1" applyProtection="1">
      <alignment horizontal="right" vertical="center"/>
      <protection locked="0"/>
    </xf>
    <xf numFmtId="3" fontId="1" fillId="0" borderId="3" xfId="0" applyNumberFormat="1" applyFont="1" applyBorder="1" applyAlignment="1" applyProtection="1">
      <alignment horizontal="right" vertical="center"/>
      <protection locked="0"/>
    </xf>
    <xf numFmtId="0" fontId="1" fillId="0" borderId="0" xfId="0" applyNumberFormat="1" applyFont="1" applyAlignment="1" applyProtection="1" quotePrefix="1">
      <alignment horizontal="right" vertical="center"/>
      <protection locked="0"/>
    </xf>
    <xf numFmtId="0" fontId="1" fillId="0" borderId="4" xfId="0" applyNumberFormat="1" applyFont="1" applyBorder="1" applyAlignment="1" applyProtection="1">
      <alignment horizontal="right" vertical="center"/>
      <protection locked="0"/>
    </xf>
    <xf numFmtId="0" fontId="1" fillId="0" borderId="7" xfId="0" applyNumberFormat="1" applyFont="1" applyBorder="1" applyAlignment="1" applyProtection="1">
      <alignment horizontal="right" vertical="center"/>
      <protection locked="0"/>
    </xf>
    <xf numFmtId="0" fontId="1" fillId="0" borderId="4" xfId="0" applyNumberFormat="1" applyFont="1" applyBorder="1" applyAlignment="1" applyProtection="1" quotePrefix="1">
      <alignment horizontal="right" vertical="center"/>
      <protection locked="0"/>
    </xf>
    <xf numFmtId="0" fontId="0" fillId="0" borderId="0" xfId="0"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3" xfId="0" applyNumberFormat="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7" fillId="0" borderId="0" xfId="0" applyFont="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0" fontId="1" fillId="0" borderId="3" xfId="0" applyNumberFormat="1" applyFont="1" applyBorder="1" applyAlignment="1" applyProtection="1">
      <alignment horizontal="center" vertical="center"/>
      <protection locked="0"/>
    </xf>
    <xf numFmtId="0" fontId="5" fillId="0" borderId="2" xfId="0" applyNumberFormat="1" applyFont="1" applyBorder="1" applyAlignment="1" applyProtection="1">
      <alignment horizontal="left" vertical="center"/>
      <protection locked="0"/>
    </xf>
    <xf numFmtId="0" fontId="5" fillId="0" borderId="0" xfId="0" applyNumberFormat="1" applyFont="1" applyAlignment="1" applyProtection="1">
      <alignment horizontal="left" vertical="center"/>
      <protection locked="0"/>
    </xf>
    <xf numFmtId="0" fontId="0" fillId="0" borderId="0" xfId="0" applyAlignment="1">
      <alignment horizontal="left" vertical="center"/>
    </xf>
    <xf numFmtId="0"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protection locked="0"/>
    </xf>
    <xf numFmtId="0" fontId="1" fillId="0" borderId="4" xfId="0" applyNumberFormat="1" applyFont="1" applyBorder="1" applyAlignment="1" applyProtection="1">
      <alignment horizontal="center" vertical="center"/>
      <protection locked="0"/>
    </xf>
    <xf numFmtId="0" fontId="0" fillId="0" borderId="4" xfId="0" applyBorder="1" applyAlignment="1">
      <alignment horizontal="center" vertical="center"/>
    </xf>
    <xf numFmtId="0" fontId="1" fillId="0" borderId="5" xfId="0" applyNumberFormat="1"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1" fillId="0" borderId="5" xfId="0" applyNumberFormat="1" applyFont="1" applyBorder="1" applyAlignment="1" applyProtection="1">
      <alignment horizontal="center" vertical="center"/>
      <protection locked="0"/>
    </xf>
    <xf numFmtId="0" fontId="1" fillId="0" borderId="0" xfId="0" applyNumberFormat="1" applyFont="1" applyBorder="1" applyAlignment="1" applyProtection="1" quotePrefix="1">
      <alignment horizontal="left" vertical="center"/>
      <protection locked="0"/>
    </xf>
    <xf numFmtId="0" fontId="0" fillId="0" borderId="0" xfId="0" applyFont="1" applyAlignment="1" applyProtection="1">
      <alignment horizontal="center" vertical="center"/>
      <protection locked="0"/>
    </xf>
    <xf numFmtId="0" fontId="1" fillId="0" borderId="6" xfId="0" applyNumberFormat="1"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7" fillId="0" borderId="0" xfId="0" applyNumberFormat="1" applyFont="1" applyAlignment="1" applyProtection="1">
      <alignment horizontal="left" vertical="center"/>
      <protection locked="0"/>
    </xf>
    <xf numFmtId="0" fontId="0" fillId="0" borderId="0" xfId="0" applyNumberFormat="1" applyAlignment="1" applyProtection="1">
      <alignment horizontal="center" vertical="center"/>
      <protection locked="0"/>
    </xf>
    <xf numFmtId="0" fontId="7" fillId="0" borderId="0" xfId="0" applyNumberFormat="1" applyFont="1" applyBorder="1" applyAlignment="1" applyProtection="1">
      <alignment horizontal="left" vertical="center"/>
      <protection locked="0"/>
    </xf>
    <xf numFmtId="0" fontId="0" fillId="0" borderId="4"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 fillId="0" borderId="0" xfId="0" applyFont="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
  <sheetViews>
    <sheetView workbookViewId="0" topLeftCell="A1">
      <selection activeCell="B22" sqref="B22"/>
    </sheetView>
  </sheetViews>
  <sheetFormatPr defaultColWidth="9.33203125" defaultRowHeight="11.25"/>
  <cols>
    <col min="1" max="1" width="1.83203125" style="0" customWidth="1"/>
    <col min="2" max="2" width="71.16015625" style="0" customWidth="1"/>
    <col min="3" max="4" width="1.83203125" style="0" customWidth="1"/>
    <col min="5" max="5" width="8.83203125" style="0" customWidth="1"/>
    <col min="6" max="6" width="1.83203125" style="0" customWidth="1"/>
    <col min="7" max="7" width="8.83203125" style="0" customWidth="1"/>
    <col min="8" max="8" width="1.83203125" style="0" customWidth="1"/>
    <col min="9" max="9" width="8.83203125" style="0" customWidth="1"/>
    <col min="10" max="10" width="1.83203125" style="0" customWidth="1"/>
    <col min="11" max="11" width="8.83203125" style="0" customWidth="1"/>
    <col min="12" max="12" width="1.83203125" style="0" customWidth="1"/>
    <col min="13" max="13" width="8.83203125" style="0" customWidth="1"/>
  </cols>
  <sheetData>
    <row r="1" spans="1:13" ht="11.25" customHeight="1">
      <c r="A1" s="227" t="s">
        <v>81</v>
      </c>
      <c r="B1" s="227"/>
      <c r="C1" s="227"/>
      <c r="D1" s="227"/>
      <c r="E1" s="227"/>
      <c r="F1" s="227"/>
      <c r="G1" s="227"/>
      <c r="H1" s="227"/>
      <c r="I1" s="227"/>
      <c r="J1" s="227"/>
      <c r="K1" s="227"/>
      <c r="L1" s="227"/>
      <c r="M1" s="227"/>
    </row>
    <row r="2" spans="1:13" ht="11.25" customHeight="1">
      <c r="A2" s="228" t="s">
        <v>82</v>
      </c>
      <c r="B2" s="227"/>
      <c r="C2" s="227"/>
      <c r="D2" s="227"/>
      <c r="E2" s="227"/>
      <c r="F2" s="227"/>
      <c r="G2" s="227"/>
      <c r="H2" s="227"/>
      <c r="I2" s="227"/>
      <c r="J2" s="227"/>
      <c r="K2" s="227"/>
      <c r="L2" s="227"/>
      <c r="M2" s="227"/>
    </row>
    <row r="3" spans="1:13" ht="11.25" customHeight="1">
      <c r="A3" s="229"/>
      <c r="B3" s="230"/>
      <c r="C3" s="230"/>
      <c r="D3" s="230"/>
      <c r="E3" s="230"/>
      <c r="F3" s="230"/>
      <c r="G3" s="230"/>
      <c r="H3" s="230"/>
      <c r="I3" s="230"/>
      <c r="J3" s="230"/>
      <c r="K3" s="230"/>
      <c r="L3" s="230"/>
      <c r="M3" s="230"/>
    </row>
    <row r="4" spans="1:13" ht="11.25" customHeight="1">
      <c r="A4" s="2"/>
      <c r="B4" s="2"/>
      <c r="C4" s="3"/>
      <c r="D4" s="2"/>
      <c r="E4" s="4" t="s">
        <v>0</v>
      </c>
      <c r="F4" s="4"/>
      <c r="G4" s="4" t="s">
        <v>1</v>
      </c>
      <c r="H4" s="4"/>
      <c r="I4" s="5">
        <v>2001</v>
      </c>
      <c r="J4" s="5"/>
      <c r="K4" s="6" t="s">
        <v>2</v>
      </c>
      <c r="L4" s="6"/>
      <c r="M4" s="7">
        <v>2003</v>
      </c>
    </row>
    <row r="5" spans="1:13" ht="11.25" customHeight="1">
      <c r="A5" s="8" t="s">
        <v>3</v>
      </c>
      <c r="B5" s="2"/>
      <c r="C5" s="2"/>
      <c r="D5" s="9"/>
      <c r="E5" s="10"/>
      <c r="F5" s="10"/>
      <c r="G5" s="10"/>
      <c r="H5" s="10"/>
      <c r="I5" s="11"/>
      <c r="J5" s="11"/>
      <c r="K5" s="12"/>
      <c r="L5" s="12"/>
      <c r="M5" s="13"/>
    </row>
    <row r="6" spans="1:13" ht="11.25" customHeight="1">
      <c r="A6" s="14" t="s">
        <v>222</v>
      </c>
      <c r="B6" s="15"/>
      <c r="C6" s="16" t="s">
        <v>184</v>
      </c>
      <c r="D6" s="17"/>
      <c r="E6" s="57">
        <v>280</v>
      </c>
      <c r="F6" s="18"/>
      <c r="G6" s="57">
        <v>217</v>
      </c>
      <c r="H6" s="18"/>
      <c r="I6" s="57">
        <v>-4</v>
      </c>
      <c r="J6" s="19"/>
      <c r="K6" s="58">
        <v>9</v>
      </c>
      <c r="L6" s="20"/>
      <c r="M6" s="59">
        <v>223</v>
      </c>
    </row>
    <row r="7" spans="1:13" ht="11.25" customHeight="1">
      <c r="A7" s="14" t="s">
        <v>174</v>
      </c>
      <c r="B7" s="14"/>
      <c r="C7" s="4" t="s">
        <v>171</v>
      </c>
      <c r="D7" s="22"/>
      <c r="E7" s="23" t="s">
        <v>4</v>
      </c>
      <c r="F7" s="23"/>
      <c r="G7" s="23" t="s">
        <v>4</v>
      </c>
      <c r="H7" s="23"/>
      <c r="I7" s="24" t="s">
        <v>4</v>
      </c>
      <c r="J7" s="24"/>
      <c r="K7" s="25" t="s">
        <v>4</v>
      </c>
      <c r="L7" s="25"/>
      <c r="M7" s="7" t="s">
        <v>4</v>
      </c>
    </row>
    <row r="8" spans="1:13" ht="11.25" customHeight="1">
      <c r="A8" s="14" t="s">
        <v>221</v>
      </c>
      <c r="B8" s="14"/>
      <c r="C8" s="4" t="s">
        <v>171</v>
      </c>
      <c r="D8" s="22"/>
      <c r="E8" s="23" t="s">
        <v>4</v>
      </c>
      <c r="F8" s="23"/>
      <c r="G8" s="23" t="s">
        <v>4</v>
      </c>
      <c r="H8" s="23"/>
      <c r="I8" s="24" t="s">
        <v>4</v>
      </c>
      <c r="J8" s="24"/>
      <c r="K8" s="25" t="s">
        <v>4</v>
      </c>
      <c r="L8" s="25"/>
      <c r="M8" s="7" t="s">
        <v>4</v>
      </c>
    </row>
    <row r="9" spans="1:13" ht="11.25" customHeight="1">
      <c r="A9" s="14" t="s">
        <v>32</v>
      </c>
      <c r="B9" s="14"/>
      <c r="C9" s="4"/>
      <c r="D9" s="26"/>
      <c r="E9" s="10"/>
      <c r="F9" s="10"/>
      <c r="G9" s="10"/>
      <c r="H9" s="10"/>
      <c r="I9" s="27"/>
      <c r="J9" s="27"/>
      <c r="K9" s="12"/>
      <c r="L9" s="12"/>
      <c r="M9" s="13"/>
    </row>
    <row r="10" spans="1:13" ht="11.25" customHeight="1">
      <c r="A10" s="17" t="s">
        <v>175</v>
      </c>
      <c r="B10" s="28"/>
      <c r="C10" s="4" t="s">
        <v>171</v>
      </c>
      <c r="D10" s="26"/>
      <c r="E10" s="60">
        <v>140</v>
      </c>
      <c r="F10" s="29"/>
      <c r="G10" s="57">
        <v>300</v>
      </c>
      <c r="H10" s="29"/>
      <c r="I10" s="62">
        <v>290</v>
      </c>
      <c r="J10" s="30"/>
      <c r="K10" s="58">
        <v>290</v>
      </c>
      <c r="L10" s="20"/>
      <c r="M10" s="65">
        <v>180</v>
      </c>
    </row>
    <row r="11" spans="1:13" ht="11.25" customHeight="1">
      <c r="A11" s="31" t="s">
        <v>219</v>
      </c>
      <c r="B11" s="32"/>
      <c r="C11" s="4" t="s">
        <v>171</v>
      </c>
      <c r="D11" s="22"/>
      <c r="E11" s="61">
        <v>468</v>
      </c>
      <c r="F11" s="23"/>
      <c r="G11" s="61">
        <v>607</v>
      </c>
      <c r="H11" s="23"/>
      <c r="I11" s="63">
        <v>1050</v>
      </c>
      <c r="J11" s="33"/>
      <c r="K11" s="64">
        <v>673</v>
      </c>
      <c r="L11" s="34"/>
      <c r="M11" s="66">
        <v>743</v>
      </c>
    </row>
    <row r="12" spans="1:13" ht="11.25" customHeight="1">
      <c r="A12" s="31" t="s">
        <v>176</v>
      </c>
      <c r="B12" s="32"/>
      <c r="C12" s="4" t="s">
        <v>171</v>
      </c>
      <c r="D12" s="22"/>
      <c r="E12" s="61">
        <v>1200</v>
      </c>
      <c r="F12" s="23"/>
      <c r="G12" s="61">
        <v>1190</v>
      </c>
      <c r="H12" s="23"/>
      <c r="I12" s="63">
        <v>1360</v>
      </c>
      <c r="J12" s="33"/>
      <c r="K12" s="64">
        <v>660</v>
      </c>
      <c r="L12" s="34"/>
      <c r="M12" s="66">
        <v>590</v>
      </c>
    </row>
    <row r="13" spans="1:13" ht="11.25" customHeight="1">
      <c r="A13" s="31" t="s">
        <v>177</v>
      </c>
      <c r="B13" s="32"/>
      <c r="C13" s="4" t="s">
        <v>171</v>
      </c>
      <c r="D13" s="22"/>
      <c r="E13" s="61">
        <v>4450</v>
      </c>
      <c r="F13" s="23"/>
      <c r="G13" s="61">
        <v>4400</v>
      </c>
      <c r="H13" s="23"/>
      <c r="I13" s="63">
        <v>4480</v>
      </c>
      <c r="J13" s="33"/>
      <c r="K13" s="64">
        <v>4030</v>
      </c>
      <c r="L13" s="34"/>
      <c r="M13" s="66">
        <v>4080</v>
      </c>
    </row>
    <row r="14" spans="1:13" ht="11.25" customHeight="1">
      <c r="A14" s="31" t="s">
        <v>178</v>
      </c>
      <c r="B14" s="32"/>
      <c r="C14" s="4" t="s">
        <v>171</v>
      </c>
      <c r="D14" s="22"/>
      <c r="E14" s="23" t="s">
        <v>4</v>
      </c>
      <c r="F14" s="23"/>
      <c r="G14" s="23" t="s">
        <v>4</v>
      </c>
      <c r="H14" s="23"/>
      <c r="I14" s="24" t="s">
        <v>4</v>
      </c>
      <c r="J14" s="24"/>
      <c r="K14" s="25" t="s">
        <v>4</v>
      </c>
      <c r="L14" s="25"/>
      <c r="M14" s="7" t="s">
        <v>4</v>
      </c>
    </row>
    <row r="15" spans="1:13" ht="11.25" customHeight="1">
      <c r="A15" s="14" t="s">
        <v>179</v>
      </c>
      <c r="B15" s="14"/>
      <c r="C15" s="4"/>
      <c r="D15" s="26"/>
      <c r="E15" s="10"/>
      <c r="F15" s="10"/>
      <c r="G15" s="10"/>
      <c r="H15" s="10"/>
      <c r="I15" s="27"/>
      <c r="J15" s="27"/>
      <c r="K15" s="12"/>
      <c r="L15" s="12"/>
      <c r="M15" s="13"/>
    </row>
    <row r="16" spans="1:13" ht="11.25" customHeight="1">
      <c r="A16" s="35" t="s">
        <v>180</v>
      </c>
      <c r="B16" s="36"/>
      <c r="C16" s="4" t="s">
        <v>171</v>
      </c>
      <c r="D16" s="26"/>
      <c r="E16" s="37" t="s">
        <v>4</v>
      </c>
      <c r="F16" s="37"/>
      <c r="G16" s="37" t="s">
        <v>4</v>
      </c>
      <c r="H16" s="37"/>
      <c r="I16" s="38" t="s">
        <v>4</v>
      </c>
      <c r="J16" s="38"/>
      <c r="K16" s="39" t="s">
        <v>4</v>
      </c>
      <c r="L16" s="39"/>
      <c r="M16" s="21" t="s">
        <v>4</v>
      </c>
    </row>
    <row r="17" spans="1:13" ht="11.25" customHeight="1">
      <c r="A17" s="40" t="s">
        <v>181</v>
      </c>
      <c r="B17" s="32"/>
      <c r="C17" s="4" t="s">
        <v>171</v>
      </c>
      <c r="D17" s="22"/>
      <c r="E17" s="61">
        <v>3460</v>
      </c>
      <c r="F17" s="41"/>
      <c r="G17" s="61">
        <v>4090</v>
      </c>
      <c r="H17" s="23"/>
      <c r="I17" s="63">
        <v>4230</v>
      </c>
      <c r="J17" s="42"/>
      <c r="K17" s="64">
        <v>3150</v>
      </c>
      <c r="L17" s="34"/>
      <c r="M17" s="66">
        <v>3650</v>
      </c>
    </row>
    <row r="18" spans="1:13" ht="11.25" customHeight="1">
      <c r="A18" s="40" t="s">
        <v>182</v>
      </c>
      <c r="B18" s="32"/>
      <c r="C18" s="4" t="s">
        <v>171</v>
      </c>
      <c r="D18" s="22"/>
      <c r="E18" s="61">
        <v>4100</v>
      </c>
      <c r="F18" s="41"/>
      <c r="G18" s="61">
        <v>4300</v>
      </c>
      <c r="H18" s="23"/>
      <c r="I18" s="63">
        <v>4400</v>
      </c>
      <c r="J18" s="33"/>
      <c r="K18" s="64">
        <v>4100</v>
      </c>
      <c r="L18" s="34"/>
      <c r="M18" s="66">
        <v>4300</v>
      </c>
    </row>
    <row r="19" spans="1:13" ht="11.25" customHeight="1">
      <c r="A19" s="15" t="s">
        <v>183</v>
      </c>
      <c r="B19" s="31"/>
      <c r="C19" s="43"/>
      <c r="D19" s="44"/>
      <c r="E19" s="9"/>
      <c r="F19" s="9"/>
      <c r="G19" s="9"/>
      <c r="H19" s="9"/>
      <c r="I19" s="27"/>
      <c r="J19" s="27"/>
      <c r="K19" s="12"/>
      <c r="L19" s="12"/>
      <c r="M19" s="13"/>
    </row>
    <row r="20" spans="1:13" ht="11.25" customHeight="1">
      <c r="A20" s="40" t="s">
        <v>213</v>
      </c>
      <c r="B20" s="32"/>
      <c r="C20" s="4" t="s">
        <v>170</v>
      </c>
      <c r="D20" s="8"/>
      <c r="E20" s="220">
        <v>3</v>
      </c>
      <c r="F20" s="220"/>
      <c r="G20" s="220">
        <v>6.25</v>
      </c>
      <c r="H20" s="45"/>
      <c r="I20" s="46" t="s">
        <v>4</v>
      </c>
      <c r="J20" s="47"/>
      <c r="K20" s="46" t="s">
        <v>4</v>
      </c>
      <c r="L20" s="39"/>
      <c r="M20" s="21" t="s">
        <v>4</v>
      </c>
    </row>
    <row r="21" spans="1:13" ht="11.25" customHeight="1">
      <c r="A21" s="40" t="s">
        <v>172</v>
      </c>
      <c r="B21" s="32"/>
      <c r="C21" s="4" t="s">
        <v>171</v>
      </c>
      <c r="D21" s="22"/>
      <c r="E21" s="208">
        <v>6.88</v>
      </c>
      <c r="F21" s="208"/>
      <c r="G21" s="208">
        <v>6.88</v>
      </c>
      <c r="H21" s="209"/>
      <c r="I21" s="210">
        <v>6.88</v>
      </c>
      <c r="J21" s="211"/>
      <c r="K21" s="210">
        <v>6.6</v>
      </c>
      <c r="L21" s="210"/>
      <c r="M21" s="208">
        <v>6.58</v>
      </c>
    </row>
    <row r="22" spans="1:13" ht="11.25" customHeight="1">
      <c r="A22" s="40" t="s">
        <v>173</v>
      </c>
      <c r="B22" s="32"/>
      <c r="C22" s="4" t="s">
        <v>171</v>
      </c>
      <c r="D22" s="48"/>
      <c r="E22" s="49" t="s">
        <v>4</v>
      </c>
      <c r="F22" s="50"/>
      <c r="G22" s="49" t="s">
        <v>4</v>
      </c>
      <c r="H22" s="50"/>
      <c r="I22" s="49" t="s">
        <v>4</v>
      </c>
      <c r="J22" s="51"/>
      <c r="K22" s="52" t="s">
        <v>4</v>
      </c>
      <c r="L22" s="52"/>
      <c r="M22" s="7" t="s">
        <v>4</v>
      </c>
    </row>
    <row r="23" spans="1:13" ht="11.25" customHeight="1">
      <c r="A23" s="53" t="s">
        <v>301</v>
      </c>
      <c r="B23" s="2"/>
      <c r="C23" s="4" t="s">
        <v>184</v>
      </c>
      <c r="D23" s="31"/>
      <c r="E23" s="61">
        <v>24600</v>
      </c>
      <c r="F23" s="42" t="s">
        <v>83</v>
      </c>
      <c r="G23" s="61">
        <v>24800</v>
      </c>
      <c r="H23" s="42" t="s">
        <v>83</v>
      </c>
      <c r="I23" s="68">
        <v>31100</v>
      </c>
      <c r="J23" s="42" t="s">
        <v>83</v>
      </c>
      <c r="K23" s="67">
        <v>32800</v>
      </c>
      <c r="L23" s="54" t="s">
        <v>83</v>
      </c>
      <c r="M23" s="55">
        <v>32800</v>
      </c>
    </row>
    <row r="24" spans="1:13" ht="11.25" customHeight="1">
      <c r="A24" s="231" t="s">
        <v>224</v>
      </c>
      <c r="B24" s="232"/>
      <c r="C24" s="232"/>
      <c r="D24" s="232"/>
      <c r="E24" s="232"/>
      <c r="F24" s="232"/>
      <c r="G24" s="232"/>
      <c r="H24" s="232"/>
      <c r="I24" s="232"/>
      <c r="J24" s="232"/>
      <c r="K24" s="232"/>
      <c r="L24" s="232"/>
      <c r="M24" s="232"/>
    </row>
    <row r="25" spans="1:13" ht="11.25" customHeight="1">
      <c r="A25" s="231" t="s">
        <v>84</v>
      </c>
      <c r="B25" s="232"/>
      <c r="C25" s="232"/>
      <c r="D25" s="232"/>
      <c r="E25" s="232"/>
      <c r="F25" s="232"/>
      <c r="G25" s="232"/>
      <c r="H25" s="232"/>
      <c r="I25" s="232"/>
      <c r="J25" s="232"/>
      <c r="K25" s="232"/>
      <c r="L25" s="232"/>
      <c r="M25" s="232"/>
    </row>
    <row r="26" spans="1:13" ht="11.25" customHeight="1">
      <c r="A26" s="231" t="s">
        <v>226</v>
      </c>
      <c r="B26" s="232"/>
      <c r="C26" s="232"/>
      <c r="D26" s="232"/>
      <c r="E26" s="232"/>
      <c r="F26" s="232"/>
      <c r="G26" s="232"/>
      <c r="H26" s="232"/>
      <c r="I26" s="232"/>
      <c r="J26" s="232"/>
      <c r="K26" s="232"/>
      <c r="L26" s="232"/>
      <c r="M26" s="232"/>
    </row>
    <row r="27" spans="1:13" ht="11.25" customHeight="1">
      <c r="A27" s="231" t="s">
        <v>85</v>
      </c>
      <c r="B27" s="232"/>
      <c r="C27" s="232"/>
      <c r="D27" s="232"/>
      <c r="E27" s="232"/>
      <c r="F27" s="232"/>
      <c r="G27" s="232"/>
      <c r="H27" s="232"/>
      <c r="I27" s="232"/>
      <c r="J27" s="232"/>
      <c r="K27" s="232"/>
      <c r="L27" s="232"/>
      <c r="M27" s="232"/>
    </row>
    <row r="28" spans="1:13" ht="11.25" customHeight="1">
      <c r="A28" s="231" t="s">
        <v>313</v>
      </c>
      <c r="B28" s="232"/>
      <c r="C28" s="232"/>
      <c r="D28" s="232"/>
      <c r="E28" s="232"/>
      <c r="F28" s="232"/>
      <c r="G28" s="232"/>
      <c r="H28" s="232"/>
      <c r="I28" s="232"/>
      <c r="J28" s="232"/>
      <c r="K28" s="232"/>
      <c r="L28" s="232"/>
      <c r="M28" s="232"/>
    </row>
    <row r="29" spans="1:13" ht="11.25" customHeight="1">
      <c r="A29" s="233" t="s">
        <v>202</v>
      </c>
      <c r="B29" s="232"/>
      <c r="C29" s="232"/>
      <c r="D29" s="232"/>
      <c r="E29" s="232"/>
      <c r="F29" s="232"/>
      <c r="G29" s="232"/>
      <c r="H29" s="232"/>
      <c r="I29" s="232"/>
      <c r="J29" s="232"/>
      <c r="K29" s="232"/>
      <c r="L29" s="232"/>
      <c r="M29" s="232"/>
    </row>
    <row r="30" spans="1:13" ht="11.25" customHeight="1">
      <c r="A30" s="231" t="s">
        <v>203</v>
      </c>
      <c r="B30" s="232"/>
      <c r="C30" s="232"/>
      <c r="D30" s="232"/>
      <c r="E30" s="232"/>
      <c r="F30" s="232"/>
      <c r="G30" s="232"/>
      <c r="H30" s="232"/>
      <c r="I30" s="232"/>
      <c r="J30" s="232"/>
      <c r="K30" s="232"/>
      <c r="L30" s="232"/>
      <c r="M30" s="232"/>
    </row>
  </sheetData>
  <mergeCells count="10">
    <mergeCell ref="A29:M29"/>
    <mergeCell ref="A30:M30"/>
    <mergeCell ref="A25:M25"/>
    <mergeCell ref="A26:M26"/>
    <mergeCell ref="A27:M27"/>
    <mergeCell ref="A28:M28"/>
    <mergeCell ref="A1:M1"/>
    <mergeCell ref="A2:M2"/>
    <mergeCell ref="A3:M3"/>
    <mergeCell ref="A24:M24"/>
  </mergeCells>
  <printOptions/>
  <pageMargins left="0.5" right="0.5" top="0.5" bottom="0.5"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E35"/>
  <sheetViews>
    <sheetView workbookViewId="0" topLeftCell="A1">
      <selection activeCell="A1" sqref="A1:AE1"/>
    </sheetView>
  </sheetViews>
  <sheetFormatPr defaultColWidth="9.33203125" defaultRowHeight="11.25"/>
  <cols>
    <col min="1" max="1" width="25" style="0" customWidth="1"/>
    <col min="2" max="2" width="1.83203125" style="0" customWidth="1"/>
    <col min="3" max="3" width="7.83203125" style="0" customWidth="1"/>
    <col min="4" max="4" width="1.83203125" style="0" customWidth="1"/>
    <col min="5" max="5" width="8.16015625" style="0" customWidth="1"/>
    <col min="6" max="6" width="2.5" style="0" bestFit="1" customWidth="1"/>
    <col min="7" max="7" width="8.16015625" style="0" customWidth="1"/>
    <col min="8" max="8" width="1.83203125" style="0" customWidth="1"/>
    <col min="9" max="9" width="8.16015625" style="0" customWidth="1"/>
    <col min="10" max="10" width="2.5" style="0" bestFit="1" customWidth="1"/>
    <col min="11" max="11" width="8.16015625" style="0" customWidth="1"/>
    <col min="12" max="12" width="1.83203125" style="0" customWidth="1"/>
    <col min="13" max="13" width="8.16015625" style="0" customWidth="1"/>
    <col min="14" max="14" width="1.83203125" style="0" customWidth="1"/>
    <col min="15" max="15" width="8.16015625" style="0" customWidth="1"/>
    <col min="16" max="16" width="1.83203125" style="0" customWidth="1"/>
    <col min="17" max="17" width="8.16015625" style="0" customWidth="1"/>
    <col min="18" max="18" width="1.83203125" style="0" customWidth="1"/>
    <col min="19" max="19" width="8.16015625" style="0" customWidth="1"/>
    <col min="20" max="20" width="1.83203125" style="0" customWidth="1"/>
    <col min="21" max="21" width="8.16015625" style="0" customWidth="1"/>
    <col min="22" max="22" width="1.83203125" style="0" customWidth="1"/>
    <col min="23" max="23" width="8.16015625" style="0" customWidth="1"/>
    <col min="24" max="24" width="1.83203125" style="0" customWidth="1"/>
    <col min="25" max="25" width="8.16015625" style="0" customWidth="1"/>
    <col min="26" max="26" width="1.83203125" style="0" customWidth="1"/>
    <col min="27" max="27" width="8.16015625" style="0" customWidth="1"/>
    <col min="28" max="28" width="1.83203125" style="0" customWidth="1"/>
    <col min="29" max="29" width="8.16015625" style="0" customWidth="1"/>
    <col min="30" max="30" width="1.83203125" style="0" customWidth="1"/>
    <col min="31" max="31" width="8.16015625" style="0" customWidth="1"/>
  </cols>
  <sheetData>
    <row r="1" spans="1:31" ht="11.25" customHeight="1">
      <c r="A1" s="227" t="s">
        <v>243</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1" ht="11.25" customHeight="1">
      <c r="A2" s="227" t="s">
        <v>244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row>
    <row r="3" spans="1:31" ht="11.25" customHeight="1">
      <c r="A3" s="227" t="s">
        <v>5</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row>
    <row r="4" spans="1:31" ht="11.25" customHeight="1">
      <c r="A4" s="227" t="s">
        <v>245</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row>
    <row r="5" spans="1:31" ht="11.25"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row>
    <row r="6" spans="1:31" ht="11.25" customHeight="1">
      <c r="A6" s="187"/>
      <c r="B6" s="187"/>
      <c r="C6" s="257" t="s">
        <v>246</v>
      </c>
      <c r="D6" s="257"/>
      <c r="E6" s="257"/>
      <c r="F6" s="257"/>
      <c r="G6" s="257"/>
      <c r="H6" s="257"/>
      <c r="I6" s="257"/>
      <c r="J6" s="257"/>
      <c r="K6" s="257"/>
      <c r="L6" s="187"/>
      <c r="M6" s="257" t="s">
        <v>247</v>
      </c>
      <c r="N6" s="257"/>
      <c r="O6" s="257"/>
      <c r="P6" s="257"/>
      <c r="Q6" s="257"/>
      <c r="R6" s="257"/>
      <c r="S6" s="257"/>
      <c r="T6" s="257"/>
      <c r="U6" s="257"/>
      <c r="V6" s="187"/>
      <c r="W6" s="257" t="s">
        <v>248</v>
      </c>
      <c r="X6" s="257"/>
      <c r="Y6" s="257"/>
      <c r="Z6" s="257"/>
      <c r="AA6" s="257"/>
      <c r="AB6" s="257"/>
      <c r="AC6" s="257"/>
      <c r="AD6" s="257"/>
      <c r="AE6" s="257"/>
    </row>
    <row r="7" spans="1:31" ht="11.25" customHeight="1">
      <c r="A7" s="129" t="s">
        <v>249</v>
      </c>
      <c r="B7" s="188"/>
      <c r="C7" s="189">
        <v>1999</v>
      </c>
      <c r="D7" s="189"/>
      <c r="E7" s="189">
        <v>2000</v>
      </c>
      <c r="F7" s="189"/>
      <c r="G7" s="189">
        <v>2001</v>
      </c>
      <c r="H7" s="189"/>
      <c r="I7" s="189">
        <v>2002</v>
      </c>
      <c r="J7" s="188"/>
      <c r="K7" s="189">
        <v>2003</v>
      </c>
      <c r="L7" s="188"/>
      <c r="M7" s="189">
        <v>1999</v>
      </c>
      <c r="N7" s="189"/>
      <c r="O7" s="189">
        <v>2000</v>
      </c>
      <c r="P7" s="189"/>
      <c r="Q7" s="189">
        <v>2001</v>
      </c>
      <c r="R7" s="189"/>
      <c r="S7" s="189">
        <v>2002</v>
      </c>
      <c r="T7" s="188"/>
      <c r="U7" s="189">
        <v>2003</v>
      </c>
      <c r="V7" s="188"/>
      <c r="W7" s="189">
        <v>1999</v>
      </c>
      <c r="X7" s="189"/>
      <c r="Y7" s="189">
        <v>2000</v>
      </c>
      <c r="Z7" s="189"/>
      <c r="AA7" s="189">
        <v>2001</v>
      </c>
      <c r="AB7" s="189"/>
      <c r="AC7" s="189">
        <v>2002</v>
      </c>
      <c r="AD7" s="189"/>
      <c r="AE7" s="189">
        <v>2003</v>
      </c>
    </row>
    <row r="8" spans="1:31" ht="11.25" customHeight="1">
      <c r="A8" s="128" t="s">
        <v>310</v>
      </c>
      <c r="B8" s="56"/>
      <c r="C8" s="65">
        <v>1230</v>
      </c>
      <c r="D8" s="190"/>
      <c r="E8" s="65">
        <v>1600</v>
      </c>
      <c r="F8" s="190"/>
      <c r="G8" s="65">
        <v>2220</v>
      </c>
      <c r="H8" s="191" t="s">
        <v>5</v>
      </c>
      <c r="I8" s="192">
        <v>3100</v>
      </c>
      <c r="J8" s="191" t="s">
        <v>5</v>
      </c>
      <c r="K8" s="192">
        <v>2500</v>
      </c>
      <c r="L8" s="191" t="s">
        <v>5</v>
      </c>
      <c r="M8" s="65">
        <v>140</v>
      </c>
      <c r="N8" s="190" t="s">
        <v>5</v>
      </c>
      <c r="O8" s="65">
        <v>160</v>
      </c>
      <c r="P8" s="190"/>
      <c r="Q8" s="65">
        <v>230</v>
      </c>
      <c r="R8" s="190" t="s">
        <v>5</v>
      </c>
      <c r="S8" s="192">
        <v>290</v>
      </c>
      <c r="T8" s="191" t="s">
        <v>5</v>
      </c>
      <c r="U8" s="192">
        <v>230</v>
      </c>
      <c r="V8" s="191" t="s">
        <v>5</v>
      </c>
      <c r="W8" s="65">
        <v>350</v>
      </c>
      <c r="X8" s="190"/>
      <c r="Y8" s="65">
        <v>485</v>
      </c>
      <c r="Z8" s="190"/>
      <c r="AA8" s="65">
        <v>660</v>
      </c>
      <c r="AB8" s="190" t="s">
        <v>5</v>
      </c>
      <c r="AC8" s="192">
        <v>940</v>
      </c>
      <c r="AD8" s="191" t="s">
        <v>5</v>
      </c>
      <c r="AE8" s="192">
        <v>765</v>
      </c>
    </row>
    <row r="9" spans="1:31" ht="11.25" customHeight="1">
      <c r="A9" s="202" t="s">
        <v>250</v>
      </c>
      <c r="B9" s="56"/>
      <c r="C9" s="56"/>
      <c r="D9" s="190"/>
      <c r="E9" s="56"/>
      <c r="F9" s="190"/>
      <c r="G9" s="56"/>
      <c r="H9" s="191"/>
      <c r="I9" s="192" t="s">
        <v>5</v>
      </c>
      <c r="J9" s="190"/>
      <c r="K9" s="192" t="s">
        <v>5</v>
      </c>
      <c r="L9" s="190"/>
      <c r="M9" s="56"/>
      <c r="N9" s="190"/>
      <c r="O9" s="56"/>
      <c r="P9" s="190"/>
      <c r="Q9" s="56"/>
      <c r="R9" s="190"/>
      <c r="S9" s="192"/>
      <c r="T9" s="190"/>
      <c r="U9" s="192"/>
      <c r="V9" s="190"/>
      <c r="W9" s="56"/>
      <c r="X9" s="190"/>
      <c r="Y9" s="56"/>
      <c r="Z9" s="190"/>
      <c r="AA9" s="56"/>
      <c r="AB9" s="190"/>
      <c r="AC9" s="192"/>
      <c r="AD9" s="190"/>
      <c r="AE9" s="192"/>
    </row>
    <row r="10" spans="1:31" ht="11.25" customHeight="1">
      <c r="A10" s="205" t="s">
        <v>265</v>
      </c>
      <c r="B10" s="56"/>
      <c r="C10" s="65">
        <v>52100</v>
      </c>
      <c r="D10" s="190" t="s">
        <v>5</v>
      </c>
      <c r="E10" s="65">
        <v>51900</v>
      </c>
      <c r="F10" s="190" t="s">
        <v>5</v>
      </c>
      <c r="G10" s="65">
        <v>65000</v>
      </c>
      <c r="H10" s="191" t="s">
        <v>83</v>
      </c>
      <c r="I10" s="192">
        <v>68800</v>
      </c>
      <c r="J10" s="190" t="s">
        <v>83</v>
      </c>
      <c r="K10" s="192">
        <v>69000</v>
      </c>
      <c r="L10" s="190" t="s">
        <v>5</v>
      </c>
      <c r="M10" s="65">
        <v>21900</v>
      </c>
      <c r="N10" s="190" t="s">
        <v>5</v>
      </c>
      <c r="O10" s="65">
        <v>21800</v>
      </c>
      <c r="P10" s="190" t="s">
        <v>5</v>
      </c>
      <c r="Q10" s="65">
        <v>27300</v>
      </c>
      <c r="R10" s="190" t="s">
        <v>83</v>
      </c>
      <c r="S10" s="192">
        <v>28900</v>
      </c>
      <c r="T10" s="190" t="s">
        <v>83</v>
      </c>
      <c r="U10" s="192">
        <v>29000</v>
      </c>
      <c r="V10" s="190" t="s">
        <v>5</v>
      </c>
      <c r="W10" s="193" t="s">
        <v>19</v>
      </c>
      <c r="X10" s="190"/>
      <c r="Y10" s="193" t="s">
        <v>19</v>
      </c>
      <c r="Z10" s="190"/>
      <c r="AA10" s="193" t="s">
        <v>19</v>
      </c>
      <c r="AB10" s="190"/>
      <c r="AC10" s="193" t="s">
        <v>19</v>
      </c>
      <c r="AD10" s="190"/>
      <c r="AE10" s="193" t="s">
        <v>19</v>
      </c>
    </row>
    <row r="11" spans="1:31" ht="11.25" customHeight="1">
      <c r="A11" s="205" t="s">
        <v>266</v>
      </c>
      <c r="B11" s="56"/>
      <c r="C11" s="65">
        <v>590</v>
      </c>
      <c r="D11" s="190" t="s">
        <v>5</v>
      </c>
      <c r="E11" s="65">
        <v>680</v>
      </c>
      <c r="F11" s="190" t="s">
        <v>5</v>
      </c>
      <c r="G11" s="65">
        <v>750</v>
      </c>
      <c r="H11" s="191" t="s">
        <v>5</v>
      </c>
      <c r="I11" s="192">
        <v>680</v>
      </c>
      <c r="J11" s="190" t="s">
        <v>83</v>
      </c>
      <c r="K11" s="192">
        <v>715</v>
      </c>
      <c r="L11" s="190" t="s">
        <v>5</v>
      </c>
      <c r="M11" s="193" t="s">
        <v>4</v>
      </c>
      <c r="N11" s="190" t="s">
        <v>5</v>
      </c>
      <c r="O11" s="193" t="s">
        <v>4</v>
      </c>
      <c r="P11" s="190"/>
      <c r="Q11" s="193" t="s">
        <v>4</v>
      </c>
      <c r="R11" s="190" t="s">
        <v>5</v>
      </c>
      <c r="S11" s="193" t="s">
        <v>4</v>
      </c>
      <c r="T11" s="190" t="s">
        <v>5</v>
      </c>
      <c r="U11" s="193" t="s">
        <v>4</v>
      </c>
      <c r="V11" s="190" t="s">
        <v>5</v>
      </c>
      <c r="W11" s="65">
        <v>165</v>
      </c>
      <c r="X11" s="190" t="s">
        <v>5</v>
      </c>
      <c r="Y11" s="65">
        <v>190</v>
      </c>
      <c r="Z11" s="190" t="s">
        <v>5</v>
      </c>
      <c r="AA11" s="65">
        <v>210</v>
      </c>
      <c r="AB11" s="190" t="s">
        <v>5</v>
      </c>
      <c r="AC11" s="192">
        <v>190</v>
      </c>
      <c r="AD11" s="190" t="s">
        <v>83</v>
      </c>
      <c r="AE11" s="192">
        <v>200</v>
      </c>
    </row>
    <row r="12" spans="1:31" ht="11.25" customHeight="1">
      <c r="A12" s="202" t="s">
        <v>251</v>
      </c>
      <c r="B12" s="56"/>
      <c r="C12" s="65">
        <v>42</v>
      </c>
      <c r="D12" s="191">
        <v>6</v>
      </c>
      <c r="E12" s="65">
        <v>31</v>
      </c>
      <c r="F12" s="191">
        <v>6</v>
      </c>
      <c r="G12" s="65">
        <v>123</v>
      </c>
      <c r="H12" s="191">
        <v>6</v>
      </c>
      <c r="I12" s="192">
        <v>72</v>
      </c>
      <c r="J12" s="190" t="s">
        <v>252</v>
      </c>
      <c r="K12" s="192">
        <v>70</v>
      </c>
      <c r="L12" s="190" t="s">
        <v>5</v>
      </c>
      <c r="M12" s="193" t="s">
        <v>4</v>
      </c>
      <c r="N12" s="190" t="s">
        <v>5</v>
      </c>
      <c r="O12" s="193" t="s">
        <v>4</v>
      </c>
      <c r="P12" s="190"/>
      <c r="Q12" s="193" t="s">
        <v>4</v>
      </c>
      <c r="R12" s="190"/>
      <c r="S12" s="193" t="s">
        <v>4</v>
      </c>
      <c r="T12" s="190"/>
      <c r="U12" s="193" t="s">
        <v>4</v>
      </c>
      <c r="V12" s="190"/>
      <c r="W12" s="65">
        <v>10</v>
      </c>
      <c r="X12" s="190" t="s">
        <v>5</v>
      </c>
      <c r="Y12" s="65">
        <v>8</v>
      </c>
      <c r="Z12" s="190" t="s">
        <v>5</v>
      </c>
      <c r="AA12" s="65">
        <v>32</v>
      </c>
      <c r="AB12" s="190" t="s">
        <v>5</v>
      </c>
      <c r="AC12" s="192">
        <v>15</v>
      </c>
      <c r="AD12" s="190" t="s">
        <v>83</v>
      </c>
      <c r="AE12" s="192">
        <v>14</v>
      </c>
    </row>
    <row r="13" spans="1:31" ht="11.25" customHeight="1">
      <c r="A13" s="202" t="s">
        <v>253</v>
      </c>
      <c r="B13" s="56"/>
      <c r="C13" s="56"/>
      <c r="D13" s="190"/>
      <c r="E13" s="56"/>
      <c r="F13" s="190"/>
      <c r="G13" s="56"/>
      <c r="H13" s="191"/>
      <c r="I13" s="192"/>
      <c r="J13" s="190"/>
      <c r="K13" s="192"/>
      <c r="L13" s="190"/>
      <c r="M13" s="56"/>
      <c r="N13" s="190"/>
      <c r="O13" s="56"/>
      <c r="P13" s="190"/>
      <c r="Q13" s="56"/>
      <c r="R13" s="190"/>
      <c r="S13" s="192"/>
      <c r="T13" s="190"/>
      <c r="U13" s="192"/>
      <c r="V13" s="190"/>
      <c r="W13" s="56"/>
      <c r="X13" s="190"/>
      <c r="Y13" s="56" t="s">
        <v>5</v>
      </c>
      <c r="Z13" s="190"/>
      <c r="AA13" s="56"/>
      <c r="AB13" s="190"/>
      <c r="AC13" s="192"/>
      <c r="AD13" s="190"/>
      <c r="AE13" s="192"/>
    </row>
    <row r="14" spans="1:31" ht="11.25" customHeight="1">
      <c r="A14" s="205" t="s">
        <v>267</v>
      </c>
      <c r="B14" s="56"/>
      <c r="C14" s="65">
        <v>5240</v>
      </c>
      <c r="D14" s="190"/>
      <c r="E14" s="65">
        <v>5070</v>
      </c>
      <c r="F14" s="190"/>
      <c r="G14" s="65">
        <v>7070</v>
      </c>
      <c r="H14" s="191" t="s">
        <v>5</v>
      </c>
      <c r="I14" s="192">
        <v>7410</v>
      </c>
      <c r="J14" s="190" t="s">
        <v>83</v>
      </c>
      <c r="K14" s="192">
        <v>7270</v>
      </c>
      <c r="L14" s="190" t="s">
        <v>5</v>
      </c>
      <c r="M14" s="65">
        <v>2360</v>
      </c>
      <c r="N14" s="190" t="s">
        <v>5</v>
      </c>
      <c r="O14" s="65">
        <v>2280</v>
      </c>
      <c r="P14" s="190"/>
      <c r="Q14" s="65">
        <v>3180</v>
      </c>
      <c r="R14" s="190" t="s">
        <v>5</v>
      </c>
      <c r="S14" s="192">
        <v>3330</v>
      </c>
      <c r="T14" s="190" t="s">
        <v>83</v>
      </c>
      <c r="U14" s="192">
        <v>3270</v>
      </c>
      <c r="V14" s="190" t="s">
        <v>5</v>
      </c>
      <c r="W14" s="193" t="s">
        <v>19</v>
      </c>
      <c r="X14" s="190"/>
      <c r="Y14" s="193" t="s">
        <v>19</v>
      </c>
      <c r="Z14" s="190"/>
      <c r="AA14" s="193" t="s">
        <v>19</v>
      </c>
      <c r="AB14" s="190"/>
      <c r="AC14" s="193" t="s">
        <v>19</v>
      </c>
      <c r="AD14" s="190"/>
      <c r="AE14" s="193" t="s">
        <v>19</v>
      </c>
    </row>
    <row r="15" spans="1:31" ht="11.25" customHeight="1">
      <c r="A15" s="205" t="s">
        <v>266</v>
      </c>
      <c r="B15" s="56"/>
      <c r="C15" s="65">
        <v>208</v>
      </c>
      <c r="D15" s="190"/>
      <c r="E15" s="65">
        <v>228</v>
      </c>
      <c r="F15" s="190"/>
      <c r="G15" s="65">
        <v>308</v>
      </c>
      <c r="H15" s="191"/>
      <c r="I15" s="194">
        <v>232</v>
      </c>
      <c r="J15" s="190"/>
      <c r="K15" s="194">
        <v>220</v>
      </c>
      <c r="L15" s="190"/>
      <c r="M15" s="65">
        <v>10</v>
      </c>
      <c r="N15" s="190" t="s">
        <v>5</v>
      </c>
      <c r="O15" s="65">
        <v>11</v>
      </c>
      <c r="P15" s="190"/>
      <c r="Q15" s="65">
        <v>15</v>
      </c>
      <c r="R15" s="190" t="s">
        <v>5</v>
      </c>
      <c r="S15" s="192">
        <v>12</v>
      </c>
      <c r="T15" s="190" t="s">
        <v>5</v>
      </c>
      <c r="U15" s="192">
        <v>11</v>
      </c>
      <c r="V15" s="190" t="s">
        <v>5</v>
      </c>
      <c r="W15" s="65">
        <v>54</v>
      </c>
      <c r="X15" s="190"/>
      <c r="Y15" s="65">
        <v>57</v>
      </c>
      <c r="Z15" s="190"/>
      <c r="AA15" s="65">
        <v>77</v>
      </c>
      <c r="AB15" s="190"/>
      <c r="AC15" s="192">
        <v>58</v>
      </c>
      <c r="AD15" s="190"/>
      <c r="AE15" s="195">
        <v>55</v>
      </c>
    </row>
    <row r="16" spans="1:31" ht="11.25" customHeight="1">
      <c r="A16" s="128" t="s">
        <v>311</v>
      </c>
      <c r="B16" s="56"/>
      <c r="C16" s="56"/>
      <c r="D16" s="190"/>
      <c r="E16" s="56"/>
      <c r="F16" s="190"/>
      <c r="G16" s="56"/>
      <c r="H16" s="191"/>
      <c r="I16" s="192"/>
      <c r="J16" s="190"/>
      <c r="K16" s="192"/>
      <c r="L16" s="190"/>
      <c r="M16" s="56"/>
      <c r="N16" s="190"/>
      <c r="O16" s="56"/>
      <c r="P16" s="190"/>
      <c r="Q16" s="56"/>
      <c r="R16" s="190"/>
      <c r="S16" s="192"/>
      <c r="T16" s="190"/>
      <c r="U16" s="192"/>
      <c r="V16" s="190"/>
      <c r="W16" s="56"/>
      <c r="X16" s="190"/>
      <c r="Y16" s="56"/>
      <c r="Z16" s="190"/>
      <c r="AA16" s="56"/>
      <c r="AB16" s="190"/>
      <c r="AC16" s="192" t="s">
        <v>5</v>
      </c>
      <c r="AD16" s="190"/>
      <c r="AE16" s="192" t="s">
        <v>5</v>
      </c>
    </row>
    <row r="17" spans="1:31" ht="11.25" customHeight="1">
      <c r="A17" s="204" t="s">
        <v>264</v>
      </c>
      <c r="B17" s="56"/>
      <c r="C17" s="193" t="s">
        <v>4</v>
      </c>
      <c r="D17" s="190" t="s">
        <v>5</v>
      </c>
      <c r="E17" s="65">
        <v>450</v>
      </c>
      <c r="F17" s="190" t="s">
        <v>5</v>
      </c>
      <c r="G17" s="65">
        <v>200</v>
      </c>
      <c r="H17" s="191" t="s">
        <v>5</v>
      </c>
      <c r="I17" s="192">
        <v>100</v>
      </c>
      <c r="J17" s="190" t="s">
        <v>83</v>
      </c>
      <c r="K17" s="192">
        <v>50</v>
      </c>
      <c r="L17" s="190"/>
      <c r="M17" s="193" t="s">
        <v>4</v>
      </c>
      <c r="N17" s="190" t="s">
        <v>5</v>
      </c>
      <c r="O17" s="65">
        <v>110</v>
      </c>
      <c r="P17" s="190" t="s">
        <v>5</v>
      </c>
      <c r="Q17" s="65">
        <v>50</v>
      </c>
      <c r="R17" s="190"/>
      <c r="S17" s="192">
        <v>25</v>
      </c>
      <c r="T17" s="190" t="s">
        <v>83</v>
      </c>
      <c r="U17" s="192">
        <v>13</v>
      </c>
      <c r="V17" s="190"/>
      <c r="W17" s="193" t="s">
        <v>4</v>
      </c>
      <c r="X17" s="190"/>
      <c r="Y17" s="65">
        <v>130</v>
      </c>
      <c r="Z17" s="190"/>
      <c r="AA17" s="65">
        <v>60</v>
      </c>
      <c r="AB17" s="190"/>
      <c r="AC17" s="192">
        <v>30</v>
      </c>
      <c r="AD17" s="190" t="s">
        <v>83</v>
      </c>
      <c r="AE17" s="192">
        <v>15</v>
      </c>
    </row>
    <row r="18" spans="1:31" ht="11.25" customHeight="1">
      <c r="A18" s="202" t="s">
        <v>254</v>
      </c>
      <c r="B18" s="56"/>
      <c r="C18" s="65">
        <v>50</v>
      </c>
      <c r="D18" s="191">
        <v>6</v>
      </c>
      <c r="E18" s="65">
        <v>65</v>
      </c>
      <c r="F18" s="191">
        <v>6</v>
      </c>
      <c r="G18" s="65">
        <v>47</v>
      </c>
      <c r="H18" s="190" t="s">
        <v>83</v>
      </c>
      <c r="I18" s="192">
        <v>61</v>
      </c>
      <c r="J18" s="190" t="s">
        <v>83</v>
      </c>
      <c r="K18" s="192">
        <v>60</v>
      </c>
      <c r="L18" s="190" t="s">
        <v>5</v>
      </c>
      <c r="M18" s="65">
        <v>5</v>
      </c>
      <c r="N18" s="190" t="s">
        <v>5</v>
      </c>
      <c r="O18" s="65">
        <v>7</v>
      </c>
      <c r="P18" s="190" t="s">
        <v>5</v>
      </c>
      <c r="Q18" s="65">
        <v>5</v>
      </c>
      <c r="R18" s="190" t="s">
        <v>83</v>
      </c>
      <c r="S18" s="192">
        <v>6</v>
      </c>
      <c r="T18" s="190" t="s">
        <v>5</v>
      </c>
      <c r="U18" s="192">
        <v>6</v>
      </c>
      <c r="V18" s="190" t="s">
        <v>5</v>
      </c>
      <c r="W18" s="65">
        <v>29</v>
      </c>
      <c r="X18" s="190" t="s">
        <v>5</v>
      </c>
      <c r="Y18" s="65">
        <v>38</v>
      </c>
      <c r="Z18" s="190" t="s">
        <v>5</v>
      </c>
      <c r="AA18" s="65">
        <v>28</v>
      </c>
      <c r="AB18" s="190" t="s">
        <v>83</v>
      </c>
      <c r="AC18" s="192">
        <v>35</v>
      </c>
      <c r="AD18" s="190"/>
      <c r="AE18" s="192">
        <v>35</v>
      </c>
    </row>
    <row r="19" spans="1:31" ht="11.25" customHeight="1">
      <c r="A19" s="203" t="s">
        <v>95</v>
      </c>
      <c r="B19" s="56"/>
      <c r="C19" s="196" t="s">
        <v>19</v>
      </c>
      <c r="D19" s="191"/>
      <c r="E19" s="196">
        <v>25</v>
      </c>
      <c r="F19" s="191" t="s">
        <v>252</v>
      </c>
      <c r="G19" s="65">
        <v>27</v>
      </c>
      <c r="H19" s="191">
        <v>6</v>
      </c>
      <c r="I19" s="192">
        <v>47</v>
      </c>
      <c r="J19" s="190" t="s">
        <v>252</v>
      </c>
      <c r="K19" s="192">
        <v>189</v>
      </c>
      <c r="L19" s="191">
        <v>6</v>
      </c>
      <c r="M19" s="196" t="s">
        <v>19</v>
      </c>
      <c r="N19" s="191"/>
      <c r="O19" s="196">
        <v>5</v>
      </c>
      <c r="P19" s="190" t="s">
        <v>83</v>
      </c>
      <c r="Q19" s="197">
        <v>5</v>
      </c>
      <c r="R19" s="190" t="s">
        <v>5</v>
      </c>
      <c r="S19" s="197">
        <v>8</v>
      </c>
      <c r="T19" s="190" t="s">
        <v>83</v>
      </c>
      <c r="U19" s="195">
        <v>34</v>
      </c>
      <c r="V19" s="190"/>
      <c r="W19" s="193" t="s">
        <v>19</v>
      </c>
      <c r="X19" s="190"/>
      <c r="Y19" s="193">
        <v>10</v>
      </c>
      <c r="Z19" s="190" t="s">
        <v>83</v>
      </c>
      <c r="AA19" s="59">
        <v>11</v>
      </c>
      <c r="AB19" s="190" t="s">
        <v>5</v>
      </c>
      <c r="AC19" s="197">
        <v>19</v>
      </c>
      <c r="AD19" s="190" t="s">
        <v>83</v>
      </c>
      <c r="AE19" s="195">
        <v>75</v>
      </c>
    </row>
    <row r="20" spans="1:31" ht="11.25" customHeight="1">
      <c r="A20" s="203" t="s">
        <v>255</v>
      </c>
      <c r="B20" s="56"/>
      <c r="C20" s="193" t="s">
        <v>4</v>
      </c>
      <c r="D20" s="191"/>
      <c r="E20" s="196">
        <v>2</v>
      </c>
      <c r="F20" s="191"/>
      <c r="G20" s="65">
        <v>5</v>
      </c>
      <c r="H20" s="191"/>
      <c r="I20" s="192">
        <v>9</v>
      </c>
      <c r="J20" s="190"/>
      <c r="K20" s="192">
        <v>18</v>
      </c>
      <c r="L20" s="190"/>
      <c r="M20" s="193" t="s">
        <v>4</v>
      </c>
      <c r="N20" s="191"/>
      <c r="O20" s="196">
        <v>1</v>
      </c>
      <c r="P20" s="190"/>
      <c r="Q20" s="206" t="s">
        <v>268</v>
      </c>
      <c r="R20" s="190"/>
      <c r="S20" s="206" t="s">
        <v>268</v>
      </c>
      <c r="T20" s="190"/>
      <c r="U20" s="195">
        <v>1</v>
      </c>
      <c r="V20" s="190"/>
      <c r="W20" s="193" t="s">
        <v>4</v>
      </c>
      <c r="X20" s="190"/>
      <c r="Y20" s="197">
        <v>1</v>
      </c>
      <c r="Z20" s="190"/>
      <c r="AA20" s="59">
        <v>3</v>
      </c>
      <c r="AB20" s="190"/>
      <c r="AC20" s="197">
        <v>6</v>
      </c>
      <c r="AD20" s="190"/>
      <c r="AE20" s="195">
        <v>11</v>
      </c>
    </row>
    <row r="21" spans="1:31" ht="11.25" customHeight="1">
      <c r="A21" s="128" t="s">
        <v>309</v>
      </c>
      <c r="B21" s="56"/>
      <c r="C21" s="65">
        <v>300</v>
      </c>
      <c r="D21" s="190" t="s">
        <v>83</v>
      </c>
      <c r="E21" s="65">
        <v>469</v>
      </c>
      <c r="F21" s="190" t="s">
        <v>83</v>
      </c>
      <c r="G21" s="65">
        <v>610</v>
      </c>
      <c r="H21" s="191" t="s">
        <v>83</v>
      </c>
      <c r="I21" s="192">
        <v>500</v>
      </c>
      <c r="J21" s="190" t="s">
        <v>83</v>
      </c>
      <c r="K21" s="192">
        <v>450</v>
      </c>
      <c r="L21" s="190" t="s">
        <v>5</v>
      </c>
      <c r="M21" s="65">
        <v>125</v>
      </c>
      <c r="N21" s="190" t="s">
        <v>83</v>
      </c>
      <c r="O21" s="65">
        <v>200</v>
      </c>
      <c r="P21" s="190" t="s">
        <v>83</v>
      </c>
      <c r="Q21" s="65">
        <v>250</v>
      </c>
      <c r="R21" s="190" t="s">
        <v>83</v>
      </c>
      <c r="S21" s="192">
        <v>210</v>
      </c>
      <c r="T21" s="190" t="s">
        <v>83</v>
      </c>
      <c r="U21" s="192">
        <v>190</v>
      </c>
      <c r="V21" s="190" t="s">
        <v>5</v>
      </c>
      <c r="W21" s="65">
        <v>15</v>
      </c>
      <c r="X21" s="190" t="s">
        <v>83</v>
      </c>
      <c r="Y21" s="65">
        <v>23</v>
      </c>
      <c r="Z21" s="190" t="s">
        <v>83</v>
      </c>
      <c r="AA21" s="65">
        <v>30</v>
      </c>
      <c r="AB21" s="190" t="s">
        <v>83</v>
      </c>
      <c r="AC21" s="192">
        <v>25</v>
      </c>
      <c r="AD21" s="190" t="s">
        <v>83</v>
      </c>
      <c r="AE21" s="192">
        <v>23</v>
      </c>
    </row>
    <row r="22" spans="1:31" ht="11.25" customHeight="1">
      <c r="A22" s="202" t="s">
        <v>43</v>
      </c>
      <c r="B22" s="56"/>
      <c r="C22" s="65">
        <v>147</v>
      </c>
      <c r="D22" s="191">
        <v>6</v>
      </c>
      <c r="E22" s="65">
        <v>561</v>
      </c>
      <c r="F22" s="191">
        <v>6</v>
      </c>
      <c r="G22" s="65">
        <v>241</v>
      </c>
      <c r="H22" s="191">
        <v>6</v>
      </c>
      <c r="I22" s="192">
        <v>96</v>
      </c>
      <c r="J22" s="190" t="s">
        <v>252</v>
      </c>
      <c r="K22" s="192">
        <v>70</v>
      </c>
      <c r="L22" s="190" t="s">
        <v>5</v>
      </c>
      <c r="M22" s="65">
        <v>46</v>
      </c>
      <c r="N22" s="190" t="s">
        <v>5</v>
      </c>
      <c r="O22" s="65">
        <v>176</v>
      </c>
      <c r="P22" s="190" t="s">
        <v>5</v>
      </c>
      <c r="Q22" s="65">
        <v>76</v>
      </c>
      <c r="R22" s="190" t="s">
        <v>5</v>
      </c>
      <c r="S22" s="192">
        <v>30</v>
      </c>
      <c r="T22" s="190" t="s">
        <v>83</v>
      </c>
      <c r="U22" s="192">
        <v>22</v>
      </c>
      <c r="V22" s="190" t="s">
        <v>5</v>
      </c>
      <c r="W22" s="65">
        <v>33</v>
      </c>
      <c r="X22" s="190" t="s">
        <v>5</v>
      </c>
      <c r="Y22" s="65">
        <v>124</v>
      </c>
      <c r="Z22" s="190" t="s">
        <v>5</v>
      </c>
      <c r="AA22" s="65">
        <v>53</v>
      </c>
      <c r="AB22" s="190" t="s">
        <v>5</v>
      </c>
      <c r="AC22" s="192">
        <v>20</v>
      </c>
      <c r="AD22" s="190" t="s">
        <v>83</v>
      </c>
      <c r="AE22" s="192">
        <v>14</v>
      </c>
    </row>
    <row r="23" spans="1:31" ht="11.25" customHeight="1">
      <c r="A23" s="203" t="s">
        <v>256</v>
      </c>
      <c r="B23" s="56"/>
      <c r="C23" s="196" t="s">
        <v>19</v>
      </c>
      <c r="D23" s="191"/>
      <c r="E23" s="65">
        <v>3</v>
      </c>
      <c r="F23" s="191">
        <v>6</v>
      </c>
      <c r="G23" s="65">
        <v>11</v>
      </c>
      <c r="H23" s="191">
        <v>6</v>
      </c>
      <c r="I23" s="192">
        <v>6</v>
      </c>
      <c r="J23" s="190" t="s">
        <v>252</v>
      </c>
      <c r="K23" s="192">
        <v>6</v>
      </c>
      <c r="L23" s="190"/>
      <c r="M23" s="196" t="s">
        <v>19</v>
      </c>
      <c r="N23" s="190"/>
      <c r="O23" s="65">
        <v>1</v>
      </c>
      <c r="P23" s="190" t="s">
        <v>5</v>
      </c>
      <c r="Q23" s="65">
        <v>5</v>
      </c>
      <c r="R23" s="190" t="s">
        <v>83</v>
      </c>
      <c r="S23" s="192">
        <v>3</v>
      </c>
      <c r="T23" s="191" t="s">
        <v>5</v>
      </c>
      <c r="U23" s="192">
        <v>3</v>
      </c>
      <c r="V23" s="190" t="s">
        <v>5</v>
      </c>
      <c r="W23" s="196" t="s">
        <v>19</v>
      </c>
      <c r="X23" s="190"/>
      <c r="Y23" s="65">
        <v>1</v>
      </c>
      <c r="Z23" s="191"/>
      <c r="AA23" s="65">
        <v>3</v>
      </c>
      <c r="AB23" s="190" t="s">
        <v>83</v>
      </c>
      <c r="AC23" s="192">
        <v>2</v>
      </c>
      <c r="AD23" s="190" t="s">
        <v>83</v>
      </c>
      <c r="AE23" s="192">
        <v>2</v>
      </c>
    </row>
    <row r="24" spans="1:31" ht="11.25" customHeight="1">
      <c r="A24" s="128" t="s">
        <v>94</v>
      </c>
      <c r="B24" s="56"/>
      <c r="C24" s="193" t="s">
        <v>4</v>
      </c>
      <c r="D24" s="190"/>
      <c r="E24" s="193" t="s">
        <v>4</v>
      </c>
      <c r="F24" s="190" t="s">
        <v>5</v>
      </c>
      <c r="G24" s="65">
        <v>30</v>
      </c>
      <c r="H24" s="191" t="s">
        <v>5</v>
      </c>
      <c r="I24" s="198">
        <v>480</v>
      </c>
      <c r="J24" s="190" t="s">
        <v>5</v>
      </c>
      <c r="K24" s="198">
        <v>4</v>
      </c>
      <c r="L24" s="191">
        <v>6</v>
      </c>
      <c r="M24" s="193" t="s">
        <v>4</v>
      </c>
      <c r="N24" s="190"/>
      <c r="O24" s="193" t="s">
        <v>4</v>
      </c>
      <c r="P24" s="190"/>
      <c r="Q24" s="193" t="s">
        <v>4</v>
      </c>
      <c r="R24" s="190"/>
      <c r="S24" s="193" t="s">
        <v>4</v>
      </c>
      <c r="T24" s="190"/>
      <c r="U24" s="193" t="s">
        <v>4</v>
      </c>
      <c r="V24" s="190"/>
      <c r="W24" s="193" t="s">
        <v>4</v>
      </c>
      <c r="X24" s="190"/>
      <c r="Y24" s="193" t="s">
        <v>4</v>
      </c>
      <c r="Z24" s="190" t="s">
        <v>5</v>
      </c>
      <c r="AA24" s="65">
        <v>9</v>
      </c>
      <c r="AB24" s="190" t="s">
        <v>5</v>
      </c>
      <c r="AC24" s="194">
        <v>144</v>
      </c>
      <c r="AD24" s="190" t="s">
        <v>5</v>
      </c>
      <c r="AE24" s="194">
        <v>1</v>
      </c>
    </row>
    <row r="25" spans="1:31" ht="11.25" customHeight="1">
      <c r="A25" s="205" t="s">
        <v>16</v>
      </c>
      <c r="B25" s="188"/>
      <c r="C25" s="66">
        <v>59900</v>
      </c>
      <c r="D25" s="199" t="s">
        <v>83</v>
      </c>
      <c r="E25" s="66">
        <v>61100</v>
      </c>
      <c r="F25" s="200" t="s">
        <v>83</v>
      </c>
      <c r="G25" s="66">
        <v>76600</v>
      </c>
      <c r="H25" s="200" t="s">
        <v>83</v>
      </c>
      <c r="I25" s="66">
        <v>81600</v>
      </c>
      <c r="J25" s="200" t="s">
        <v>83</v>
      </c>
      <c r="K25" s="66">
        <v>80600</v>
      </c>
      <c r="L25" s="200"/>
      <c r="M25" s="66">
        <v>24600</v>
      </c>
      <c r="N25" s="200" t="s">
        <v>83</v>
      </c>
      <c r="O25" s="66">
        <v>24800</v>
      </c>
      <c r="P25" s="200" t="s">
        <v>83</v>
      </c>
      <c r="Q25" s="66">
        <v>31100</v>
      </c>
      <c r="R25" s="199" t="s">
        <v>83</v>
      </c>
      <c r="S25" s="201">
        <v>32800</v>
      </c>
      <c r="T25" s="200" t="s">
        <v>83</v>
      </c>
      <c r="U25" s="66">
        <v>32800</v>
      </c>
      <c r="V25" s="200" t="s">
        <v>5</v>
      </c>
      <c r="W25" s="66">
        <v>656</v>
      </c>
      <c r="X25" s="200" t="s">
        <v>83</v>
      </c>
      <c r="Y25" s="66">
        <v>1070</v>
      </c>
      <c r="Z25" s="200" t="s">
        <v>83</v>
      </c>
      <c r="AA25" s="66">
        <v>1180</v>
      </c>
      <c r="AB25" s="200" t="s">
        <v>83</v>
      </c>
      <c r="AC25" s="66">
        <v>1480</v>
      </c>
      <c r="AD25" s="200" t="s">
        <v>83</v>
      </c>
      <c r="AE25" s="66">
        <v>1210</v>
      </c>
    </row>
    <row r="26" spans="1:31" ht="11.25" customHeight="1">
      <c r="A26" s="233" t="s">
        <v>257</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row>
    <row r="27" spans="1:31" ht="11.25" customHeight="1">
      <c r="A27" s="233" t="s">
        <v>258</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row>
    <row r="28" spans="1:31" ht="11.25" customHeight="1">
      <c r="A28" s="233" t="s">
        <v>259</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row>
    <row r="29" spans="1:31" ht="11.25" customHeight="1">
      <c r="A29" s="233" t="s">
        <v>269</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row>
    <row r="30" spans="1:31" ht="11.25" customHeight="1">
      <c r="A30" s="232" t="s">
        <v>270</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row>
    <row r="31" spans="1:31" ht="11.25" customHeight="1">
      <c r="A31" s="233" t="s">
        <v>260</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row>
    <row r="32" spans="1:31" ht="11.25" customHeight="1">
      <c r="A32" s="233" t="s">
        <v>312</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row>
    <row r="33" spans="1:31" ht="11.25" customHeight="1">
      <c r="A33" s="244" t="s">
        <v>261</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row>
    <row r="34" spans="1:31" ht="11.25" customHeight="1">
      <c r="A34" s="233" t="s">
        <v>262</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row>
    <row r="35" spans="1:31" ht="11.25" customHeight="1">
      <c r="A35" s="258" t="s">
        <v>263</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row>
  </sheetData>
  <mergeCells count="18">
    <mergeCell ref="A34:AE34"/>
    <mergeCell ref="A35:AE35"/>
    <mergeCell ref="A30:AE30"/>
    <mergeCell ref="A31:AE31"/>
    <mergeCell ref="A32:AE32"/>
    <mergeCell ref="A33:AE33"/>
    <mergeCell ref="A26:AE26"/>
    <mergeCell ref="A27:AE27"/>
    <mergeCell ref="A28:AE28"/>
    <mergeCell ref="A29:AE29"/>
    <mergeCell ref="A1:AE1"/>
    <mergeCell ref="A2:AE2"/>
    <mergeCell ref="A4:AE4"/>
    <mergeCell ref="C6:K6"/>
    <mergeCell ref="M6:U6"/>
    <mergeCell ref="W6:AE6"/>
    <mergeCell ref="A5:AE5"/>
    <mergeCell ref="A3:AE3"/>
  </mergeCells>
  <printOptions/>
  <pageMargins left="0.5" right="0.5" top="0.5" bottom="0.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M24"/>
  <sheetViews>
    <sheetView workbookViewId="0" topLeftCell="A1">
      <selection activeCell="A25" sqref="A25"/>
    </sheetView>
  </sheetViews>
  <sheetFormatPr defaultColWidth="9.33203125" defaultRowHeight="11.25"/>
  <cols>
    <col min="1" max="1" width="1.83203125" style="0" customWidth="1"/>
    <col min="2" max="2" width="71.66015625" style="0" customWidth="1"/>
    <col min="3" max="4" width="1.83203125" style="0" customWidth="1"/>
    <col min="5" max="5" width="8.83203125" style="0" customWidth="1"/>
    <col min="6" max="6" width="1.83203125" style="0" customWidth="1"/>
    <col min="7" max="7" width="8.83203125" style="0" customWidth="1"/>
    <col min="8" max="8" width="1.83203125" style="0" customWidth="1"/>
    <col min="9" max="9" width="8.83203125" style="0" customWidth="1"/>
    <col min="10" max="10" width="1.83203125" style="0" customWidth="1"/>
    <col min="11" max="11" width="8.83203125" style="0" customWidth="1"/>
    <col min="12" max="12" width="1.83203125" style="0" customWidth="1"/>
    <col min="13" max="13" width="8.83203125" style="0" customWidth="1"/>
  </cols>
  <sheetData>
    <row r="1" spans="1:13" ht="11.25" customHeight="1">
      <c r="A1" s="234" t="s">
        <v>6</v>
      </c>
      <c r="B1" s="227"/>
      <c r="C1" s="227"/>
      <c r="D1" s="227"/>
      <c r="E1" s="227"/>
      <c r="F1" s="227"/>
      <c r="G1" s="227"/>
      <c r="H1" s="227"/>
      <c r="I1" s="227"/>
      <c r="J1" s="227"/>
      <c r="K1" s="227"/>
      <c r="L1" s="227"/>
      <c r="M1" s="227"/>
    </row>
    <row r="2" spans="1:13" ht="11.25" customHeight="1">
      <c r="A2" s="234" t="s">
        <v>7</v>
      </c>
      <c r="B2" s="227"/>
      <c r="C2" s="227"/>
      <c r="D2" s="227"/>
      <c r="E2" s="227"/>
      <c r="F2" s="227"/>
      <c r="G2" s="227"/>
      <c r="H2" s="227"/>
      <c r="I2" s="227"/>
      <c r="J2" s="227"/>
      <c r="K2" s="227"/>
      <c r="L2" s="227"/>
      <c r="M2" s="227"/>
    </row>
    <row r="3" spans="1:13" ht="11.25" customHeight="1">
      <c r="A3" s="235"/>
      <c r="B3" s="230"/>
      <c r="C3" s="230"/>
      <c r="D3" s="230"/>
      <c r="E3" s="230"/>
      <c r="F3" s="230"/>
      <c r="G3" s="230"/>
      <c r="H3" s="230"/>
      <c r="I3" s="230"/>
      <c r="J3" s="230"/>
      <c r="K3" s="230"/>
      <c r="L3" s="230"/>
      <c r="M3" s="230"/>
    </row>
    <row r="4" spans="1:13" ht="11.25" customHeight="1">
      <c r="A4" s="69"/>
      <c r="B4" s="69"/>
      <c r="C4" s="69"/>
      <c r="D4" s="69"/>
      <c r="E4" s="5" t="s">
        <v>0</v>
      </c>
      <c r="F4" s="5"/>
      <c r="G4" s="5" t="s">
        <v>1</v>
      </c>
      <c r="H4" s="52"/>
      <c r="I4" s="5">
        <v>2001</v>
      </c>
      <c r="J4" s="5"/>
      <c r="K4" s="6" t="s">
        <v>2</v>
      </c>
      <c r="L4" s="6"/>
      <c r="M4" s="70" t="s">
        <v>143</v>
      </c>
    </row>
    <row r="5" spans="1:13" ht="11.25" customHeight="1">
      <c r="A5" s="71" t="s">
        <v>3</v>
      </c>
      <c r="B5" s="71"/>
      <c r="C5" s="73"/>
      <c r="D5" s="71"/>
      <c r="E5" s="11"/>
      <c r="F5" s="11"/>
      <c r="G5" s="11"/>
      <c r="H5" s="12"/>
      <c r="I5" s="11"/>
      <c r="J5" s="11"/>
      <c r="K5" s="12"/>
      <c r="L5" s="12"/>
      <c r="M5" s="13"/>
    </row>
    <row r="6" spans="1:13" ht="11.25" customHeight="1">
      <c r="A6" s="74" t="s">
        <v>232</v>
      </c>
      <c r="B6" s="75"/>
      <c r="C6" s="51" t="s">
        <v>184</v>
      </c>
      <c r="D6" s="76"/>
      <c r="E6" s="77">
        <v>5</v>
      </c>
      <c r="F6" s="78"/>
      <c r="G6" s="77">
        <v>242</v>
      </c>
      <c r="H6" s="79"/>
      <c r="I6" s="77">
        <v>-53</v>
      </c>
      <c r="J6" s="78"/>
      <c r="K6" s="77">
        <v>16</v>
      </c>
      <c r="L6" s="79"/>
      <c r="M6" s="77">
        <v>335</v>
      </c>
    </row>
    <row r="7" spans="1:13" ht="11.25" customHeight="1">
      <c r="A7" s="80" t="s">
        <v>233</v>
      </c>
      <c r="B7" s="71"/>
      <c r="C7" s="81"/>
      <c r="D7" s="82"/>
      <c r="E7" s="30"/>
      <c r="F7" s="30"/>
      <c r="G7" s="83"/>
      <c r="H7" s="84"/>
      <c r="I7" s="83"/>
      <c r="J7" s="83"/>
      <c r="K7" s="84"/>
      <c r="L7" s="84"/>
      <c r="M7" s="13"/>
    </row>
    <row r="8" spans="1:13" ht="11.25" customHeight="1">
      <c r="A8" s="85" t="s">
        <v>234</v>
      </c>
      <c r="B8" s="75"/>
      <c r="C8" s="86" t="s">
        <v>171</v>
      </c>
      <c r="D8" s="87"/>
      <c r="E8" s="77">
        <v>299</v>
      </c>
      <c r="F8" s="78"/>
      <c r="G8" s="77">
        <v>263</v>
      </c>
      <c r="H8" s="79"/>
      <c r="I8" s="77">
        <v>530</v>
      </c>
      <c r="J8" s="78"/>
      <c r="K8" s="77">
        <v>232</v>
      </c>
      <c r="L8" s="79"/>
      <c r="M8" s="77">
        <v>295</v>
      </c>
    </row>
    <row r="9" spans="1:13" ht="11.25" customHeight="1">
      <c r="A9" s="85" t="s">
        <v>235</v>
      </c>
      <c r="B9" s="75"/>
      <c r="C9" s="86" t="s">
        <v>171</v>
      </c>
      <c r="D9" s="51"/>
      <c r="E9" s="63">
        <v>460</v>
      </c>
      <c r="F9" s="33"/>
      <c r="G9" s="63">
        <v>460</v>
      </c>
      <c r="H9" s="34"/>
      <c r="I9" s="63">
        <v>486</v>
      </c>
      <c r="J9" s="33"/>
      <c r="K9" s="63">
        <v>265</v>
      </c>
      <c r="L9" s="34"/>
      <c r="M9" s="63">
        <v>187</v>
      </c>
    </row>
    <row r="10" spans="1:13" ht="11.25" customHeight="1">
      <c r="A10" s="85" t="s">
        <v>236</v>
      </c>
      <c r="B10" s="75"/>
      <c r="C10" s="86" t="s">
        <v>171</v>
      </c>
      <c r="D10" s="51"/>
      <c r="E10" s="63">
        <v>90</v>
      </c>
      <c r="F10" s="33"/>
      <c r="G10" s="63">
        <v>108</v>
      </c>
      <c r="H10" s="34"/>
      <c r="I10" s="63">
        <v>156</v>
      </c>
      <c r="J10" s="33"/>
      <c r="K10" s="63">
        <v>188</v>
      </c>
      <c r="L10" s="34"/>
      <c r="M10" s="63">
        <v>280</v>
      </c>
    </row>
    <row r="11" spans="1:13" ht="11.25" customHeight="1">
      <c r="A11" s="80" t="s">
        <v>32</v>
      </c>
      <c r="B11" s="71"/>
      <c r="C11" s="38"/>
      <c r="D11" s="38"/>
      <c r="E11" s="30"/>
      <c r="F11" s="30"/>
      <c r="G11" s="30"/>
      <c r="H11" s="20"/>
      <c r="I11" s="30"/>
      <c r="J11" s="30"/>
      <c r="K11" s="20"/>
      <c r="L11" s="20"/>
      <c r="M11" s="13"/>
    </row>
    <row r="12" spans="1:13" ht="11.25" customHeight="1">
      <c r="A12" s="88" t="s">
        <v>237</v>
      </c>
      <c r="B12" s="69"/>
      <c r="C12" s="51" t="s">
        <v>171</v>
      </c>
      <c r="D12" s="89"/>
      <c r="E12" s="77">
        <v>320</v>
      </c>
      <c r="F12" s="78"/>
      <c r="G12" s="77">
        <v>650</v>
      </c>
      <c r="H12" s="79"/>
      <c r="I12" s="77">
        <v>690</v>
      </c>
      <c r="J12" s="78"/>
      <c r="K12" s="77">
        <v>710</v>
      </c>
      <c r="L12" s="79"/>
      <c r="M12" s="77">
        <v>490</v>
      </c>
    </row>
    <row r="13" spans="1:13" ht="11.25" customHeight="1">
      <c r="A13" s="90" t="s">
        <v>238</v>
      </c>
      <c r="B13" s="69"/>
      <c r="C13" s="51" t="s">
        <v>171</v>
      </c>
      <c r="D13" s="51"/>
      <c r="E13" s="63">
        <v>244</v>
      </c>
      <c r="F13" s="33"/>
      <c r="G13" s="63">
        <v>251</v>
      </c>
      <c r="H13" s="34"/>
      <c r="I13" s="63">
        <v>316</v>
      </c>
      <c r="J13" s="33"/>
      <c r="K13" s="63">
        <v>266</v>
      </c>
      <c r="L13" s="34"/>
      <c r="M13" s="63">
        <v>249</v>
      </c>
    </row>
    <row r="14" spans="1:13" ht="11.25" customHeight="1">
      <c r="A14" s="90" t="s">
        <v>239</v>
      </c>
      <c r="B14" s="69"/>
      <c r="C14" s="5" t="s">
        <v>171</v>
      </c>
      <c r="D14" s="5"/>
      <c r="E14" s="24" t="s">
        <v>4</v>
      </c>
      <c r="F14" s="24"/>
      <c r="G14" s="24" t="s">
        <v>4</v>
      </c>
      <c r="H14" s="25"/>
      <c r="I14" s="24" t="s">
        <v>4</v>
      </c>
      <c r="J14" s="24"/>
      <c r="K14" s="25" t="s">
        <v>4</v>
      </c>
      <c r="L14" s="25"/>
      <c r="M14" s="25" t="s">
        <v>4</v>
      </c>
    </row>
    <row r="15" spans="1:13" ht="11.25" customHeight="1">
      <c r="A15" s="80" t="s">
        <v>179</v>
      </c>
      <c r="B15" s="71"/>
      <c r="C15" s="91"/>
      <c r="D15" s="91"/>
      <c r="E15" s="91"/>
      <c r="F15" s="91"/>
      <c r="G15" s="91"/>
      <c r="H15" s="39"/>
      <c r="I15" s="91"/>
      <c r="J15" s="91"/>
      <c r="K15" s="39"/>
      <c r="L15" s="39"/>
      <c r="M15" s="13"/>
    </row>
    <row r="16" spans="1:13" ht="11.25" customHeight="1">
      <c r="A16" s="85" t="s">
        <v>240</v>
      </c>
      <c r="B16" s="69"/>
      <c r="C16" s="5" t="s">
        <v>171</v>
      </c>
      <c r="D16" s="92"/>
      <c r="E16" s="99" t="s">
        <v>4</v>
      </c>
      <c r="F16" s="99"/>
      <c r="G16" s="99" t="s">
        <v>4</v>
      </c>
      <c r="H16" s="100"/>
      <c r="I16" s="99" t="s">
        <v>4</v>
      </c>
      <c r="J16" s="99"/>
      <c r="K16" s="100" t="s">
        <v>4</v>
      </c>
      <c r="L16" s="100"/>
      <c r="M16" s="99" t="s">
        <v>4</v>
      </c>
    </row>
    <row r="17" spans="1:13" ht="11.25" customHeight="1">
      <c r="A17" s="85" t="s">
        <v>241</v>
      </c>
      <c r="B17" s="69"/>
      <c r="C17" s="5" t="s">
        <v>171</v>
      </c>
      <c r="D17" s="5"/>
      <c r="E17" s="63">
        <v>555</v>
      </c>
      <c r="F17" s="33"/>
      <c r="G17" s="63">
        <v>650</v>
      </c>
      <c r="H17" s="34"/>
      <c r="I17" s="63">
        <v>550</v>
      </c>
      <c r="J17" s="33"/>
      <c r="K17" s="63">
        <v>500</v>
      </c>
      <c r="L17" s="93"/>
      <c r="M17" s="63">
        <v>500</v>
      </c>
    </row>
    <row r="18" spans="1:13" ht="11.25" customHeight="1">
      <c r="A18" s="80" t="s">
        <v>242</v>
      </c>
      <c r="B18" s="71"/>
      <c r="C18" s="94" t="s">
        <v>170</v>
      </c>
      <c r="D18" s="95"/>
      <c r="E18" s="77">
        <v>34</v>
      </c>
      <c r="F18" s="71"/>
      <c r="G18" s="77">
        <v>220</v>
      </c>
      <c r="H18" s="11"/>
      <c r="I18" s="77">
        <v>37</v>
      </c>
      <c r="J18" s="11"/>
      <c r="K18" s="77">
        <v>31</v>
      </c>
      <c r="L18" s="12"/>
      <c r="M18" s="77">
        <v>28</v>
      </c>
    </row>
    <row r="19" spans="1:13" ht="11.25" customHeight="1">
      <c r="A19" s="69" t="s">
        <v>302</v>
      </c>
      <c r="B19" s="69"/>
      <c r="C19" s="51" t="s">
        <v>184</v>
      </c>
      <c r="D19" s="96"/>
      <c r="E19" s="77">
        <v>656</v>
      </c>
      <c r="F19" s="97" t="s">
        <v>83</v>
      </c>
      <c r="G19" s="77">
        <v>1070</v>
      </c>
      <c r="H19" s="97" t="s">
        <v>83</v>
      </c>
      <c r="I19" s="77">
        <v>1180</v>
      </c>
      <c r="J19" s="97" t="s">
        <v>83</v>
      </c>
      <c r="K19" s="77">
        <v>1480</v>
      </c>
      <c r="L19" s="98" t="s">
        <v>83</v>
      </c>
      <c r="M19" s="77">
        <v>1210</v>
      </c>
    </row>
    <row r="20" spans="1:13" ht="11.25" customHeight="1">
      <c r="A20" s="236" t="s">
        <v>225</v>
      </c>
      <c r="B20" s="216"/>
      <c r="C20" s="216"/>
      <c r="D20" s="216"/>
      <c r="E20" s="216"/>
      <c r="F20" s="216"/>
      <c r="G20" s="216"/>
      <c r="H20" s="216"/>
      <c r="I20" s="216"/>
      <c r="J20" s="216"/>
      <c r="K20" s="216"/>
      <c r="L20" s="216"/>
      <c r="M20" s="216"/>
    </row>
    <row r="21" spans="1:13" ht="11.25" customHeight="1">
      <c r="A21" s="231" t="s">
        <v>227</v>
      </c>
      <c r="B21" s="232"/>
      <c r="C21" s="232"/>
      <c r="D21" s="232"/>
      <c r="E21" s="232"/>
      <c r="F21" s="232"/>
      <c r="G21" s="232"/>
      <c r="H21" s="232"/>
      <c r="I21" s="232"/>
      <c r="J21" s="232"/>
      <c r="K21" s="232"/>
      <c r="L21" s="232"/>
      <c r="M21" s="232"/>
    </row>
    <row r="22" spans="1:13" ht="11.25" customHeight="1">
      <c r="A22" s="231" t="s">
        <v>64</v>
      </c>
      <c r="B22" s="232"/>
      <c r="C22" s="232"/>
      <c r="D22" s="232"/>
      <c r="E22" s="232"/>
      <c r="F22" s="232"/>
      <c r="G22" s="232"/>
      <c r="H22" s="232"/>
      <c r="I22" s="232"/>
      <c r="J22" s="232"/>
      <c r="K22" s="232"/>
      <c r="L22" s="232"/>
      <c r="M22" s="232"/>
    </row>
    <row r="23" spans="1:13" ht="11.25" customHeight="1">
      <c r="A23" s="231" t="s">
        <v>65</v>
      </c>
      <c r="B23" s="232"/>
      <c r="C23" s="232"/>
      <c r="D23" s="232"/>
      <c r="E23" s="232"/>
      <c r="F23" s="232"/>
      <c r="G23" s="232"/>
      <c r="H23" s="232"/>
      <c r="I23" s="232"/>
      <c r="J23" s="232"/>
      <c r="K23" s="232"/>
      <c r="L23" s="232"/>
      <c r="M23" s="232"/>
    </row>
    <row r="24" spans="1:13" ht="11.25" customHeight="1">
      <c r="A24" s="231" t="s">
        <v>314</v>
      </c>
      <c r="B24" s="232"/>
      <c r="C24" s="232"/>
      <c r="D24" s="232"/>
      <c r="E24" s="232"/>
      <c r="F24" s="232"/>
      <c r="G24" s="232"/>
      <c r="H24" s="232"/>
      <c r="I24" s="232"/>
      <c r="J24" s="232"/>
      <c r="K24" s="232"/>
      <c r="L24" s="232"/>
      <c r="M24" s="232"/>
    </row>
  </sheetData>
  <mergeCells count="8">
    <mergeCell ref="A1:M1"/>
    <mergeCell ref="A2:M2"/>
    <mergeCell ref="A3:M3"/>
    <mergeCell ref="A20:M20"/>
    <mergeCell ref="A21:M21"/>
    <mergeCell ref="A22:M22"/>
    <mergeCell ref="A23:M23"/>
    <mergeCell ref="A24:M24"/>
  </mergeCells>
  <printOptions/>
  <pageMargins left="0.5" right="0.5" top="0.5" bottom="0.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M28"/>
  <sheetViews>
    <sheetView tabSelected="1" workbookViewId="0" topLeftCell="A1">
      <selection activeCell="A1" sqref="A1:M1"/>
    </sheetView>
  </sheetViews>
  <sheetFormatPr defaultColWidth="9.33203125" defaultRowHeight="11.25"/>
  <cols>
    <col min="1" max="1" width="16.33203125" style="0" bestFit="1" customWidth="1"/>
    <col min="2" max="2" width="2" style="0" customWidth="1"/>
    <col min="3" max="3" width="8.33203125" style="0" bestFit="1" customWidth="1"/>
    <col min="4" max="4" width="2" style="0" customWidth="1"/>
    <col min="5" max="5" width="8.33203125" style="0" bestFit="1" customWidth="1"/>
    <col min="6" max="6" width="2" style="0" customWidth="1"/>
    <col min="7" max="7" width="9" style="0" bestFit="1" customWidth="1"/>
    <col min="8" max="8" width="2" style="0" customWidth="1"/>
    <col min="9" max="9" width="12.16015625" style="0" bestFit="1" customWidth="1"/>
    <col min="10" max="10" width="2" style="0" customWidth="1"/>
    <col min="11" max="11" width="5.5" style="0" bestFit="1" customWidth="1"/>
    <col min="12" max="12" width="2" style="0" customWidth="1"/>
    <col min="13" max="13" width="9.83203125" style="0" bestFit="1" customWidth="1"/>
  </cols>
  <sheetData>
    <row r="1" spans="1:13" ht="11.25" customHeight="1">
      <c r="A1" s="228" t="s">
        <v>8</v>
      </c>
      <c r="B1" s="228"/>
      <c r="C1" s="228"/>
      <c r="D1" s="228"/>
      <c r="E1" s="228"/>
      <c r="F1" s="228"/>
      <c r="G1" s="228"/>
      <c r="H1" s="228"/>
      <c r="I1" s="228"/>
      <c r="J1" s="228"/>
      <c r="K1" s="228"/>
      <c r="L1" s="228"/>
      <c r="M1" s="228"/>
    </row>
    <row r="2" spans="1:13" ht="11.25" customHeight="1">
      <c r="A2" s="228" t="s">
        <v>185</v>
      </c>
      <c r="B2" s="228"/>
      <c r="C2" s="228"/>
      <c r="D2" s="228"/>
      <c r="E2" s="228"/>
      <c r="F2" s="228"/>
      <c r="G2" s="228"/>
      <c r="H2" s="228"/>
      <c r="I2" s="228"/>
      <c r="J2" s="228"/>
      <c r="K2" s="228"/>
      <c r="L2" s="228"/>
      <c r="M2" s="228"/>
    </row>
    <row r="3" spans="1:13" ht="11.25" customHeight="1">
      <c r="A3" s="228" t="s">
        <v>141</v>
      </c>
      <c r="B3" s="228"/>
      <c r="C3" s="228"/>
      <c r="D3" s="228"/>
      <c r="E3" s="228"/>
      <c r="F3" s="228"/>
      <c r="G3" s="228"/>
      <c r="H3" s="228"/>
      <c r="I3" s="228"/>
      <c r="J3" s="228"/>
      <c r="K3" s="228"/>
      <c r="L3" s="228"/>
      <c r="M3" s="228"/>
    </row>
    <row r="4" spans="1:13" ht="11.25" customHeight="1">
      <c r="A4" s="228"/>
      <c r="B4" s="228"/>
      <c r="C4" s="228"/>
      <c r="D4" s="228"/>
      <c r="E4" s="228"/>
      <c r="F4" s="228"/>
      <c r="G4" s="228"/>
      <c r="H4" s="228"/>
      <c r="I4" s="228"/>
      <c r="J4" s="228"/>
      <c r="K4" s="228"/>
      <c r="L4" s="228"/>
      <c r="M4" s="228"/>
    </row>
    <row r="5" spans="1:13" ht="11.25" customHeight="1">
      <c r="A5" s="228" t="s">
        <v>223</v>
      </c>
      <c r="B5" s="228"/>
      <c r="C5" s="228"/>
      <c r="D5" s="228"/>
      <c r="E5" s="228"/>
      <c r="F5" s="228"/>
      <c r="G5" s="228"/>
      <c r="H5" s="228"/>
      <c r="I5" s="228"/>
      <c r="J5" s="228"/>
      <c r="K5" s="228"/>
      <c r="L5" s="228"/>
      <c r="M5" s="228"/>
    </row>
    <row r="6" spans="1:13" ht="11.25" customHeight="1">
      <c r="A6" s="229"/>
      <c r="B6" s="229"/>
      <c r="C6" s="229"/>
      <c r="D6" s="229"/>
      <c r="E6" s="229"/>
      <c r="F6" s="229"/>
      <c r="G6" s="229"/>
      <c r="H6" s="229"/>
      <c r="I6" s="229"/>
      <c r="J6" s="229"/>
      <c r="K6" s="229"/>
      <c r="L6" s="229"/>
      <c r="M6" s="229"/>
    </row>
    <row r="7" spans="1:13" ht="11.25" customHeight="1">
      <c r="A7" s="3"/>
      <c r="B7" s="3"/>
      <c r="C7" s="43"/>
      <c r="D7" s="3"/>
      <c r="E7" s="43"/>
      <c r="F7" s="3"/>
      <c r="G7" s="219" t="s">
        <v>9</v>
      </c>
      <c r="H7" s="219"/>
      <c r="I7" s="219"/>
      <c r="J7" s="219"/>
      <c r="K7" s="219"/>
      <c r="L7" s="101" t="s">
        <v>10</v>
      </c>
      <c r="M7" s="43"/>
    </row>
    <row r="8" spans="1:13" ht="11.25" customHeight="1">
      <c r="A8" s="1"/>
      <c r="B8" s="10"/>
      <c r="C8" s="1" t="s">
        <v>90</v>
      </c>
      <c r="D8" s="1"/>
      <c r="E8" s="1" t="s">
        <v>11</v>
      </c>
      <c r="F8" s="1"/>
      <c r="G8" s="1" t="s">
        <v>12</v>
      </c>
      <c r="H8" s="1"/>
      <c r="I8" s="1" t="s">
        <v>13</v>
      </c>
      <c r="J8" s="1"/>
      <c r="K8" s="1"/>
      <c r="L8" s="1"/>
      <c r="M8" s="1"/>
    </row>
    <row r="9" spans="1:13" ht="11.25" customHeight="1">
      <c r="A9" s="1" t="s">
        <v>14</v>
      </c>
      <c r="B9" s="9"/>
      <c r="C9" s="1" t="s">
        <v>89</v>
      </c>
      <c r="D9" s="1"/>
      <c r="E9" s="1" t="s">
        <v>15</v>
      </c>
      <c r="F9" s="1"/>
      <c r="G9" s="1" t="s">
        <v>91</v>
      </c>
      <c r="H9" s="1"/>
      <c r="I9" s="1" t="s">
        <v>91</v>
      </c>
      <c r="J9" s="1"/>
      <c r="K9" s="1" t="s">
        <v>16</v>
      </c>
      <c r="L9" s="1"/>
      <c r="M9" s="1" t="s">
        <v>17</v>
      </c>
    </row>
    <row r="10" spans="1:13" ht="11.25" customHeight="1">
      <c r="A10" s="103" t="s">
        <v>18</v>
      </c>
      <c r="B10" s="104"/>
      <c r="C10" s="104"/>
      <c r="D10" s="104"/>
      <c r="E10" s="104"/>
      <c r="F10" s="104"/>
      <c r="G10" s="104"/>
      <c r="H10" s="104"/>
      <c r="I10" s="104"/>
      <c r="J10" s="104"/>
      <c r="K10" s="104"/>
      <c r="L10" s="104"/>
      <c r="M10" s="104"/>
    </row>
    <row r="11" spans="1:13" ht="11.25" customHeight="1">
      <c r="A11" s="105" t="s">
        <v>144</v>
      </c>
      <c r="B11" s="10"/>
      <c r="C11" s="106" t="s">
        <v>19</v>
      </c>
      <c r="D11" s="106"/>
      <c r="E11" s="60">
        <v>372</v>
      </c>
      <c r="F11" s="106"/>
      <c r="G11" s="102">
        <v>351</v>
      </c>
      <c r="H11" s="102"/>
      <c r="I11" s="102">
        <v>21</v>
      </c>
      <c r="J11" s="102"/>
      <c r="K11" s="102">
        <v>372</v>
      </c>
      <c r="L11" s="102"/>
      <c r="M11" s="102">
        <v>119</v>
      </c>
    </row>
    <row r="12" spans="1:13" ht="11.25" customHeight="1">
      <c r="A12" s="105" t="s">
        <v>145</v>
      </c>
      <c r="B12" s="10"/>
      <c r="C12" s="106" t="s">
        <v>19</v>
      </c>
      <c r="D12" s="106"/>
      <c r="E12" s="106" t="s">
        <v>19</v>
      </c>
      <c r="F12" s="106"/>
      <c r="G12" s="102" t="s">
        <v>19</v>
      </c>
      <c r="H12" s="102"/>
      <c r="I12" s="102" t="s">
        <v>19</v>
      </c>
      <c r="J12" s="102"/>
      <c r="K12" s="102" t="s">
        <v>19</v>
      </c>
      <c r="L12" s="102"/>
      <c r="M12" s="102" t="s">
        <v>19</v>
      </c>
    </row>
    <row r="13" spans="1:13" ht="11.25" customHeight="1">
      <c r="A13" s="105" t="s">
        <v>146</v>
      </c>
      <c r="B13" s="10"/>
      <c r="C13" s="106" t="s">
        <v>19</v>
      </c>
      <c r="D13" s="106"/>
      <c r="E13" s="106" t="s">
        <v>19</v>
      </c>
      <c r="F13" s="106"/>
      <c r="G13" s="102" t="s">
        <v>19</v>
      </c>
      <c r="H13" s="102"/>
      <c r="I13" s="102" t="s">
        <v>19</v>
      </c>
      <c r="J13" s="102"/>
      <c r="K13" s="102" t="s">
        <v>19</v>
      </c>
      <c r="L13" s="102"/>
      <c r="M13" s="102" t="s">
        <v>19</v>
      </c>
    </row>
    <row r="14" spans="1:13" ht="11.25" customHeight="1">
      <c r="A14" s="105" t="s">
        <v>147</v>
      </c>
      <c r="B14" s="10"/>
      <c r="C14" s="106" t="s">
        <v>19</v>
      </c>
      <c r="D14" s="106"/>
      <c r="E14" s="222">
        <v>37</v>
      </c>
      <c r="F14" s="106"/>
      <c r="G14" s="102">
        <v>37</v>
      </c>
      <c r="H14" s="102"/>
      <c r="I14" s="102" t="s">
        <v>19</v>
      </c>
      <c r="J14" s="102"/>
      <c r="K14" s="102">
        <v>37</v>
      </c>
      <c r="L14" s="102"/>
      <c r="M14" s="102" t="s">
        <v>19</v>
      </c>
    </row>
    <row r="15" spans="1:13" ht="11.25" customHeight="1">
      <c r="A15" s="40" t="s">
        <v>16</v>
      </c>
      <c r="B15" s="10"/>
      <c r="C15" s="107" t="s">
        <v>19</v>
      </c>
      <c r="D15" s="107"/>
      <c r="E15" s="221">
        <v>408</v>
      </c>
      <c r="F15" s="107"/>
      <c r="G15" s="225">
        <v>387</v>
      </c>
      <c r="H15" s="225"/>
      <c r="I15" s="225">
        <f>SUM(I11:I14)</f>
        <v>21</v>
      </c>
      <c r="J15" s="225"/>
      <c r="K15" s="225">
        <v>408</v>
      </c>
      <c r="L15" s="225"/>
      <c r="M15" s="225">
        <v>119</v>
      </c>
    </row>
    <row r="16" spans="1:13" ht="11.25" customHeight="1">
      <c r="A16" s="108" t="s">
        <v>20</v>
      </c>
      <c r="B16" s="10"/>
      <c r="C16" s="106"/>
      <c r="D16" s="106"/>
      <c r="E16" s="106"/>
      <c r="F16" s="106"/>
      <c r="G16" s="102"/>
      <c r="H16" s="102"/>
      <c r="I16" s="102"/>
      <c r="J16" s="102"/>
      <c r="K16" s="102"/>
      <c r="L16" s="102"/>
      <c r="M16" s="102"/>
    </row>
    <row r="17" spans="1:13" ht="11.25" customHeight="1">
      <c r="A17" s="105" t="s">
        <v>148</v>
      </c>
      <c r="B17" s="10"/>
      <c r="C17" s="106" t="s">
        <v>19</v>
      </c>
      <c r="D17" s="106"/>
      <c r="E17" s="102">
        <v>577</v>
      </c>
      <c r="F17" s="106"/>
      <c r="G17" s="102">
        <v>541</v>
      </c>
      <c r="H17" s="102"/>
      <c r="I17" s="102">
        <v>36</v>
      </c>
      <c r="J17" s="102"/>
      <c r="K17" s="102">
        <v>577</v>
      </c>
      <c r="L17" s="102"/>
      <c r="M17" s="102">
        <v>184</v>
      </c>
    </row>
    <row r="18" spans="1:13" ht="11.25" customHeight="1">
      <c r="A18" s="105" t="s">
        <v>145</v>
      </c>
      <c r="B18" s="10"/>
      <c r="C18" s="106" t="s">
        <v>19</v>
      </c>
      <c r="D18" s="106"/>
      <c r="E18" s="102">
        <v>6</v>
      </c>
      <c r="F18" s="106"/>
      <c r="G18" s="102">
        <v>6</v>
      </c>
      <c r="H18" s="102"/>
      <c r="I18" s="102" t="s">
        <v>19</v>
      </c>
      <c r="J18" s="102"/>
      <c r="K18" s="102">
        <v>6</v>
      </c>
      <c r="L18" s="102"/>
      <c r="M18" s="102" t="s">
        <v>19</v>
      </c>
    </row>
    <row r="19" spans="1:13" ht="11.25" customHeight="1">
      <c r="A19" s="105" t="s">
        <v>149</v>
      </c>
      <c r="B19" s="10"/>
      <c r="C19" s="106"/>
      <c r="D19" s="106"/>
      <c r="E19" s="106"/>
      <c r="F19" s="106"/>
      <c r="G19" s="102"/>
      <c r="H19" s="102"/>
      <c r="I19" s="223"/>
      <c r="J19" s="102"/>
      <c r="K19" s="102"/>
      <c r="L19" s="102"/>
      <c r="M19" s="223"/>
    </row>
    <row r="20" spans="1:13" ht="11.25" customHeight="1">
      <c r="A20" s="40" t="s">
        <v>150</v>
      </c>
      <c r="B20" s="10"/>
      <c r="C20" s="106" t="s">
        <v>19</v>
      </c>
      <c r="D20" s="106"/>
      <c r="E20" s="223">
        <v>17</v>
      </c>
      <c r="F20" s="106"/>
      <c r="G20" s="223">
        <v>17</v>
      </c>
      <c r="H20" s="102"/>
      <c r="I20" s="102" t="s">
        <v>19</v>
      </c>
      <c r="J20" s="102"/>
      <c r="K20" s="223">
        <v>17</v>
      </c>
      <c r="L20" s="102"/>
      <c r="M20" s="102">
        <v>16</v>
      </c>
    </row>
    <row r="21" spans="1:13" ht="11.25" customHeight="1">
      <c r="A21" s="40" t="s">
        <v>151</v>
      </c>
      <c r="B21" s="10"/>
      <c r="C21" s="106" t="s">
        <v>19</v>
      </c>
      <c r="D21" s="106"/>
      <c r="E21" s="223">
        <v>9</v>
      </c>
      <c r="F21" s="106"/>
      <c r="G21" s="102">
        <v>9</v>
      </c>
      <c r="H21" s="102"/>
      <c r="I21" s="102" t="s">
        <v>19</v>
      </c>
      <c r="J21" s="102"/>
      <c r="K21" s="102">
        <v>9</v>
      </c>
      <c r="L21" s="102"/>
      <c r="M21" s="223">
        <v>17</v>
      </c>
    </row>
    <row r="22" spans="1:13" ht="11.25" customHeight="1">
      <c r="A22" s="40" t="s">
        <v>152</v>
      </c>
      <c r="B22" s="10"/>
      <c r="C22" s="109" t="s">
        <v>19</v>
      </c>
      <c r="D22" s="109"/>
      <c r="E22" s="224">
        <v>19</v>
      </c>
      <c r="F22" s="109"/>
      <c r="G22" s="224">
        <v>19</v>
      </c>
      <c r="H22" s="224"/>
      <c r="I22" s="16" t="s">
        <v>19</v>
      </c>
      <c r="J22" s="224"/>
      <c r="K22" s="224">
        <v>19</v>
      </c>
      <c r="L22" s="224"/>
      <c r="M22" s="226" t="s">
        <v>19</v>
      </c>
    </row>
    <row r="23" spans="1:13" ht="11.25" customHeight="1">
      <c r="A23" s="110" t="s">
        <v>16</v>
      </c>
      <c r="B23" s="9"/>
      <c r="C23" s="111" t="s">
        <v>19</v>
      </c>
      <c r="D23" s="111"/>
      <c r="E23" s="37">
        <v>628</v>
      </c>
      <c r="F23" s="111"/>
      <c r="G23" s="37">
        <v>592</v>
      </c>
      <c r="H23" s="111"/>
      <c r="I23" s="37">
        <v>36</v>
      </c>
      <c r="J23" s="111"/>
      <c r="K23" s="37">
        <v>628</v>
      </c>
      <c r="L23" s="111"/>
      <c r="M23" s="37">
        <v>217</v>
      </c>
    </row>
    <row r="24" spans="1:13" ht="11.25" customHeight="1">
      <c r="A24" s="218" t="s">
        <v>21</v>
      </c>
      <c r="B24" s="216"/>
      <c r="C24" s="216"/>
      <c r="D24" s="216"/>
      <c r="E24" s="216"/>
      <c r="F24" s="216"/>
      <c r="G24" s="216"/>
      <c r="H24" s="216"/>
      <c r="I24" s="216"/>
      <c r="J24" s="216"/>
      <c r="K24" s="216"/>
      <c r="L24" s="216"/>
      <c r="M24" s="216"/>
    </row>
    <row r="25" spans="1:13" ht="11.25" customHeight="1">
      <c r="A25" s="231" t="s">
        <v>66</v>
      </c>
      <c r="B25" s="232"/>
      <c r="C25" s="232"/>
      <c r="D25" s="232"/>
      <c r="E25" s="232"/>
      <c r="F25" s="232"/>
      <c r="G25" s="232"/>
      <c r="H25" s="232"/>
      <c r="I25" s="232"/>
      <c r="J25" s="232"/>
      <c r="K25" s="232"/>
      <c r="L25" s="232"/>
      <c r="M25" s="232"/>
    </row>
    <row r="26" spans="1:13" ht="11.25" customHeight="1">
      <c r="A26" s="231" t="s">
        <v>97</v>
      </c>
      <c r="B26" s="232"/>
      <c r="C26" s="232"/>
      <c r="D26" s="232"/>
      <c r="E26" s="232"/>
      <c r="F26" s="232"/>
      <c r="G26" s="232"/>
      <c r="H26" s="232"/>
      <c r="I26" s="232"/>
      <c r="J26" s="232"/>
      <c r="K26" s="232"/>
      <c r="L26" s="232"/>
      <c r="M26" s="232"/>
    </row>
    <row r="27" spans="1:13" ht="11.25" customHeight="1">
      <c r="A27" s="217"/>
      <c r="B27" s="232"/>
      <c r="C27" s="232"/>
      <c r="D27" s="232"/>
      <c r="E27" s="232"/>
      <c r="F27" s="232"/>
      <c r="G27" s="232"/>
      <c r="H27" s="232"/>
      <c r="I27" s="232"/>
      <c r="J27" s="232"/>
      <c r="K27" s="232"/>
      <c r="L27" s="232"/>
      <c r="M27" s="232"/>
    </row>
    <row r="28" spans="1:13" ht="11.25" customHeight="1">
      <c r="A28" s="217" t="s">
        <v>215</v>
      </c>
      <c r="B28" s="232"/>
      <c r="C28" s="232"/>
      <c r="D28" s="232"/>
      <c r="E28" s="232"/>
      <c r="F28" s="232"/>
      <c r="G28" s="232"/>
      <c r="H28" s="232"/>
      <c r="I28" s="232"/>
      <c r="J28" s="232"/>
      <c r="K28" s="232"/>
      <c r="L28" s="232"/>
      <c r="M28" s="232"/>
    </row>
  </sheetData>
  <mergeCells count="12">
    <mergeCell ref="A1:M1"/>
    <mergeCell ref="A2:M2"/>
    <mergeCell ref="A3:M3"/>
    <mergeCell ref="A5:M5"/>
    <mergeCell ref="A4:M4"/>
    <mergeCell ref="A27:M27"/>
    <mergeCell ref="A28:M28"/>
    <mergeCell ref="A6:M6"/>
    <mergeCell ref="A24:M24"/>
    <mergeCell ref="A25:M25"/>
    <mergeCell ref="A26:M26"/>
    <mergeCell ref="G7:K7"/>
  </mergeCells>
  <printOptions/>
  <pageMargins left="0.5" right="0.5" top="0.5" bottom="0.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E29"/>
  <sheetViews>
    <sheetView workbookViewId="0" topLeftCell="A1">
      <selection activeCell="A19" sqref="A19"/>
    </sheetView>
  </sheetViews>
  <sheetFormatPr defaultColWidth="9.33203125" defaultRowHeight="11.25"/>
  <cols>
    <col min="1" max="1" width="45.83203125" style="0" customWidth="1"/>
    <col min="2" max="2" width="2.83203125" style="0" customWidth="1"/>
    <col min="3" max="3" width="9.83203125" style="0" customWidth="1"/>
    <col min="4" max="4" width="2.83203125" style="0" customWidth="1"/>
    <col min="5" max="5" width="9.83203125" style="0" customWidth="1"/>
  </cols>
  <sheetData>
    <row r="1" spans="1:5" ht="11.25" customHeight="1">
      <c r="A1" s="228" t="s">
        <v>22</v>
      </c>
      <c r="B1" s="228"/>
      <c r="C1" s="228"/>
      <c r="D1" s="228"/>
      <c r="E1" s="228"/>
    </row>
    <row r="2" spans="1:5" ht="11.25" customHeight="1">
      <c r="A2" s="228" t="s">
        <v>23</v>
      </c>
      <c r="B2" s="228"/>
      <c r="C2" s="228"/>
      <c r="D2" s="228"/>
      <c r="E2" s="228"/>
    </row>
    <row r="3" spans="1:5" ht="11.25" customHeight="1">
      <c r="A3" s="228" t="s">
        <v>304</v>
      </c>
      <c r="B3" s="228"/>
      <c r="C3" s="228"/>
      <c r="D3" s="228"/>
      <c r="E3" s="228"/>
    </row>
    <row r="4" spans="1:5" ht="11.25" customHeight="1">
      <c r="A4" s="228"/>
      <c r="B4" s="228"/>
      <c r="C4" s="228"/>
      <c r="D4" s="228"/>
      <c r="E4" s="228"/>
    </row>
    <row r="5" spans="1:5" ht="11.25" customHeight="1">
      <c r="A5" s="228" t="s">
        <v>186</v>
      </c>
      <c r="B5" s="228"/>
      <c r="C5" s="228"/>
      <c r="D5" s="228"/>
      <c r="E5" s="228"/>
    </row>
    <row r="6" spans="1:5" ht="11.25" customHeight="1">
      <c r="A6" s="229"/>
      <c r="B6" s="230"/>
      <c r="C6" s="230"/>
      <c r="D6" s="230"/>
      <c r="E6" s="230"/>
    </row>
    <row r="7" spans="1:5" ht="11.25" customHeight="1">
      <c r="A7" s="113" t="s">
        <v>204</v>
      </c>
      <c r="B7" s="114"/>
      <c r="C7" s="4">
        <v>2002</v>
      </c>
      <c r="D7" s="113"/>
      <c r="E7" s="4">
        <v>2003</v>
      </c>
    </row>
    <row r="8" spans="1:5" ht="11.25" customHeight="1">
      <c r="A8" s="9" t="s">
        <v>24</v>
      </c>
      <c r="B8" s="112"/>
      <c r="C8" s="102"/>
      <c r="D8" s="10"/>
      <c r="E8" s="102"/>
    </row>
    <row r="9" spans="1:5" ht="11.25" customHeight="1">
      <c r="A9" s="105" t="s">
        <v>153</v>
      </c>
      <c r="B9" s="112"/>
      <c r="C9" s="60">
        <v>705</v>
      </c>
      <c r="D9" s="115"/>
      <c r="E9" s="60">
        <v>820</v>
      </c>
    </row>
    <row r="10" spans="1:5" ht="11.25" customHeight="1">
      <c r="A10" s="105" t="s">
        <v>154</v>
      </c>
      <c r="B10" s="112"/>
      <c r="C10" s="60">
        <v>529</v>
      </c>
      <c r="D10" s="116"/>
      <c r="E10" s="60">
        <v>612</v>
      </c>
    </row>
    <row r="11" spans="1:5" ht="11.25" customHeight="1">
      <c r="A11" s="105" t="s">
        <v>155</v>
      </c>
      <c r="B11" s="112"/>
      <c r="C11" s="117" t="s">
        <v>67</v>
      </c>
      <c r="D11" s="118"/>
      <c r="E11" s="117" t="s">
        <v>67</v>
      </c>
    </row>
    <row r="12" spans="1:5" ht="11.25" customHeight="1">
      <c r="A12" s="105" t="s">
        <v>205</v>
      </c>
      <c r="B12" s="112"/>
      <c r="C12" s="57">
        <v>1100</v>
      </c>
      <c r="D12" s="119" t="s">
        <v>83</v>
      </c>
      <c r="E12" s="57">
        <v>1280</v>
      </c>
    </row>
    <row r="13" spans="1:5" ht="11.25" customHeight="1">
      <c r="A13" s="105" t="s">
        <v>156</v>
      </c>
      <c r="B13" s="112"/>
      <c r="C13" s="117" t="s">
        <v>96</v>
      </c>
      <c r="D13" s="117"/>
      <c r="E13" s="117" t="s">
        <v>96</v>
      </c>
    </row>
    <row r="14" spans="1:5" ht="11.25" customHeight="1">
      <c r="A14" s="105" t="s">
        <v>157</v>
      </c>
      <c r="B14" s="112"/>
      <c r="C14" s="117" t="s">
        <v>96</v>
      </c>
      <c r="D14" s="117"/>
      <c r="E14" s="117" t="s">
        <v>96</v>
      </c>
    </row>
    <row r="15" spans="1:5" ht="11.25" customHeight="1">
      <c r="A15" s="105" t="s">
        <v>158</v>
      </c>
      <c r="B15" s="112"/>
      <c r="C15" s="57" t="s">
        <v>19</v>
      </c>
      <c r="D15" s="18"/>
      <c r="E15" s="57" t="s">
        <v>19</v>
      </c>
    </row>
    <row r="16" spans="1:5" ht="11.25" customHeight="1">
      <c r="A16" s="40" t="s">
        <v>16</v>
      </c>
      <c r="B16" s="112"/>
      <c r="C16" s="120">
        <v>2330</v>
      </c>
      <c r="D16" s="121"/>
      <c r="E16" s="120">
        <v>2710</v>
      </c>
    </row>
    <row r="17" spans="1:5" ht="11.25" customHeight="1">
      <c r="A17" s="53" t="s">
        <v>25</v>
      </c>
      <c r="B17" s="112"/>
      <c r="C17" s="60">
        <v>813</v>
      </c>
      <c r="D17" s="115"/>
      <c r="E17" s="60">
        <v>933</v>
      </c>
    </row>
    <row r="18" spans="1:5" ht="11.25" customHeight="1">
      <c r="A18" s="53" t="s">
        <v>138</v>
      </c>
      <c r="B18" s="112"/>
      <c r="C18" s="117" t="s">
        <v>68</v>
      </c>
      <c r="D18" s="118"/>
      <c r="E18" s="117" t="s">
        <v>68</v>
      </c>
    </row>
    <row r="19" spans="1:5" ht="11.25" customHeight="1">
      <c r="A19" s="53" t="s">
        <v>26</v>
      </c>
      <c r="B19" s="112"/>
      <c r="C19" s="57">
        <v>9</v>
      </c>
      <c r="D19" s="122"/>
      <c r="E19" s="57">
        <v>8</v>
      </c>
    </row>
    <row r="20" spans="1:5" ht="11.25" customHeight="1">
      <c r="A20" s="105" t="s">
        <v>159</v>
      </c>
      <c r="B20" s="112"/>
      <c r="C20" s="123">
        <v>3150</v>
      </c>
      <c r="D20" s="124"/>
      <c r="E20" s="123">
        <v>3650</v>
      </c>
    </row>
    <row r="21" spans="1:5" ht="11.25" customHeight="1">
      <c r="A21" s="53" t="s">
        <v>27</v>
      </c>
      <c r="B21" s="13"/>
      <c r="C21" s="125"/>
      <c r="D21" s="126"/>
      <c r="E21" s="125"/>
    </row>
    <row r="22" spans="1:5" ht="11.25" customHeight="1">
      <c r="A22" s="105" t="s">
        <v>160</v>
      </c>
      <c r="B22" s="112"/>
      <c r="C22" s="60" t="s">
        <v>4</v>
      </c>
      <c r="D22" s="29"/>
      <c r="E22" s="60" t="s">
        <v>4</v>
      </c>
    </row>
    <row r="23" spans="1:5" ht="11.25" customHeight="1">
      <c r="A23" s="105" t="s">
        <v>161</v>
      </c>
      <c r="B23" s="112"/>
      <c r="C23" s="60" t="s">
        <v>4</v>
      </c>
      <c r="D23" s="29"/>
      <c r="E23" s="60" t="s">
        <v>4</v>
      </c>
    </row>
    <row r="24" spans="1:5" ht="11.25" customHeight="1">
      <c r="A24" s="40" t="s">
        <v>162</v>
      </c>
      <c r="B24" s="212"/>
      <c r="C24" s="61" t="s">
        <v>4</v>
      </c>
      <c r="D24" s="23"/>
      <c r="E24" s="61" t="s">
        <v>4</v>
      </c>
    </row>
    <row r="25" spans="1:5" ht="11.25" customHeight="1">
      <c r="A25" s="231" t="s">
        <v>163</v>
      </c>
      <c r="B25" s="232"/>
      <c r="C25" s="232"/>
      <c r="D25" s="232"/>
      <c r="E25" s="232"/>
    </row>
    <row r="26" spans="1:5" ht="11.25" customHeight="1">
      <c r="A26" s="231" t="s">
        <v>69</v>
      </c>
      <c r="B26" s="232"/>
      <c r="C26" s="232"/>
      <c r="D26" s="232"/>
      <c r="E26" s="232"/>
    </row>
    <row r="27" spans="1:5" ht="11.25" customHeight="1">
      <c r="A27" s="231" t="s">
        <v>303</v>
      </c>
      <c r="B27" s="232"/>
      <c r="C27" s="232"/>
      <c r="D27" s="232"/>
      <c r="E27" s="232"/>
    </row>
    <row r="28" spans="1:5" ht="11.25" customHeight="1">
      <c r="A28" s="231" t="s">
        <v>86</v>
      </c>
      <c r="B28" s="232"/>
      <c r="C28" s="232"/>
      <c r="D28" s="232"/>
      <c r="E28" s="232"/>
    </row>
    <row r="29" spans="1:5" ht="11.25" customHeight="1">
      <c r="A29" s="231" t="s">
        <v>87</v>
      </c>
      <c r="B29" s="232"/>
      <c r="C29" s="232"/>
      <c r="D29" s="232"/>
      <c r="E29" s="232"/>
    </row>
  </sheetData>
  <mergeCells count="11">
    <mergeCell ref="A1:E1"/>
    <mergeCell ref="A2:E2"/>
    <mergeCell ref="A3:E3"/>
    <mergeCell ref="A5:E5"/>
    <mergeCell ref="A4:E4"/>
    <mergeCell ref="A28:E28"/>
    <mergeCell ref="A29:E29"/>
    <mergeCell ref="A6:E6"/>
    <mergeCell ref="A25:E25"/>
    <mergeCell ref="A26:E26"/>
    <mergeCell ref="A27:E27"/>
  </mergeCells>
  <printOptions/>
  <pageMargins left="0.5" right="0.5" top="0.5" bottom="0.5"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K51"/>
  <sheetViews>
    <sheetView workbookViewId="0" topLeftCell="B19">
      <selection activeCell="K18" sqref="K18"/>
    </sheetView>
  </sheetViews>
  <sheetFormatPr defaultColWidth="9.33203125" defaultRowHeight="11.25"/>
  <cols>
    <col min="1" max="1" width="35.66015625" style="0" customWidth="1"/>
    <col min="2" max="2" width="1.83203125" style="0" customWidth="1"/>
    <col min="3" max="3" width="11.33203125" style="0" bestFit="1" customWidth="1"/>
    <col min="4" max="4" width="1.83203125" style="0" customWidth="1"/>
    <col min="5" max="5" width="10.5" style="0" bestFit="1" customWidth="1"/>
    <col min="6" max="6" width="1.83203125" style="0" customWidth="1"/>
    <col min="7" max="7" width="11.33203125" style="0" bestFit="1" customWidth="1"/>
    <col min="8" max="8" width="1.83203125" style="0" customWidth="1"/>
    <col min="9" max="9" width="10.5" style="0" bestFit="1" customWidth="1"/>
    <col min="10" max="10" width="1.83203125" style="0" customWidth="1"/>
    <col min="11" max="11" width="77" style="0" bestFit="1" customWidth="1"/>
  </cols>
  <sheetData>
    <row r="1" spans="1:11" ht="11.25" customHeight="1">
      <c r="A1" s="228" t="s">
        <v>28</v>
      </c>
      <c r="B1" s="228"/>
      <c r="C1" s="228"/>
      <c r="D1" s="228"/>
      <c r="E1" s="228"/>
      <c r="F1" s="228"/>
      <c r="G1" s="228"/>
      <c r="H1" s="228"/>
      <c r="I1" s="228"/>
      <c r="J1" s="228"/>
      <c r="K1" s="228"/>
    </row>
    <row r="2" spans="1:11" ht="11.25" customHeight="1">
      <c r="A2" s="228" t="s">
        <v>229</v>
      </c>
      <c r="B2" s="228"/>
      <c r="C2" s="228"/>
      <c r="D2" s="228"/>
      <c r="E2" s="228"/>
      <c r="F2" s="228"/>
      <c r="G2" s="228"/>
      <c r="H2" s="228"/>
      <c r="I2" s="228"/>
      <c r="J2" s="228"/>
      <c r="K2" s="228"/>
    </row>
    <row r="3" spans="1:11" ht="11.25" customHeight="1">
      <c r="A3" s="241" t="s">
        <v>5</v>
      </c>
      <c r="B3" s="242"/>
      <c r="C3" s="242"/>
      <c r="D3" s="242"/>
      <c r="E3" s="242"/>
      <c r="F3" s="242"/>
      <c r="G3" s="242"/>
      <c r="H3" s="242"/>
      <c r="I3" s="242"/>
      <c r="J3" s="242"/>
      <c r="K3" s="242"/>
    </row>
    <row r="4" spans="1:11" ht="11.25" customHeight="1">
      <c r="A4" s="150"/>
      <c r="B4" s="104"/>
      <c r="C4" s="243">
        <v>2002</v>
      </c>
      <c r="D4" s="243"/>
      <c r="E4" s="243"/>
      <c r="F4" s="151" t="s">
        <v>10</v>
      </c>
      <c r="G4" s="243">
        <v>2003</v>
      </c>
      <c r="H4" s="243"/>
      <c r="I4" s="243"/>
      <c r="J4" s="152"/>
      <c r="K4" s="104"/>
    </row>
    <row r="5" spans="1:11" ht="11.25" customHeight="1">
      <c r="A5" s="1"/>
      <c r="B5" s="10"/>
      <c r="C5" s="130" t="s">
        <v>189</v>
      </c>
      <c r="D5" s="37"/>
      <c r="E5" s="130" t="s">
        <v>63</v>
      </c>
      <c r="F5" s="37"/>
      <c r="G5" s="130" t="s">
        <v>189</v>
      </c>
      <c r="H5" s="37"/>
      <c r="I5" s="130" t="s">
        <v>63</v>
      </c>
      <c r="J5" s="37"/>
      <c r="K5" s="130" t="s">
        <v>142</v>
      </c>
    </row>
    <row r="6" spans="1:11" ht="11.25" customHeight="1">
      <c r="A6" s="72" t="s">
        <v>29</v>
      </c>
      <c r="B6" s="149"/>
      <c r="C6" s="72" t="s">
        <v>30</v>
      </c>
      <c r="D6" s="16"/>
      <c r="E6" s="72" t="s">
        <v>194</v>
      </c>
      <c r="F6" s="16"/>
      <c r="G6" s="72" t="s">
        <v>30</v>
      </c>
      <c r="H6" s="16"/>
      <c r="I6" s="72" t="s">
        <v>194</v>
      </c>
      <c r="J6" s="16"/>
      <c r="K6" s="72" t="s">
        <v>193</v>
      </c>
    </row>
    <row r="7" spans="1:11" ht="11.25" customHeight="1">
      <c r="A7" s="8" t="s">
        <v>230</v>
      </c>
      <c r="B7" s="10"/>
      <c r="C7" s="10"/>
      <c r="D7" s="10"/>
      <c r="E7" s="9"/>
      <c r="F7" s="9"/>
      <c r="G7" s="10"/>
      <c r="H7" s="10"/>
      <c r="I7" s="9"/>
      <c r="J7" s="9"/>
      <c r="K7" s="10"/>
    </row>
    <row r="8" spans="1:11" ht="11.25" customHeight="1">
      <c r="A8" s="105" t="s">
        <v>18</v>
      </c>
      <c r="B8" s="10"/>
      <c r="C8" s="10"/>
      <c r="D8" s="10"/>
      <c r="E8" s="10"/>
      <c r="F8" s="10"/>
      <c r="G8" s="10"/>
      <c r="H8" s="10"/>
      <c r="I8" s="10"/>
      <c r="J8" s="10"/>
      <c r="K8" s="10"/>
    </row>
    <row r="9" spans="1:11" ht="11.25" customHeight="1">
      <c r="A9" s="132" t="s">
        <v>196</v>
      </c>
      <c r="B9" s="10"/>
      <c r="C9" s="116">
        <v>64</v>
      </c>
      <c r="D9" s="116"/>
      <c r="E9" s="133">
        <v>435</v>
      </c>
      <c r="F9" s="116" t="s">
        <v>10</v>
      </c>
      <c r="G9" s="116">
        <v>170</v>
      </c>
      <c r="H9" s="116"/>
      <c r="I9" s="133">
        <v>1270</v>
      </c>
      <c r="J9" s="116"/>
      <c r="K9" s="10" t="s">
        <v>274</v>
      </c>
    </row>
    <row r="10" spans="1:11" ht="11.25" customHeight="1">
      <c r="A10" s="110" t="s">
        <v>146</v>
      </c>
      <c r="B10" s="10"/>
      <c r="C10" s="116">
        <v>126</v>
      </c>
      <c r="D10" s="116"/>
      <c r="E10" s="116">
        <v>1500</v>
      </c>
      <c r="F10" s="116"/>
      <c r="G10" s="116">
        <v>143</v>
      </c>
      <c r="H10" s="116"/>
      <c r="I10" s="116">
        <v>1430</v>
      </c>
      <c r="J10" s="116"/>
      <c r="K10" s="10" t="s">
        <v>296</v>
      </c>
    </row>
    <row r="11" spans="1:11" ht="11.25" customHeight="1">
      <c r="A11" s="108" t="s">
        <v>31</v>
      </c>
      <c r="B11" s="10"/>
      <c r="C11" s="116" t="s">
        <v>10</v>
      </c>
      <c r="D11" s="116"/>
      <c r="E11" s="116" t="s">
        <v>10</v>
      </c>
      <c r="F11" s="116"/>
      <c r="G11" s="116" t="s">
        <v>10</v>
      </c>
      <c r="H11" s="116"/>
      <c r="I11" s="116"/>
      <c r="J11" s="116"/>
      <c r="K11" s="135"/>
    </row>
    <row r="12" spans="1:11" ht="11.25" customHeight="1">
      <c r="A12" s="110" t="s">
        <v>197</v>
      </c>
      <c r="B12" s="10"/>
      <c r="C12" s="116">
        <v>74</v>
      </c>
      <c r="D12" s="116"/>
      <c r="E12" s="116">
        <v>63</v>
      </c>
      <c r="F12" s="116"/>
      <c r="G12" s="116">
        <v>70</v>
      </c>
      <c r="H12" s="116"/>
      <c r="I12" s="116">
        <v>174</v>
      </c>
      <c r="J12" s="116"/>
      <c r="K12" s="10" t="s">
        <v>275</v>
      </c>
    </row>
    <row r="13" spans="1:11" ht="11.25" customHeight="1">
      <c r="A13" s="136" t="s">
        <v>196</v>
      </c>
      <c r="B13" s="10"/>
      <c r="C13" s="116">
        <v>232</v>
      </c>
      <c r="D13" s="116"/>
      <c r="E13" s="116">
        <v>1950</v>
      </c>
      <c r="F13" s="116"/>
      <c r="G13" s="116">
        <v>295</v>
      </c>
      <c r="H13" s="116"/>
      <c r="I13" s="116">
        <v>4190</v>
      </c>
      <c r="J13" s="116"/>
      <c r="K13" s="10" t="s">
        <v>276</v>
      </c>
    </row>
    <row r="14" spans="1:11" ht="11.25" customHeight="1">
      <c r="A14" s="10"/>
      <c r="B14" s="10"/>
      <c r="C14" s="116"/>
      <c r="D14" s="116"/>
      <c r="E14" s="116"/>
      <c r="F14" s="116"/>
      <c r="G14" s="116"/>
      <c r="H14" s="116"/>
      <c r="I14" s="116"/>
      <c r="J14" s="116"/>
      <c r="K14" s="134" t="s">
        <v>277</v>
      </c>
    </row>
    <row r="15" spans="1:11" ht="11.25" customHeight="1">
      <c r="A15" s="110" t="s">
        <v>271</v>
      </c>
      <c r="B15" s="10"/>
      <c r="C15" s="116">
        <v>59</v>
      </c>
      <c r="D15" s="116"/>
      <c r="E15" s="116">
        <v>3940</v>
      </c>
      <c r="F15" s="116" t="s">
        <v>10</v>
      </c>
      <c r="G15" s="116">
        <v>46</v>
      </c>
      <c r="H15" s="116"/>
      <c r="I15" s="116">
        <v>2830</v>
      </c>
      <c r="J15" s="116"/>
      <c r="K15" s="10" t="s">
        <v>278</v>
      </c>
    </row>
    <row r="16" spans="1:11" ht="11.25" customHeight="1">
      <c r="A16" s="137"/>
      <c r="B16" s="10"/>
      <c r="C16" s="116" t="s">
        <v>10</v>
      </c>
      <c r="D16" s="116"/>
      <c r="E16" s="116" t="s">
        <v>10</v>
      </c>
      <c r="F16" s="116"/>
      <c r="G16" s="116" t="s">
        <v>10</v>
      </c>
      <c r="H16" s="116"/>
      <c r="I16" s="116"/>
      <c r="J16" s="116"/>
      <c r="K16" s="134" t="s">
        <v>279</v>
      </c>
    </row>
    <row r="17" spans="1:11" ht="11.25" customHeight="1">
      <c r="A17" s="110" t="s">
        <v>198</v>
      </c>
      <c r="B17" s="10"/>
      <c r="C17" s="116">
        <v>188</v>
      </c>
      <c r="D17" s="116"/>
      <c r="E17" s="116">
        <v>109000</v>
      </c>
      <c r="F17" s="116"/>
      <c r="G17" s="116">
        <v>280</v>
      </c>
      <c r="H17" s="116"/>
      <c r="I17" s="116">
        <v>154000</v>
      </c>
      <c r="J17" s="116"/>
      <c r="K17" s="10" t="s">
        <v>317</v>
      </c>
    </row>
    <row r="18" spans="1:11" ht="11.25" customHeight="1">
      <c r="A18" s="9"/>
      <c r="B18" s="10"/>
      <c r="C18" s="116"/>
      <c r="D18" s="116"/>
      <c r="E18" s="116"/>
      <c r="F18" s="116"/>
      <c r="G18" s="116"/>
      <c r="H18" s="116"/>
      <c r="I18" s="116"/>
      <c r="J18" s="116"/>
      <c r="K18" s="134" t="s">
        <v>297</v>
      </c>
    </row>
    <row r="19" spans="1:11" ht="11.25" customHeight="1">
      <c r="A19" s="136" t="s">
        <v>273</v>
      </c>
      <c r="B19" s="10"/>
      <c r="C19" s="116">
        <v>16</v>
      </c>
      <c r="D19" s="116"/>
      <c r="E19" s="116">
        <v>5600</v>
      </c>
      <c r="F19" s="116"/>
      <c r="G19" s="116">
        <v>22</v>
      </c>
      <c r="H19" s="116"/>
      <c r="I19" s="116">
        <v>6170</v>
      </c>
      <c r="J19" s="122"/>
      <c r="K19" s="9" t="s">
        <v>280</v>
      </c>
    </row>
    <row r="20" spans="1:11" ht="11.25" customHeight="1">
      <c r="A20" s="137"/>
      <c r="B20" s="10"/>
      <c r="C20" s="116"/>
      <c r="D20" s="116"/>
      <c r="E20" s="116"/>
      <c r="F20" s="116"/>
      <c r="G20" s="116"/>
      <c r="H20" s="116"/>
      <c r="I20" s="116"/>
      <c r="J20" s="122"/>
      <c r="K20" s="15" t="s">
        <v>281</v>
      </c>
    </row>
    <row r="21" spans="1:11" ht="11.25" customHeight="1">
      <c r="A21" s="110" t="s">
        <v>199</v>
      </c>
      <c r="B21" s="10"/>
      <c r="C21" s="116">
        <v>190</v>
      </c>
      <c r="D21" s="116"/>
      <c r="E21" s="116">
        <v>96200</v>
      </c>
      <c r="F21" s="116"/>
      <c r="G21" s="116">
        <v>119</v>
      </c>
      <c r="H21" s="116"/>
      <c r="I21" s="116">
        <v>62200</v>
      </c>
      <c r="J21" s="122"/>
      <c r="K21" s="9" t="s">
        <v>283</v>
      </c>
    </row>
    <row r="22" spans="1:11" ht="11.25" customHeight="1">
      <c r="A22" s="9"/>
      <c r="B22" s="10"/>
      <c r="C22" s="116"/>
      <c r="D22" s="116"/>
      <c r="E22" s="116"/>
      <c r="F22" s="116"/>
      <c r="G22" s="116"/>
      <c r="H22" s="116"/>
      <c r="I22" s="116"/>
      <c r="J22" s="213"/>
      <c r="K22" s="148" t="s">
        <v>282</v>
      </c>
    </row>
    <row r="23" spans="1:11" ht="11.25" customHeight="1">
      <c r="A23" s="136" t="s">
        <v>16</v>
      </c>
      <c r="B23" s="9"/>
      <c r="C23" s="138" t="s">
        <v>92</v>
      </c>
      <c r="D23" s="138"/>
      <c r="E23" s="139">
        <v>219000</v>
      </c>
      <c r="F23" s="139"/>
      <c r="G23" s="140" t="s">
        <v>92</v>
      </c>
      <c r="H23" s="140"/>
      <c r="I23" s="141">
        <v>232000</v>
      </c>
      <c r="J23" s="122"/>
      <c r="K23" s="9" t="s">
        <v>315</v>
      </c>
    </row>
    <row r="24" spans="1:11" ht="11.25" customHeight="1">
      <c r="A24" s="142"/>
      <c r="B24" s="9"/>
      <c r="C24" s="143"/>
      <c r="D24" s="143"/>
      <c r="E24" s="144"/>
      <c r="F24" s="144"/>
      <c r="G24" s="143"/>
      <c r="H24" s="143"/>
      <c r="I24" s="144"/>
      <c r="J24" s="214"/>
      <c r="K24" s="215" t="s">
        <v>284</v>
      </c>
    </row>
    <row r="25" spans="1:11" ht="11.25" customHeight="1">
      <c r="A25" s="9" t="s">
        <v>32</v>
      </c>
      <c r="B25" s="10"/>
      <c r="C25" s="116"/>
      <c r="D25" s="116"/>
      <c r="E25" s="116"/>
      <c r="F25" s="116"/>
      <c r="G25" s="116"/>
      <c r="H25" s="116"/>
      <c r="I25" s="116"/>
      <c r="J25" s="122"/>
      <c r="K25" s="9"/>
    </row>
    <row r="26" spans="1:11" ht="11.25" customHeight="1">
      <c r="A26" s="105" t="s">
        <v>18</v>
      </c>
      <c r="B26" s="10"/>
      <c r="C26" s="116"/>
      <c r="D26" s="116"/>
      <c r="E26" s="116"/>
      <c r="F26" s="116"/>
      <c r="G26" s="116"/>
      <c r="H26" s="116"/>
      <c r="I26" s="116"/>
      <c r="J26" s="122"/>
      <c r="K26" s="9"/>
    </row>
    <row r="27" spans="1:11" ht="11.25" customHeight="1">
      <c r="A27" s="132" t="s">
        <v>196</v>
      </c>
      <c r="B27" s="10"/>
      <c r="C27" s="116">
        <v>22</v>
      </c>
      <c r="D27" s="116"/>
      <c r="E27" s="116">
        <v>326</v>
      </c>
      <c r="F27" s="116"/>
      <c r="G27" s="116">
        <v>23</v>
      </c>
      <c r="H27" s="116"/>
      <c r="I27" s="116">
        <v>610</v>
      </c>
      <c r="J27" s="122"/>
      <c r="K27" s="9" t="s">
        <v>195</v>
      </c>
    </row>
    <row r="28" spans="1:11" ht="11.25" customHeight="1">
      <c r="A28" s="110" t="s">
        <v>152</v>
      </c>
      <c r="B28" s="10"/>
      <c r="C28" s="116">
        <v>935</v>
      </c>
      <c r="D28" s="116"/>
      <c r="E28" s="116">
        <v>14600</v>
      </c>
      <c r="F28" s="116"/>
      <c r="G28" s="116">
        <v>837</v>
      </c>
      <c r="H28" s="116"/>
      <c r="I28" s="116">
        <v>12200</v>
      </c>
      <c r="J28" s="122"/>
      <c r="K28" s="9" t="s">
        <v>298</v>
      </c>
    </row>
    <row r="29" spans="1:11" ht="11.25" customHeight="1">
      <c r="A29" s="142"/>
      <c r="B29" s="10"/>
      <c r="C29" s="116"/>
      <c r="D29" s="116"/>
      <c r="E29" s="116"/>
      <c r="F29" s="116"/>
      <c r="G29" s="116"/>
      <c r="H29" s="116"/>
      <c r="I29" s="116"/>
      <c r="J29" s="122"/>
      <c r="K29" s="15" t="s">
        <v>285</v>
      </c>
    </row>
    <row r="30" spans="1:11" ht="11.25" customHeight="1">
      <c r="A30" s="17" t="s">
        <v>146</v>
      </c>
      <c r="B30" s="10"/>
      <c r="C30" s="116">
        <v>6200</v>
      </c>
      <c r="D30" s="116"/>
      <c r="E30" s="116">
        <v>52500</v>
      </c>
      <c r="F30" s="116"/>
      <c r="G30" s="116">
        <v>6280</v>
      </c>
      <c r="H30" s="116"/>
      <c r="I30" s="116">
        <v>54700</v>
      </c>
      <c r="J30" s="122"/>
      <c r="K30" s="9" t="s">
        <v>231</v>
      </c>
    </row>
    <row r="31" spans="1:11" ht="11.25" customHeight="1">
      <c r="A31" s="110" t="s">
        <v>272</v>
      </c>
      <c r="B31" s="10"/>
      <c r="C31" s="116">
        <v>673</v>
      </c>
      <c r="D31" s="116"/>
      <c r="E31" s="116">
        <v>19000</v>
      </c>
      <c r="F31" s="116"/>
      <c r="G31" s="116">
        <v>743</v>
      </c>
      <c r="H31" s="116"/>
      <c r="I31" s="116">
        <v>16400</v>
      </c>
      <c r="J31" s="122"/>
      <c r="K31" s="9" t="s">
        <v>286</v>
      </c>
    </row>
    <row r="32" spans="1:11" ht="11.25" customHeight="1">
      <c r="A32" s="145"/>
      <c r="B32" s="10"/>
      <c r="C32" s="116"/>
      <c r="D32" s="116"/>
      <c r="E32" s="116"/>
      <c r="F32" s="116"/>
      <c r="G32" s="116"/>
      <c r="H32" s="116"/>
      <c r="I32" s="116"/>
      <c r="J32" s="122"/>
      <c r="K32" s="15" t="s">
        <v>287</v>
      </c>
    </row>
    <row r="33" spans="1:11" ht="11.25" customHeight="1">
      <c r="A33" s="53" t="s">
        <v>31</v>
      </c>
      <c r="B33" s="10"/>
      <c r="C33" s="116"/>
      <c r="D33" s="116"/>
      <c r="E33" s="116"/>
      <c r="F33" s="116"/>
      <c r="G33" s="116"/>
      <c r="H33" s="116"/>
      <c r="I33" s="116"/>
      <c r="J33" s="122"/>
      <c r="K33" s="9"/>
    </row>
    <row r="34" spans="1:11" ht="11.25" customHeight="1">
      <c r="A34" s="40" t="s">
        <v>197</v>
      </c>
      <c r="B34" s="10"/>
      <c r="C34" s="146" t="s">
        <v>19</v>
      </c>
      <c r="D34" s="146"/>
      <c r="E34" s="146" t="s">
        <v>19</v>
      </c>
      <c r="F34" s="116"/>
      <c r="G34" s="166" t="s">
        <v>214</v>
      </c>
      <c r="H34" s="146"/>
      <c r="I34" s="146">
        <v>10</v>
      </c>
      <c r="J34" s="122"/>
      <c r="K34" s="9" t="s">
        <v>164</v>
      </c>
    </row>
    <row r="35" spans="1:11" ht="11.25" customHeight="1">
      <c r="A35" s="40" t="s">
        <v>196</v>
      </c>
      <c r="B35" s="10"/>
      <c r="C35" s="116">
        <v>2400</v>
      </c>
      <c r="D35" s="116"/>
      <c r="E35" s="116">
        <v>83500</v>
      </c>
      <c r="F35" s="116"/>
      <c r="G35" s="116">
        <v>1580</v>
      </c>
      <c r="H35" s="116"/>
      <c r="I35" s="116">
        <v>60100</v>
      </c>
      <c r="J35" s="122"/>
      <c r="K35" s="9" t="s">
        <v>288</v>
      </c>
    </row>
    <row r="36" spans="1:11" ht="11.25" customHeight="1">
      <c r="A36" s="17" t="s">
        <v>200</v>
      </c>
      <c r="B36" s="10"/>
      <c r="C36" s="116">
        <v>285</v>
      </c>
      <c r="D36" s="116"/>
      <c r="E36" s="116">
        <v>17100</v>
      </c>
      <c r="F36" s="116"/>
      <c r="G36" s="116">
        <v>224</v>
      </c>
      <c r="H36" s="116"/>
      <c r="I36" s="116">
        <v>12800</v>
      </c>
      <c r="J36" s="122"/>
      <c r="K36" s="9" t="s">
        <v>299</v>
      </c>
    </row>
    <row r="37" spans="1:11" ht="11.25" customHeight="1">
      <c r="A37" s="145" t="s">
        <v>201</v>
      </c>
      <c r="B37" s="10"/>
      <c r="C37" s="116"/>
      <c r="D37" s="116"/>
      <c r="E37" s="116"/>
      <c r="F37" s="116"/>
      <c r="G37" s="116"/>
      <c r="H37" s="116"/>
      <c r="I37" s="116"/>
      <c r="J37" s="122"/>
      <c r="K37" s="15" t="s">
        <v>289</v>
      </c>
    </row>
    <row r="38" spans="1:11" ht="11.25" customHeight="1">
      <c r="A38" s="110" t="s">
        <v>198</v>
      </c>
      <c r="B38" s="10"/>
      <c r="C38" s="116">
        <v>105</v>
      </c>
      <c r="D38" s="116"/>
      <c r="E38" s="116">
        <v>24600</v>
      </c>
      <c r="F38" s="116"/>
      <c r="G38" s="116">
        <v>171</v>
      </c>
      <c r="H38" s="116"/>
      <c r="I38" s="116">
        <v>38400</v>
      </c>
      <c r="J38" s="122"/>
      <c r="K38" s="9" t="s">
        <v>290</v>
      </c>
    </row>
    <row r="39" spans="1:11" ht="11.25" customHeight="1">
      <c r="A39" s="9"/>
      <c r="B39" s="10"/>
      <c r="C39" s="116"/>
      <c r="D39" s="116"/>
      <c r="E39" s="116"/>
      <c r="F39" s="116"/>
      <c r="G39" s="116"/>
      <c r="H39" s="116"/>
      <c r="I39" s="116"/>
      <c r="J39" s="122"/>
      <c r="K39" s="15" t="s">
        <v>291</v>
      </c>
    </row>
    <row r="40" spans="1:11" ht="11.25" customHeight="1">
      <c r="A40" s="110" t="s">
        <v>273</v>
      </c>
      <c r="B40" s="10"/>
      <c r="C40" s="116">
        <v>110</v>
      </c>
      <c r="D40" s="116"/>
      <c r="E40" s="116">
        <v>9340</v>
      </c>
      <c r="F40" s="116"/>
      <c r="G40" s="116">
        <v>46</v>
      </c>
      <c r="H40" s="116"/>
      <c r="I40" s="116">
        <v>6480</v>
      </c>
      <c r="J40" s="122"/>
      <c r="K40" s="9" t="s">
        <v>316</v>
      </c>
    </row>
    <row r="41" spans="1:11" ht="11.25" customHeight="1">
      <c r="A41" s="145"/>
      <c r="B41" s="10"/>
      <c r="C41" s="116"/>
      <c r="D41" s="116"/>
      <c r="E41" s="116"/>
      <c r="F41" s="116"/>
      <c r="G41" s="116"/>
      <c r="H41" s="116"/>
      <c r="I41" s="116"/>
      <c r="J41" s="122"/>
      <c r="K41" s="15" t="s">
        <v>292</v>
      </c>
    </row>
    <row r="42" spans="1:11" ht="11.25" customHeight="1">
      <c r="A42" s="110" t="s">
        <v>199</v>
      </c>
      <c r="B42" s="10"/>
      <c r="C42" s="116">
        <v>51</v>
      </c>
      <c r="D42" s="116"/>
      <c r="E42" s="116">
        <v>10900</v>
      </c>
      <c r="F42" s="116"/>
      <c r="G42" s="116">
        <v>32</v>
      </c>
      <c r="H42" s="116"/>
      <c r="I42" s="116">
        <v>7760</v>
      </c>
      <c r="J42" s="122"/>
      <c r="K42" s="207" t="s">
        <v>293</v>
      </c>
    </row>
    <row r="43" spans="1:11" ht="11.25" customHeight="1">
      <c r="A43" s="142"/>
      <c r="B43" s="10"/>
      <c r="C43" s="147"/>
      <c r="D43" s="147"/>
      <c r="E43" s="147"/>
      <c r="F43" s="147"/>
      <c r="G43" s="147"/>
      <c r="H43" s="147"/>
      <c r="I43" s="147"/>
      <c r="J43" s="213"/>
      <c r="K43" s="148" t="s">
        <v>300</v>
      </c>
    </row>
    <row r="44" spans="1:11" ht="11.25" customHeight="1">
      <c r="A44" s="17" t="s">
        <v>16</v>
      </c>
      <c r="B44" s="9"/>
      <c r="C44" s="18" t="s">
        <v>92</v>
      </c>
      <c r="D44" s="18"/>
      <c r="E44" s="122">
        <v>232000</v>
      </c>
      <c r="F44" s="122"/>
      <c r="G44" s="18" t="s">
        <v>92</v>
      </c>
      <c r="H44" s="18"/>
      <c r="I44" s="122">
        <v>209000</v>
      </c>
      <c r="J44" s="122"/>
      <c r="K44" s="9" t="s">
        <v>294</v>
      </c>
    </row>
    <row r="45" spans="1:11" ht="11.25" customHeight="1">
      <c r="A45" s="142"/>
      <c r="B45" s="142"/>
      <c r="C45" s="147"/>
      <c r="D45" s="147"/>
      <c r="E45" s="147"/>
      <c r="F45" s="147"/>
      <c r="G45" s="147"/>
      <c r="H45" s="147"/>
      <c r="I45" s="147"/>
      <c r="J45" s="147"/>
      <c r="K45" s="148" t="s">
        <v>295</v>
      </c>
    </row>
    <row r="46" spans="1:11" ht="11.25" customHeight="1">
      <c r="A46" s="217" t="s">
        <v>98</v>
      </c>
      <c r="B46" s="217"/>
      <c r="C46" s="217"/>
      <c r="D46" s="217"/>
      <c r="E46" s="217"/>
      <c r="F46" s="217"/>
      <c r="G46" s="217"/>
      <c r="H46" s="217"/>
      <c r="I46" s="217"/>
      <c r="J46" s="217"/>
      <c r="K46" s="217"/>
    </row>
    <row r="47" spans="1:11" ht="11.25" customHeight="1">
      <c r="A47" s="237" t="s">
        <v>69</v>
      </c>
      <c r="B47" s="240"/>
      <c r="C47" s="240"/>
      <c r="D47" s="240"/>
      <c r="E47" s="240"/>
      <c r="F47" s="240"/>
      <c r="G47" s="240"/>
      <c r="H47" s="240"/>
      <c r="I47" s="240"/>
      <c r="J47" s="240"/>
      <c r="K47" s="240"/>
    </row>
    <row r="48" spans="1:11" ht="11.25" customHeight="1">
      <c r="A48" s="237" t="s">
        <v>93</v>
      </c>
      <c r="B48" s="240"/>
      <c r="C48" s="240"/>
      <c r="D48" s="240"/>
      <c r="E48" s="240"/>
      <c r="F48" s="240"/>
      <c r="G48" s="240"/>
      <c r="H48" s="240"/>
      <c r="I48" s="240"/>
      <c r="J48" s="240"/>
      <c r="K48" s="240"/>
    </row>
    <row r="49" spans="1:11" ht="11.25" customHeight="1">
      <c r="A49" s="237" t="s">
        <v>70</v>
      </c>
      <c r="B49" s="238"/>
      <c r="C49" s="238"/>
      <c r="D49" s="238"/>
      <c r="E49" s="238"/>
      <c r="F49" s="238"/>
      <c r="G49" s="238"/>
      <c r="H49" s="238"/>
      <c r="I49" s="238"/>
      <c r="J49" s="238"/>
      <c r="K49" s="238"/>
    </row>
    <row r="50" spans="1:11" ht="11.25" customHeight="1">
      <c r="A50" s="239"/>
      <c r="B50" s="238"/>
      <c r="C50" s="238"/>
      <c r="D50" s="238"/>
      <c r="E50" s="238"/>
      <c r="F50" s="238"/>
      <c r="G50" s="238"/>
      <c r="H50" s="238"/>
      <c r="I50" s="238"/>
      <c r="J50" s="238"/>
      <c r="K50" s="238"/>
    </row>
    <row r="51" spans="1:11" ht="11.25" customHeight="1">
      <c r="A51" s="217" t="s">
        <v>33</v>
      </c>
      <c r="B51" s="217"/>
      <c r="C51" s="217"/>
      <c r="D51" s="217"/>
      <c r="E51" s="217"/>
      <c r="F51" s="238"/>
      <c r="G51" s="238"/>
      <c r="H51" s="238"/>
      <c r="I51" s="238"/>
      <c r="J51" s="238"/>
      <c r="K51" s="238"/>
    </row>
  </sheetData>
  <mergeCells count="11">
    <mergeCell ref="A1:K1"/>
    <mergeCell ref="A2:K2"/>
    <mergeCell ref="A46:K46"/>
    <mergeCell ref="A47:K47"/>
    <mergeCell ref="A3:K3"/>
    <mergeCell ref="C4:E4"/>
    <mergeCell ref="G4:I4"/>
    <mergeCell ref="A49:K49"/>
    <mergeCell ref="A50:K50"/>
    <mergeCell ref="A51:K51"/>
    <mergeCell ref="A48:K48"/>
  </mergeCells>
  <printOptions/>
  <pageMargins left="0.5" right="0.5" top="0.5" bottom="0.5"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I16"/>
  <sheetViews>
    <sheetView workbookViewId="0" topLeftCell="A1">
      <selection activeCell="A1" sqref="A1:I1"/>
    </sheetView>
  </sheetViews>
  <sheetFormatPr defaultColWidth="9.33203125" defaultRowHeight="11.25"/>
  <cols>
    <col min="1" max="1" width="24" style="0" customWidth="1"/>
    <col min="2" max="2" width="1.83203125" style="0" customWidth="1"/>
    <col min="3" max="3" width="11.83203125" style="0" customWidth="1"/>
    <col min="4" max="4" width="1.83203125" style="0" customWidth="1"/>
    <col min="5" max="5" width="10" style="0" bestFit="1" customWidth="1"/>
    <col min="6" max="6" width="1.83203125" style="0" customWidth="1"/>
    <col min="7" max="7" width="11.83203125" style="0" customWidth="1"/>
    <col min="8" max="8" width="1.83203125" style="0" customWidth="1"/>
    <col min="9" max="9" width="10" style="0" bestFit="1" customWidth="1"/>
  </cols>
  <sheetData>
    <row r="1" spans="1:9" ht="11.25">
      <c r="A1" s="234" t="s">
        <v>167</v>
      </c>
      <c r="B1" s="234"/>
      <c r="C1" s="234"/>
      <c r="D1" s="234"/>
      <c r="E1" s="234"/>
      <c r="F1" s="234"/>
      <c r="G1" s="234"/>
      <c r="H1" s="234"/>
      <c r="I1" s="234"/>
    </row>
    <row r="2" spans="1:9" ht="11.25">
      <c r="A2" s="234" t="s">
        <v>168</v>
      </c>
      <c r="B2" s="250"/>
      <c r="C2" s="250"/>
      <c r="D2" s="250"/>
      <c r="E2" s="250"/>
      <c r="F2" s="250"/>
      <c r="G2" s="250"/>
      <c r="H2" s="250"/>
      <c r="I2" s="250"/>
    </row>
    <row r="3" spans="1:9" ht="11.25">
      <c r="A3" s="234" t="s">
        <v>169</v>
      </c>
      <c r="B3" s="250"/>
      <c r="C3" s="250"/>
      <c r="D3" s="250"/>
      <c r="E3" s="250"/>
      <c r="F3" s="250"/>
      <c r="G3" s="250"/>
      <c r="H3" s="250"/>
      <c r="I3" s="250"/>
    </row>
    <row r="4" spans="1:9" ht="11.25">
      <c r="A4" s="246"/>
      <c r="B4" s="247"/>
      <c r="C4" s="247"/>
      <c r="D4" s="247"/>
      <c r="E4" s="247"/>
      <c r="F4" s="247"/>
      <c r="G4" s="247"/>
      <c r="H4" s="247"/>
      <c r="I4" s="247"/>
    </row>
    <row r="5" spans="1:9" ht="11.25">
      <c r="A5" s="154"/>
      <c r="B5" s="154"/>
      <c r="C5" s="248">
        <v>2002</v>
      </c>
      <c r="D5" s="248"/>
      <c r="E5" s="248"/>
      <c r="F5" s="154"/>
      <c r="G5" s="248">
        <v>2003</v>
      </c>
      <c r="H5" s="248"/>
      <c r="I5" s="248"/>
    </row>
    <row r="6" spans="1:9" ht="11.25">
      <c r="A6" s="12"/>
      <c r="B6" s="11"/>
      <c r="C6" s="155" t="s">
        <v>187</v>
      </c>
      <c r="D6" s="92"/>
      <c r="E6" s="127" t="s">
        <v>188</v>
      </c>
      <c r="F6" s="91"/>
      <c r="G6" s="155" t="s">
        <v>187</v>
      </c>
      <c r="H6" s="155"/>
      <c r="I6" s="127" t="s">
        <v>74</v>
      </c>
    </row>
    <row r="7" spans="1:9" ht="11.25">
      <c r="A7" s="153" t="s">
        <v>34</v>
      </c>
      <c r="B7" s="11"/>
      <c r="C7" s="155" t="s">
        <v>73</v>
      </c>
      <c r="D7" s="92"/>
      <c r="E7" s="127" t="s">
        <v>206</v>
      </c>
      <c r="F7" s="91"/>
      <c r="G7" s="155" t="s">
        <v>73</v>
      </c>
      <c r="H7" s="92"/>
      <c r="I7" s="127" t="s">
        <v>206</v>
      </c>
    </row>
    <row r="8" spans="1:9" ht="11.25">
      <c r="A8" s="156" t="s">
        <v>35</v>
      </c>
      <c r="B8" s="73"/>
      <c r="C8" s="157">
        <v>7</v>
      </c>
      <c r="D8" s="157"/>
      <c r="E8" s="158">
        <v>152</v>
      </c>
      <c r="F8" s="157"/>
      <c r="G8" s="157">
        <v>9</v>
      </c>
      <c r="H8" s="157"/>
      <c r="I8" s="158">
        <v>210</v>
      </c>
    </row>
    <row r="9" spans="1:9" ht="11.25">
      <c r="A9" s="159" t="s">
        <v>71</v>
      </c>
      <c r="B9" s="11"/>
      <c r="C9" s="160">
        <v>16</v>
      </c>
      <c r="D9" s="160"/>
      <c r="E9" s="160">
        <v>174</v>
      </c>
      <c r="F9" s="160"/>
      <c r="G9" s="161" t="s">
        <v>19</v>
      </c>
      <c r="H9" s="161"/>
      <c r="I9" s="161" t="s">
        <v>19</v>
      </c>
    </row>
    <row r="10" spans="1:9" ht="11.25">
      <c r="A10" s="159" t="s">
        <v>114</v>
      </c>
      <c r="B10" s="11"/>
      <c r="C10" s="161" t="s">
        <v>19</v>
      </c>
      <c r="D10" s="161"/>
      <c r="E10" s="161" t="s">
        <v>19</v>
      </c>
      <c r="F10" s="160"/>
      <c r="G10" s="161">
        <v>14</v>
      </c>
      <c r="H10" s="161"/>
      <c r="I10" s="161">
        <v>399</v>
      </c>
    </row>
    <row r="11" spans="1:9" ht="11.25">
      <c r="A11" s="74" t="s">
        <v>16</v>
      </c>
      <c r="B11" s="162"/>
      <c r="C11" s="24">
        <v>22</v>
      </c>
      <c r="D11" s="24"/>
      <c r="E11" s="24">
        <f>SUM(E8:E9)</f>
        <v>326</v>
      </c>
      <c r="F11" s="33"/>
      <c r="G11" s="24">
        <v>23</v>
      </c>
      <c r="H11" s="24"/>
      <c r="I11" s="24">
        <v>610</v>
      </c>
    </row>
    <row r="12" spans="1:9" ht="11.25">
      <c r="A12" s="249" t="s">
        <v>21</v>
      </c>
      <c r="B12" s="244"/>
      <c r="C12" s="244"/>
      <c r="D12" s="244"/>
      <c r="E12" s="244"/>
      <c r="F12" s="244"/>
      <c r="G12" s="244"/>
      <c r="H12" s="244"/>
      <c r="I12" s="244"/>
    </row>
    <row r="13" spans="1:9" ht="11.25">
      <c r="A13" s="231" t="s">
        <v>69</v>
      </c>
      <c r="B13" s="244"/>
      <c r="C13" s="244"/>
      <c r="D13" s="244"/>
      <c r="E13" s="244"/>
      <c r="F13" s="244"/>
      <c r="G13" s="244"/>
      <c r="H13" s="244"/>
      <c r="I13" s="244"/>
    </row>
    <row r="14" spans="1:9" ht="11.25">
      <c r="A14" s="231" t="s">
        <v>72</v>
      </c>
      <c r="B14" s="244"/>
      <c r="C14" s="244"/>
      <c r="D14" s="244"/>
      <c r="E14" s="244"/>
      <c r="F14" s="244"/>
      <c r="G14" s="244"/>
      <c r="H14" s="244"/>
      <c r="I14" s="244"/>
    </row>
    <row r="15" spans="1:9" ht="11.25">
      <c r="A15" s="245"/>
      <c r="B15" s="245"/>
      <c r="C15" s="245"/>
      <c r="D15" s="245"/>
      <c r="E15" s="245"/>
      <c r="F15" s="245"/>
      <c r="G15" s="245"/>
      <c r="H15" s="245"/>
      <c r="I15" s="245"/>
    </row>
    <row r="16" spans="1:9" ht="11.25">
      <c r="A16" s="245" t="s">
        <v>33</v>
      </c>
      <c r="B16" s="245"/>
      <c r="C16" s="245"/>
      <c r="D16" s="245"/>
      <c r="E16" s="245"/>
      <c r="F16" s="245"/>
      <c r="G16" s="245"/>
      <c r="H16" s="245"/>
      <c r="I16" s="245"/>
    </row>
  </sheetData>
  <mergeCells count="11">
    <mergeCell ref="A1:I1"/>
    <mergeCell ref="A2:I2"/>
    <mergeCell ref="A3:I3"/>
    <mergeCell ref="A13:I13"/>
    <mergeCell ref="A14:I14"/>
    <mergeCell ref="A16:I16"/>
    <mergeCell ref="A4:I4"/>
    <mergeCell ref="C5:E5"/>
    <mergeCell ref="G5:I5"/>
    <mergeCell ref="A12:I12"/>
    <mergeCell ref="A15:I15"/>
  </mergeCells>
  <printOptions/>
  <pageMargins left="0.5" right="0.5" top="0.5" bottom="0.5"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I29"/>
  <sheetViews>
    <sheetView workbookViewId="0" topLeftCell="A1">
      <selection activeCell="A1" sqref="A1:I1"/>
    </sheetView>
  </sheetViews>
  <sheetFormatPr defaultColWidth="9.33203125" defaultRowHeight="11.25"/>
  <cols>
    <col min="1" max="1" width="25.5" style="0" customWidth="1"/>
    <col min="2" max="2" width="1.83203125" style="0" customWidth="1"/>
    <col min="3" max="3" width="11.33203125" style="0" bestFit="1" customWidth="1"/>
    <col min="4" max="4" width="1.83203125" style="0" customWidth="1"/>
    <col min="5" max="5" width="10" style="0" bestFit="1" customWidth="1"/>
    <col min="6" max="6" width="1.83203125" style="0" customWidth="1"/>
    <col min="7" max="7" width="11.33203125" style="0" bestFit="1" customWidth="1"/>
    <col min="8" max="8" width="1.83203125" style="0" customWidth="1"/>
    <col min="9" max="9" width="10" style="0" bestFit="1" customWidth="1"/>
  </cols>
  <sheetData>
    <row r="1" spans="1:9" ht="11.25">
      <c r="A1" s="234" t="s">
        <v>37</v>
      </c>
      <c r="B1" s="234"/>
      <c r="C1" s="234"/>
      <c r="D1" s="234"/>
      <c r="E1" s="234"/>
      <c r="F1" s="234"/>
      <c r="G1" s="234"/>
      <c r="H1" s="234"/>
      <c r="I1" s="234"/>
    </row>
    <row r="2" spans="1:9" ht="11.25">
      <c r="A2" s="234" t="s">
        <v>306</v>
      </c>
      <c r="B2" s="250"/>
      <c r="C2" s="250"/>
      <c r="D2" s="250"/>
      <c r="E2" s="250"/>
      <c r="F2" s="250"/>
      <c r="G2" s="250"/>
      <c r="H2" s="250"/>
      <c r="I2" s="250"/>
    </row>
    <row r="3" spans="1:9" ht="11.25">
      <c r="A3" s="234" t="s">
        <v>307</v>
      </c>
      <c r="B3" s="250"/>
      <c r="C3" s="250"/>
      <c r="D3" s="250"/>
      <c r="E3" s="250"/>
      <c r="F3" s="250"/>
      <c r="G3" s="250"/>
      <c r="H3" s="250"/>
      <c r="I3" s="250"/>
    </row>
    <row r="4" spans="1:9" ht="11.25">
      <c r="A4" s="246"/>
      <c r="B4" s="247"/>
      <c r="C4" s="247"/>
      <c r="D4" s="247"/>
      <c r="E4" s="247"/>
      <c r="F4" s="247"/>
      <c r="G4" s="247"/>
      <c r="H4" s="247"/>
      <c r="I4" s="247"/>
    </row>
    <row r="5" spans="1:9" ht="11.25">
      <c r="A5" s="154"/>
      <c r="B5" s="154"/>
      <c r="C5" s="248">
        <v>2002</v>
      </c>
      <c r="D5" s="248"/>
      <c r="E5" s="248"/>
      <c r="F5" s="154" t="s">
        <v>10</v>
      </c>
      <c r="G5" s="248">
        <v>2003</v>
      </c>
      <c r="H5" s="248"/>
      <c r="I5" s="248"/>
    </row>
    <row r="6" spans="1:9" ht="11.25">
      <c r="A6" s="12"/>
      <c r="B6" s="11"/>
      <c r="C6" s="155" t="s">
        <v>189</v>
      </c>
      <c r="D6" s="92"/>
      <c r="E6" s="127" t="s">
        <v>63</v>
      </c>
      <c r="F6" s="91"/>
      <c r="G6" s="155" t="s">
        <v>189</v>
      </c>
      <c r="H6" s="155"/>
      <c r="I6" s="127" t="s">
        <v>63</v>
      </c>
    </row>
    <row r="7" spans="1:9" ht="11.25">
      <c r="A7" s="153" t="s">
        <v>34</v>
      </c>
      <c r="B7" s="11"/>
      <c r="C7" s="155" t="s">
        <v>30</v>
      </c>
      <c r="D7" s="92"/>
      <c r="E7" s="127" t="s">
        <v>206</v>
      </c>
      <c r="F7" s="91"/>
      <c r="G7" s="155" t="s">
        <v>30</v>
      </c>
      <c r="H7" s="92"/>
      <c r="I7" s="127" t="s">
        <v>206</v>
      </c>
    </row>
    <row r="8" spans="1:9" ht="11.25">
      <c r="A8" s="108" t="s">
        <v>38</v>
      </c>
      <c r="B8" s="104"/>
      <c r="C8" s="138">
        <v>1920</v>
      </c>
      <c r="D8" s="138"/>
      <c r="E8" s="163">
        <v>71600</v>
      </c>
      <c r="F8" s="138"/>
      <c r="G8" s="138">
        <v>1330</v>
      </c>
      <c r="H8" s="138"/>
      <c r="I8" s="163">
        <v>55700</v>
      </c>
    </row>
    <row r="9" spans="1:9" ht="11.25">
      <c r="A9" s="108" t="s">
        <v>165</v>
      </c>
      <c r="B9" s="9"/>
      <c r="C9" s="164" t="s">
        <v>19</v>
      </c>
      <c r="D9" s="164"/>
      <c r="E9" s="164" t="s">
        <v>19</v>
      </c>
      <c r="F9" s="18"/>
      <c r="G9" s="165" t="s">
        <v>214</v>
      </c>
      <c r="H9" s="165"/>
      <c r="I9" s="18">
        <v>4</v>
      </c>
    </row>
    <row r="10" spans="1:9" ht="11.25">
      <c r="A10" s="108" t="s">
        <v>39</v>
      </c>
      <c r="B10" s="10"/>
      <c r="C10" s="29">
        <v>3</v>
      </c>
      <c r="D10" s="29"/>
      <c r="E10" s="29">
        <v>77</v>
      </c>
      <c r="F10" s="29"/>
      <c r="G10" s="29" t="s">
        <v>19</v>
      </c>
      <c r="H10" s="29"/>
      <c r="I10" s="29" t="s">
        <v>19</v>
      </c>
    </row>
    <row r="11" spans="1:9" ht="11.25">
      <c r="A11" s="108" t="s">
        <v>40</v>
      </c>
      <c r="B11" s="10"/>
      <c r="C11" s="29">
        <v>66</v>
      </c>
      <c r="D11" s="29"/>
      <c r="E11" s="29">
        <v>1150</v>
      </c>
      <c r="F11" s="29"/>
      <c r="G11" s="29" t="s">
        <v>19</v>
      </c>
      <c r="H11" s="29"/>
      <c r="I11" s="29" t="s">
        <v>19</v>
      </c>
    </row>
    <row r="12" spans="1:9" ht="11.25">
      <c r="A12" s="108" t="s">
        <v>41</v>
      </c>
      <c r="B12" s="10"/>
      <c r="C12" s="29">
        <v>250</v>
      </c>
      <c r="D12" s="29"/>
      <c r="E12" s="29">
        <v>5500</v>
      </c>
      <c r="F12" s="29"/>
      <c r="G12" s="29">
        <v>250</v>
      </c>
      <c r="H12" s="29"/>
      <c r="I12" s="29">
        <v>4420</v>
      </c>
    </row>
    <row r="13" spans="1:9" ht="11.25">
      <c r="A13" s="108" t="s">
        <v>35</v>
      </c>
      <c r="B13" s="10"/>
      <c r="C13" s="29">
        <v>2</v>
      </c>
      <c r="D13" s="29"/>
      <c r="E13" s="29">
        <v>224</v>
      </c>
      <c r="F13" s="29"/>
      <c r="G13" s="165" t="s">
        <v>214</v>
      </c>
      <c r="H13" s="165"/>
      <c r="I13" s="29">
        <v>17</v>
      </c>
    </row>
    <row r="14" spans="1:9" ht="11.25">
      <c r="A14" s="108" t="s">
        <v>305</v>
      </c>
      <c r="B14" s="10"/>
      <c r="C14" s="146">
        <v>1</v>
      </c>
      <c r="D14" s="146"/>
      <c r="E14" s="146">
        <v>46</v>
      </c>
      <c r="F14" s="29"/>
      <c r="G14" s="29" t="s">
        <v>19</v>
      </c>
      <c r="H14" s="29"/>
      <c r="I14" s="29" t="s">
        <v>19</v>
      </c>
    </row>
    <row r="15" spans="1:9" ht="11.25">
      <c r="A15" s="108" t="s">
        <v>95</v>
      </c>
      <c r="B15" s="10"/>
      <c r="C15" s="29">
        <v>34</v>
      </c>
      <c r="D15" s="29"/>
      <c r="E15" s="29">
        <v>909</v>
      </c>
      <c r="F15" s="29"/>
      <c r="G15" s="29" t="s">
        <v>19</v>
      </c>
      <c r="H15" s="29"/>
      <c r="I15" s="29" t="s">
        <v>19</v>
      </c>
    </row>
    <row r="16" spans="1:9" ht="11.25">
      <c r="A16" s="108" t="s">
        <v>166</v>
      </c>
      <c r="B16" s="10"/>
      <c r="C16" s="29">
        <v>1</v>
      </c>
      <c r="D16" s="29"/>
      <c r="E16" s="29">
        <v>50</v>
      </c>
      <c r="F16" s="29"/>
      <c r="G16" s="29" t="s">
        <v>19</v>
      </c>
      <c r="H16" s="29"/>
      <c r="I16" s="29" t="s">
        <v>19</v>
      </c>
    </row>
    <row r="17" spans="1:9" ht="11.25">
      <c r="A17" s="108" t="s">
        <v>36</v>
      </c>
      <c r="B17" s="10"/>
      <c r="C17" s="29">
        <v>29</v>
      </c>
      <c r="D17" s="29"/>
      <c r="E17" s="29">
        <v>670</v>
      </c>
      <c r="F17" s="29"/>
      <c r="G17" s="29" t="s">
        <v>19</v>
      </c>
      <c r="H17" s="29"/>
      <c r="I17" s="29" t="s">
        <v>19</v>
      </c>
    </row>
    <row r="18" spans="1:9" ht="11.25">
      <c r="A18" s="108" t="s">
        <v>42</v>
      </c>
      <c r="B18" s="10"/>
      <c r="C18" s="166" t="s">
        <v>214</v>
      </c>
      <c r="D18" s="166"/>
      <c r="E18" s="29">
        <v>11</v>
      </c>
      <c r="F18" s="29"/>
      <c r="G18" s="165" t="s">
        <v>214</v>
      </c>
      <c r="H18" s="165"/>
      <c r="I18" s="29">
        <v>5</v>
      </c>
    </row>
    <row r="19" spans="1:9" ht="11.25">
      <c r="A19" s="108" t="s">
        <v>43</v>
      </c>
      <c r="B19" s="10"/>
      <c r="C19" s="29">
        <v>34</v>
      </c>
      <c r="D19" s="29"/>
      <c r="E19" s="29">
        <v>809</v>
      </c>
      <c r="F19" s="29"/>
      <c r="G19" s="29" t="s">
        <v>19</v>
      </c>
      <c r="H19" s="29"/>
      <c r="I19" s="29" t="s">
        <v>19</v>
      </c>
    </row>
    <row r="20" spans="1:9" ht="11.25">
      <c r="A20" s="108" t="s">
        <v>139</v>
      </c>
      <c r="B20" s="10"/>
      <c r="C20" s="29">
        <v>10</v>
      </c>
      <c r="D20" s="29"/>
      <c r="E20" s="29">
        <v>40</v>
      </c>
      <c r="F20" s="29"/>
      <c r="G20" s="29" t="s">
        <v>19</v>
      </c>
      <c r="H20" s="29"/>
      <c r="I20" s="29" t="s">
        <v>19</v>
      </c>
    </row>
    <row r="21" spans="1:9" ht="11.25">
      <c r="A21" s="108" t="s">
        <v>44</v>
      </c>
      <c r="B21" s="10"/>
      <c r="C21" s="29">
        <v>1</v>
      </c>
      <c r="D21" s="29"/>
      <c r="E21" s="29">
        <v>79</v>
      </c>
      <c r="F21" s="29"/>
      <c r="G21" s="29" t="s">
        <v>19</v>
      </c>
      <c r="H21" s="29"/>
      <c r="I21" s="29" t="s">
        <v>19</v>
      </c>
    </row>
    <row r="22" spans="1:9" ht="11.25">
      <c r="A22" s="108" t="s">
        <v>94</v>
      </c>
      <c r="B22" s="10"/>
      <c r="C22" s="146">
        <v>42</v>
      </c>
      <c r="D22" s="146"/>
      <c r="E22" s="146">
        <v>2330</v>
      </c>
      <c r="F22" s="29"/>
      <c r="G22" s="29" t="s">
        <v>19</v>
      </c>
      <c r="H22" s="29"/>
      <c r="I22" s="29" t="s">
        <v>19</v>
      </c>
    </row>
    <row r="23" spans="1:9" ht="11.25">
      <c r="A23" s="105" t="s">
        <v>16</v>
      </c>
      <c r="B23" s="9"/>
      <c r="C23" s="167">
        <v>2400</v>
      </c>
      <c r="D23" s="167"/>
      <c r="E23" s="167">
        <v>83500</v>
      </c>
      <c r="F23" s="168"/>
      <c r="G23" s="167">
        <v>1580</v>
      </c>
      <c r="H23" s="167"/>
      <c r="I23" s="167">
        <v>60100</v>
      </c>
    </row>
    <row r="24" spans="1:9" ht="11.25">
      <c r="A24" s="251" t="s">
        <v>21</v>
      </c>
      <c r="B24" s="252"/>
      <c r="C24" s="252"/>
      <c r="D24" s="252"/>
      <c r="E24" s="252"/>
      <c r="F24" s="252"/>
      <c r="G24" s="252"/>
      <c r="H24" s="252"/>
      <c r="I24" s="252"/>
    </row>
    <row r="25" spans="1:9" ht="11.25">
      <c r="A25" s="231" t="s">
        <v>69</v>
      </c>
      <c r="B25" s="232"/>
      <c r="C25" s="232"/>
      <c r="D25" s="232"/>
      <c r="E25" s="232"/>
      <c r="F25" s="232"/>
      <c r="G25" s="232"/>
      <c r="H25" s="232"/>
      <c r="I25" s="232"/>
    </row>
    <row r="26" spans="1:9" ht="11.25">
      <c r="A26" s="231" t="s">
        <v>72</v>
      </c>
      <c r="B26" s="232"/>
      <c r="C26" s="232"/>
      <c r="D26" s="232"/>
      <c r="E26" s="232"/>
      <c r="F26" s="232"/>
      <c r="G26" s="232"/>
      <c r="H26" s="232"/>
      <c r="I26" s="232"/>
    </row>
    <row r="27" spans="1:9" ht="11.25">
      <c r="A27" s="231" t="s">
        <v>70</v>
      </c>
      <c r="B27" s="232"/>
      <c r="C27" s="232"/>
      <c r="D27" s="232"/>
      <c r="E27" s="232"/>
      <c r="F27" s="232"/>
      <c r="G27" s="232"/>
      <c r="H27" s="232"/>
      <c r="I27" s="232"/>
    </row>
    <row r="28" spans="1:9" ht="11.25">
      <c r="A28" s="232"/>
      <c r="B28" s="232"/>
      <c r="C28" s="232"/>
      <c r="D28" s="232"/>
      <c r="E28" s="232"/>
      <c r="F28" s="232"/>
      <c r="G28" s="232"/>
      <c r="H28" s="232"/>
      <c r="I28" s="232"/>
    </row>
    <row r="29" spans="1:9" ht="11.25">
      <c r="A29" s="217" t="s">
        <v>33</v>
      </c>
      <c r="B29" s="232"/>
      <c r="C29" s="232"/>
      <c r="D29" s="232"/>
      <c r="E29" s="232"/>
      <c r="F29" s="232"/>
      <c r="G29" s="232"/>
      <c r="H29" s="232"/>
      <c r="I29" s="232"/>
    </row>
  </sheetData>
  <mergeCells count="12">
    <mergeCell ref="A1:I1"/>
    <mergeCell ref="A2:I2"/>
    <mergeCell ref="A3:I3"/>
    <mergeCell ref="A28:I28"/>
    <mergeCell ref="A24:I24"/>
    <mergeCell ref="A4:I4"/>
    <mergeCell ref="C5:E5"/>
    <mergeCell ref="G5:I5"/>
    <mergeCell ref="A29:I29"/>
    <mergeCell ref="A25:I25"/>
    <mergeCell ref="A26:I26"/>
    <mergeCell ref="A27:I27"/>
  </mergeCells>
  <printOptions/>
  <pageMargins left="0.5" right="0.5" top="0.5" bottom="0.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A1" sqref="A1:E1"/>
    </sheetView>
  </sheetViews>
  <sheetFormatPr defaultColWidth="9.33203125" defaultRowHeight="11.25"/>
  <cols>
    <col min="1" max="1" width="56.16015625" style="0" customWidth="1"/>
    <col min="2" max="2" width="1.83203125" style="0" customWidth="1"/>
    <col min="3" max="3" width="52" style="0" customWidth="1"/>
    <col min="4" max="4" width="1.83203125" style="0" customWidth="1"/>
    <col min="5" max="5" width="19.33203125" style="0" customWidth="1"/>
  </cols>
  <sheetData>
    <row r="1" spans="1:5" ht="11.25" customHeight="1">
      <c r="A1" s="254" t="s">
        <v>45</v>
      </c>
      <c r="B1" s="254"/>
      <c r="C1" s="254"/>
      <c r="D1" s="254"/>
      <c r="E1" s="254"/>
    </row>
    <row r="2" spans="1:5" ht="11.25" customHeight="1">
      <c r="A2" s="254" t="s">
        <v>46</v>
      </c>
      <c r="B2" s="254"/>
      <c r="C2" s="254"/>
      <c r="D2" s="254"/>
      <c r="E2" s="254"/>
    </row>
    <row r="3" spans="1:5" ht="11.25" customHeight="1">
      <c r="A3" s="256"/>
      <c r="B3" s="256"/>
      <c r="C3" s="256"/>
      <c r="D3" s="256"/>
      <c r="E3" s="256"/>
    </row>
    <row r="4" spans="1:5" ht="11.25" customHeight="1">
      <c r="A4" s="169" t="s">
        <v>47</v>
      </c>
      <c r="B4" s="169"/>
      <c r="C4" s="170" t="s">
        <v>48</v>
      </c>
      <c r="D4" s="170"/>
      <c r="E4" s="169" t="s">
        <v>49</v>
      </c>
    </row>
    <row r="5" spans="1:5" ht="11.25" customHeight="1">
      <c r="A5" s="171" t="s">
        <v>50</v>
      </c>
      <c r="B5" s="172"/>
      <c r="C5" s="173"/>
      <c r="D5" s="173"/>
      <c r="E5" s="173"/>
    </row>
    <row r="6" spans="1:5" ht="11.25" customHeight="1">
      <c r="A6" s="174" t="s">
        <v>38</v>
      </c>
      <c r="B6" s="175"/>
      <c r="C6" s="13" t="s">
        <v>51</v>
      </c>
      <c r="D6" s="13"/>
      <c r="E6" s="171" t="s">
        <v>52</v>
      </c>
    </row>
    <row r="7" spans="1:5" ht="11.25" customHeight="1">
      <c r="A7" s="176" t="s">
        <v>190</v>
      </c>
      <c r="B7" s="177"/>
      <c r="C7" s="178" t="s">
        <v>53</v>
      </c>
      <c r="D7" s="178"/>
      <c r="E7" s="179" t="s">
        <v>54</v>
      </c>
    </row>
    <row r="8" spans="1:5" ht="11.25" customHeight="1">
      <c r="A8" s="180" t="s">
        <v>40</v>
      </c>
      <c r="B8" s="177"/>
      <c r="C8" s="178" t="s">
        <v>55</v>
      </c>
      <c r="D8" s="178"/>
      <c r="E8" s="179" t="s">
        <v>56</v>
      </c>
    </row>
    <row r="9" spans="1:5" ht="11.25" customHeight="1">
      <c r="A9" s="176" t="s">
        <v>190</v>
      </c>
      <c r="B9" s="177"/>
      <c r="C9" s="178" t="s">
        <v>77</v>
      </c>
      <c r="D9" s="178"/>
      <c r="E9" s="179" t="s">
        <v>52</v>
      </c>
    </row>
    <row r="10" spans="1:5" ht="11.25" customHeight="1">
      <c r="A10" s="176" t="s">
        <v>190</v>
      </c>
      <c r="B10" s="177"/>
      <c r="C10" s="178" t="s">
        <v>191</v>
      </c>
      <c r="D10" s="178"/>
      <c r="E10" s="176" t="s">
        <v>190</v>
      </c>
    </row>
    <row r="11" spans="1:5" ht="11.25" customHeight="1">
      <c r="A11" s="176" t="s">
        <v>190</v>
      </c>
      <c r="B11" s="177"/>
      <c r="C11" s="178" t="s">
        <v>57</v>
      </c>
      <c r="D11" s="178"/>
      <c r="E11" s="179" t="s">
        <v>56</v>
      </c>
    </row>
    <row r="12" spans="1:5" ht="11.25" customHeight="1">
      <c r="A12" s="180" t="s">
        <v>41</v>
      </c>
      <c r="B12" s="177"/>
      <c r="C12" s="178" t="s">
        <v>136</v>
      </c>
      <c r="D12" s="178"/>
      <c r="E12" s="176" t="s">
        <v>190</v>
      </c>
    </row>
    <row r="13" spans="1:5" ht="11.25" customHeight="1">
      <c r="A13" s="176" t="s">
        <v>190</v>
      </c>
      <c r="B13" s="177"/>
      <c r="C13" s="178" t="s">
        <v>78</v>
      </c>
      <c r="D13" s="178"/>
      <c r="E13" s="179" t="s">
        <v>54</v>
      </c>
    </row>
    <row r="14" spans="1:5" ht="11.25" customHeight="1">
      <c r="A14" s="180" t="s">
        <v>35</v>
      </c>
      <c r="B14" s="177"/>
      <c r="C14" s="178" t="s">
        <v>58</v>
      </c>
      <c r="D14" s="178"/>
      <c r="E14" s="179" t="s">
        <v>52</v>
      </c>
    </row>
    <row r="15" spans="1:5" ht="11.25" customHeight="1">
      <c r="A15" s="172" t="s">
        <v>59</v>
      </c>
      <c r="B15" s="181"/>
      <c r="C15" s="182"/>
      <c r="D15" s="182"/>
      <c r="E15" s="182"/>
    </row>
    <row r="16" spans="1:5" ht="11.25" customHeight="1">
      <c r="A16" s="180" t="s">
        <v>38</v>
      </c>
      <c r="B16" s="175"/>
      <c r="C16" s="183" t="s">
        <v>51</v>
      </c>
      <c r="D16" s="183"/>
      <c r="E16" s="184" t="s">
        <v>190</v>
      </c>
    </row>
    <row r="17" spans="1:5" ht="11.25" customHeight="1">
      <c r="A17" s="185" t="s">
        <v>40</v>
      </c>
      <c r="B17" s="177"/>
      <c r="C17" s="178" t="s">
        <v>79</v>
      </c>
      <c r="D17" s="178"/>
      <c r="E17" s="176" t="s">
        <v>190</v>
      </c>
    </row>
    <row r="18" spans="1:5" ht="11.25" customHeight="1">
      <c r="A18" s="176" t="s">
        <v>190</v>
      </c>
      <c r="B18" s="177"/>
      <c r="C18" s="178" t="s">
        <v>80</v>
      </c>
      <c r="D18" s="178"/>
      <c r="E18" s="176" t="s">
        <v>190</v>
      </c>
    </row>
    <row r="19" spans="1:5" ht="11.25" customHeight="1">
      <c r="A19" s="180" t="s">
        <v>192</v>
      </c>
      <c r="B19" s="177"/>
      <c r="C19" s="178" t="s">
        <v>60</v>
      </c>
      <c r="D19" s="178"/>
      <c r="E19" s="176" t="s">
        <v>190</v>
      </c>
    </row>
    <row r="20" spans="1:5" ht="11.25" customHeight="1">
      <c r="A20" s="172" t="s">
        <v>61</v>
      </c>
      <c r="B20" s="181"/>
      <c r="C20" s="182"/>
      <c r="D20" s="182"/>
      <c r="E20" s="182"/>
    </row>
    <row r="21" spans="1:5" ht="11.25" customHeight="1">
      <c r="A21" s="183" t="s">
        <v>220</v>
      </c>
      <c r="B21" s="183"/>
      <c r="C21" s="183" t="s">
        <v>62</v>
      </c>
      <c r="D21" s="175"/>
      <c r="E21" s="186" t="s">
        <v>190</v>
      </c>
    </row>
    <row r="22" spans="1:5" ht="11.25" customHeight="1">
      <c r="A22" s="255" t="s">
        <v>88</v>
      </c>
      <c r="B22" s="232"/>
      <c r="C22" s="232"/>
      <c r="D22" s="232"/>
      <c r="E22" s="232"/>
    </row>
    <row r="23" spans="1:5" ht="11.25" customHeight="1">
      <c r="A23" s="253" t="s">
        <v>75</v>
      </c>
      <c r="B23" s="232"/>
      <c r="C23" s="232"/>
      <c r="D23" s="232"/>
      <c r="E23" s="232"/>
    </row>
    <row r="24" spans="1:5" ht="11.25" customHeight="1">
      <c r="A24" s="253" t="s">
        <v>76</v>
      </c>
      <c r="B24" s="232"/>
      <c r="C24" s="232"/>
      <c r="D24" s="232"/>
      <c r="E24" s="232"/>
    </row>
  </sheetData>
  <mergeCells count="6">
    <mergeCell ref="A24:E24"/>
    <mergeCell ref="A1:E1"/>
    <mergeCell ref="A2:E2"/>
    <mergeCell ref="A22:E22"/>
    <mergeCell ref="A23:E23"/>
    <mergeCell ref="A3:E3"/>
  </mergeCells>
  <printOptions/>
  <pageMargins left="0.5" right="0.5" top="0.5" bottom="0.5"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2"/>
  <sheetViews>
    <sheetView workbookViewId="0" topLeftCell="A1">
      <selection activeCell="E33" sqref="E33"/>
    </sheetView>
  </sheetViews>
  <sheetFormatPr defaultColWidth="9.33203125" defaultRowHeight="11.25"/>
  <cols>
    <col min="1" max="1" width="23" style="0" customWidth="1"/>
    <col min="2" max="2" width="1.66796875" style="0" customWidth="1"/>
    <col min="3" max="3" width="44" style="0" customWidth="1"/>
    <col min="4" max="4" width="1.66796875" style="0" customWidth="1"/>
    <col min="5" max="5" width="37.5" style="0" customWidth="1"/>
  </cols>
  <sheetData>
    <row r="1" spans="1:5" ht="11.25" customHeight="1">
      <c r="A1" s="228" t="s">
        <v>99</v>
      </c>
      <c r="B1" s="228"/>
      <c r="C1" s="228"/>
      <c r="D1" s="228"/>
      <c r="E1" s="228"/>
    </row>
    <row r="2" spans="1:5" ht="11.25" customHeight="1">
      <c r="A2" s="228" t="s">
        <v>100</v>
      </c>
      <c r="B2" s="228"/>
      <c r="C2" s="228"/>
      <c r="D2" s="228"/>
      <c r="E2" s="228"/>
    </row>
    <row r="3" spans="1:5" ht="11.25" customHeight="1">
      <c r="A3" s="241"/>
      <c r="B3" s="241"/>
      <c r="C3" s="241"/>
      <c r="D3" s="241"/>
      <c r="E3" s="241"/>
    </row>
    <row r="4" spans="1:5" ht="11.25" customHeight="1">
      <c r="A4" s="131" t="s">
        <v>34</v>
      </c>
      <c r="B4" s="131"/>
      <c r="C4" s="131" t="s">
        <v>137</v>
      </c>
      <c r="D4" s="131"/>
      <c r="E4" s="131" t="s">
        <v>134</v>
      </c>
    </row>
    <row r="5" spans="1:5" ht="11.25" customHeight="1">
      <c r="A5" s="53" t="s">
        <v>101</v>
      </c>
      <c r="B5" s="53"/>
      <c r="C5" s="53" t="s">
        <v>102</v>
      </c>
      <c r="D5" s="53"/>
      <c r="E5" s="53" t="s">
        <v>208</v>
      </c>
    </row>
    <row r="6" spans="1:5" ht="11.25" customHeight="1">
      <c r="A6" s="53" t="s">
        <v>40</v>
      </c>
      <c r="B6" s="53"/>
      <c r="C6" s="53" t="s">
        <v>103</v>
      </c>
      <c r="D6" s="53"/>
      <c r="E6" s="53" t="s">
        <v>207</v>
      </c>
    </row>
    <row r="7" spans="1:5" ht="11.25" customHeight="1">
      <c r="A7" s="105" t="s">
        <v>190</v>
      </c>
      <c r="B7" s="105"/>
      <c r="C7" s="53" t="s">
        <v>129</v>
      </c>
      <c r="D7" s="53"/>
      <c r="E7" s="53" t="s">
        <v>104</v>
      </c>
    </row>
    <row r="8" spans="1:5" ht="11.25" customHeight="1">
      <c r="A8" s="105" t="s">
        <v>190</v>
      </c>
      <c r="B8" s="105"/>
      <c r="C8" s="53" t="s">
        <v>57</v>
      </c>
      <c r="D8" s="53"/>
      <c r="E8" s="53" t="s">
        <v>105</v>
      </c>
    </row>
    <row r="9" spans="1:5" ht="11.25" customHeight="1">
      <c r="A9" s="53" t="s">
        <v>41</v>
      </c>
      <c r="B9" s="53"/>
      <c r="C9" s="53" t="s">
        <v>128</v>
      </c>
      <c r="D9" s="53"/>
      <c r="E9" s="53" t="s">
        <v>105</v>
      </c>
    </row>
    <row r="10" spans="1:5" ht="11.25" customHeight="1">
      <c r="A10" s="53" t="s">
        <v>106</v>
      </c>
      <c r="B10" s="53"/>
      <c r="C10" s="53" t="s">
        <v>107</v>
      </c>
      <c r="D10" s="53"/>
      <c r="E10" s="53" t="s">
        <v>108</v>
      </c>
    </row>
    <row r="11" spans="1:5" ht="11.25" customHeight="1">
      <c r="A11" s="53" t="s">
        <v>228</v>
      </c>
      <c r="B11" s="53"/>
      <c r="C11" s="53" t="s">
        <v>308</v>
      </c>
      <c r="D11" s="53"/>
      <c r="E11" s="53" t="s">
        <v>216</v>
      </c>
    </row>
    <row r="12" spans="1:5" ht="11.25" customHeight="1">
      <c r="A12" s="134" t="s">
        <v>190</v>
      </c>
      <c r="B12" s="134"/>
      <c r="C12" s="10" t="s">
        <v>62</v>
      </c>
      <c r="D12" s="10"/>
      <c r="E12" s="10" t="s">
        <v>109</v>
      </c>
    </row>
    <row r="13" spans="1:5" ht="11.25" customHeight="1">
      <c r="A13" s="9"/>
      <c r="B13" s="9"/>
      <c r="C13" s="9"/>
      <c r="D13" s="9"/>
      <c r="E13" s="15" t="s">
        <v>209</v>
      </c>
    </row>
    <row r="14" spans="1:5" ht="11.25" customHeight="1">
      <c r="A14" s="53" t="s">
        <v>110</v>
      </c>
      <c r="B14" s="53"/>
      <c r="C14" s="53" t="s">
        <v>111</v>
      </c>
      <c r="D14" s="53"/>
      <c r="E14" s="53" t="s">
        <v>112</v>
      </c>
    </row>
    <row r="15" spans="1:5" ht="11.25" customHeight="1">
      <c r="A15" s="105" t="s">
        <v>190</v>
      </c>
      <c r="B15" s="105"/>
      <c r="C15" s="53" t="s">
        <v>130</v>
      </c>
      <c r="D15" s="53"/>
      <c r="E15" s="53" t="s">
        <v>113</v>
      </c>
    </row>
    <row r="16" spans="1:5" ht="11.25" customHeight="1">
      <c r="A16" s="105" t="s">
        <v>190</v>
      </c>
      <c r="B16" s="105"/>
      <c r="C16" s="53" t="s">
        <v>140</v>
      </c>
      <c r="D16" s="53"/>
      <c r="E16" s="53" t="s">
        <v>113</v>
      </c>
    </row>
    <row r="17" spans="1:5" ht="11.25" customHeight="1">
      <c r="A17" s="53" t="s">
        <v>114</v>
      </c>
      <c r="B17" s="53"/>
      <c r="C17" s="53" t="s">
        <v>115</v>
      </c>
      <c r="D17" s="53"/>
      <c r="E17" s="53" t="s">
        <v>116</v>
      </c>
    </row>
    <row r="18" spans="1:5" ht="11.25" customHeight="1">
      <c r="A18" s="134" t="s">
        <v>190</v>
      </c>
      <c r="B18" s="134"/>
      <c r="C18" s="9" t="s">
        <v>117</v>
      </c>
      <c r="D18" s="9"/>
      <c r="E18" s="9" t="s">
        <v>108</v>
      </c>
    </row>
    <row r="19" spans="1:5" ht="11.25" customHeight="1">
      <c r="A19" s="53" t="s">
        <v>42</v>
      </c>
      <c r="B19" s="53"/>
      <c r="C19" s="53" t="s">
        <v>118</v>
      </c>
      <c r="D19" s="53"/>
      <c r="E19" s="53" t="s">
        <v>104</v>
      </c>
    </row>
    <row r="20" spans="1:5" ht="11.25" customHeight="1">
      <c r="A20" s="53" t="s">
        <v>119</v>
      </c>
      <c r="B20" s="53"/>
      <c r="C20" s="53" t="s">
        <v>131</v>
      </c>
      <c r="D20" s="53"/>
      <c r="E20" s="53" t="s">
        <v>217</v>
      </c>
    </row>
    <row r="21" spans="1:5" ht="11.25" customHeight="1">
      <c r="A21" s="104" t="s">
        <v>120</v>
      </c>
      <c r="B21" s="104"/>
      <c r="C21" s="104" t="s">
        <v>130</v>
      </c>
      <c r="D21" s="104"/>
      <c r="E21" s="104" t="s">
        <v>210</v>
      </c>
    </row>
    <row r="22" spans="1:5" ht="11.25" customHeight="1">
      <c r="A22" s="149"/>
      <c r="B22" s="149"/>
      <c r="C22" s="149"/>
      <c r="D22" s="149"/>
      <c r="E22" s="148" t="s">
        <v>113</v>
      </c>
    </row>
    <row r="23" spans="1:5" ht="11.25" customHeight="1">
      <c r="A23" s="14" t="s">
        <v>190</v>
      </c>
      <c r="B23" s="14"/>
      <c r="C23" s="2" t="s">
        <v>132</v>
      </c>
      <c r="D23" s="2"/>
      <c r="E23" s="2" t="s">
        <v>211</v>
      </c>
    </row>
    <row r="24" spans="1:5" ht="11.25" customHeight="1">
      <c r="A24" s="14" t="s">
        <v>190</v>
      </c>
      <c r="B24" s="14"/>
      <c r="C24" s="2" t="s">
        <v>121</v>
      </c>
      <c r="D24" s="2"/>
      <c r="E24" s="2" t="s">
        <v>122</v>
      </c>
    </row>
    <row r="25" spans="1:5" ht="11.25" customHeight="1">
      <c r="A25" s="14" t="s">
        <v>190</v>
      </c>
      <c r="B25" s="14"/>
      <c r="C25" s="2" t="s">
        <v>123</v>
      </c>
      <c r="D25" s="2"/>
      <c r="E25" s="2" t="s">
        <v>216</v>
      </c>
    </row>
    <row r="26" spans="1:5" ht="11.25" customHeight="1">
      <c r="A26" s="14" t="s">
        <v>190</v>
      </c>
      <c r="B26" s="14"/>
      <c r="C26" s="2" t="s">
        <v>133</v>
      </c>
      <c r="D26" s="2"/>
      <c r="E26" s="2" t="s">
        <v>218</v>
      </c>
    </row>
    <row r="27" spans="1:5" ht="11.25" customHeight="1">
      <c r="A27" s="236" t="s">
        <v>124</v>
      </c>
      <c r="B27" s="236"/>
      <c r="C27" s="216"/>
      <c r="D27" s="216"/>
      <c r="E27" s="216"/>
    </row>
    <row r="28" spans="1:5" ht="11.25" customHeight="1">
      <c r="A28" s="231" t="s">
        <v>212</v>
      </c>
      <c r="B28" s="231"/>
      <c r="C28" s="232"/>
      <c r="D28" s="232"/>
      <c r="E28" s="232"/>
    </row>
    <row r="29" spans="1:5" ht="11.25" customHeight="1">
      <c r="A29" s="231" t="s">
        <v>135</v>
      </c>
      <c r="B29" s="231"/>
      <c r="C29" s="232"/>
      <c r="D29" s="232"/>
      <c r="E29" s="232"/>
    </row>
    <row r="30" spans="1:5" ht="11.25" customHeight="1">
      <c r="A30" s="231" t="s">
        <v>125</v>
      </c>
      <c r="B30" s="231"/>
      <c r="C30" s="232"/>
      <c r="D30" s="232"/>
      <c r="E30" s="232"/>
    </row>
    <row r="31" spans="1:5" ht="11.25" customHeight="1">
      <c r="A31" s="231" t="s">
        <v>126</v>
      </c>
      <c r="B31" s="231"/>
      <c r="C31" s="232"/>
      <c r="D31" s="232"/>
      <c r="E31" s="232"/>
    </row>
    <row r="32" spans="1:5" ht="11.25" customHeight="1">
      <c r="A32" s="231" t="s">
        <v>127</v>
      </c>
      <c r="B32" s="231"/>
      <c r="C32" s="232"/>
      <c r="D32" s="232"/>
      <c r="E32" s="232"/>
    </row>
  </sheetData>
  <mergeCells count="9">
    <mergeCell ref="A1:E1"/>
    <mergeCell ref="A2:E2"/>
    <mergeCell ref="A27:E27"/>
    <mergeCell ref="A28:E28"/>
    <mergeCell ref="A3:E3"/>
    <mergeCell ref="A29:E29"/>
    <mergeCell ref="A30:E30"/>
    <mergeCell ref="A31:E31"/>
    <mergeCell ref="A32:E32"/>
  </mergeCells>
  <printOptions/>
  <pageMargins left="0.5" right="0.5" top="0.5" bottom="0.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Data Library</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 </dc:creator>
  <cp:keywords/>
  <dc:description/>
  <cp:lastModifiedBy>Revondra Mcqueen</cp:lastModifiedBy>
  <cp:lastPrinted>2004-10-07T18:09:59Z</cp:lastPrinted>
  <dcterms:created xsi:type="dcterms:W3CDTF">2003-04-15T14:40:08Z</dcterms:created>
  <dcterms:modified xsi:type="dcterms:W3CDTF">2004-10-07T18:12:39Z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sds© </vt:lpwstr>
  </property>
</Properties>
</file>