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775" activeTab="0"/>
  </bookViews>
  <sheets>
    <sheet name="Text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</sheets>
  <definedNames/>
  <calcPr fullCalcOnLoad="1"/>
</workbook>
</file>

<file path=xl/sharedStrings.xml><?xml version="1.0" encoding="utf-8"?>
<sst xmlns="http://schemas.openxmlformats.org/spreadsheetml/2006/main" count="339" uniqueCount="181">
  <si>
    <t>TABLE 1</t>
  </si>
  <si>
    <t>(Metric tons, unless otherwise specified)</t>
  </si>
  <si>
    <t>January-</t>
  </si>
  <si>
    <t>December</t>
  </si>
  <si>
    <t>November</t>
  </si>
  <si>
    <t>January</t>
  </si>
  <si>
    <t>Production:</t>
  </si>
  <si>
    <t>Mine, zinc content of concentrate</t>
  </si>
  <si>
    <t>Mine, recoverable zinc</t>
  </si>
  <si>
    <t>Consumption:</t>
  </si>
  <si>
    <t>Refined zinc, reported</t>
  </si>
  <si>
    <t>(zinc content)</t>
  </si>
  <si>
    <t>Stocks of refined (slab) zinc, end of period:</t>
  </si>
  <si>
    <t>XX</t>
  </si>
  <si>
    <t>--</t>
  </si>
  <si>
    <t>Imports for consumption:</t>
  </si>
  <si>
    <t>Refined (slab) zinc</t>
  </si>
  <si>
    <t>NA</t>
  </si>
  <si>
    <t>Oxide (gross weight)</t>
  </si>
  <si>
    <t>Ore and concentrate (zinc content)</t>
  </si>
  <si>
    <t>Exports:</t>
  </si>
  <si>
    <t>Waste and scrap (gross weight)</t>
  </si>
  <si>
    <t>Price:</t>
  </si>
  <si>
    <t>London Metal Exchange, average,</t>
  </si>
  <si>
    <t xml:space="preserve">  dollars per metric ton</t>
  </si>
  <si>
    <t xml:space="preserve">Platts Metals Week North American </t>
  </si>
  <si>
    <t xml:space="preserve">      Special High Grade, average, cents per pound</t>
  </si>
  <si>
    <t>TABLE 2</t>
  </si>
  <si>
    <t>(Metric tons)</t>
  </si>
  <si>
    <t>Month</t>
  </si>
  <si>
    <t>February</t>
  </si>
  <si>
    <t xml:space="preserve">March </t>
  </si>
  <si>
    <t xml:space="preserve">May </t>
  </si>
  <si>
    <t>June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</si>
  <si>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</si>
  <si>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</si>
  <si>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</si>
  <si>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</si>
  <si>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</si>
  <si>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</si>
  <si>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t xml:space="preserve">January </t>
  </si>
  <si>
    <t>TABLE 3</t>
  </si>
  <si>
    <t>Industry and product</t>
  </si>
  <si>
    <t>Galvanizing:</t>
  </si>
  <si>
    <t>Sheet and strip</t>
  </si>
  <si>
    <t>Other</t>
  </si>
  <si>
    <t>Total</t>
  </si>
  <si>
    <t>Brass and bronze</t>
  </si>
  <si>
    <t>Zinc-base alloy</t>
  </si>
  <si>
    <t>Grand total</t>
  </si>
  <si>
    <t>TABLE 4</t>
  </si>
  <si>
    <t xml:space="preserve"> North</t>
  </si>
  <si>
    <t xml:space="preserve"> American</t>
  </si>
  <si>
    <t>Period</t>
  </si>
  <si>
    <t xml:space="preserve"> ¢/lb.</t>
  </si>
  <si>
    <t xml:space="preserve"> $/t</t>
  </si>
  <si>
    <t>March</t>
  </si>
  <si>
    <t>April</t>
  </si>
  <si>
    <t>May</t>
  </si>
  <si>
    <t>July</t>
  </si>
  <si>
    <t>August</t>
  </si>
  <si>
    <t>September</t>
  </si>
  <si>
    <t>October</t>
  </si>
  <si>
    <t>TABLE 5</t>
  </si>
  <si>
    <t>Quantity</t>
  </si>
  <si>
    <t>Value</t>
  </si>
  <si>
    <t>Material</t>
  </si>
  <si>
    <t>(metric tons)</t>
  </si>
  <si>
    <t>(thousands)</t>
  </si>
  <si>
    <t xml:space="preserve">Refined (slab) zinc </t>
  </si>
  <si>
    <t xml:space="preserve">Ore and concentrate (zinc content) </t>
  </si>
  <si>
    <t xml:space="preserve">Waste and scrap (gross weight) </t>
  </si>
  <si>
    <t xml:space="preserve">Powders, flakes, dust (zinc content) </t>
  </si>
  <si>
    <t xml:space="preserve">Oxide (gross weight) </t>
  </si>
  <si>
    <t>Chloride (gross weight)</t>
  </si>
  <si>
    <t>Sulfate (gross weight)</t>
  </si>
  <si>
    <t>TABLE 6</t>
  </si>
  <si>
    <t>Shipments</t>
  </si>
  <si>
    <t>TABLE 8</t>
  </si>
  <si>
    <t>General imports</t>
  </si>
  <si>
    <t>Imports for consumption</t>
  </si>
  <si>
    <t>Material and country</t>
  </si>
  <si>
    <t>Ore and concentrate (zinc content):</t>
  </si>
  <si>
    <t>Australia</t>
  </si>
  <si>
    <t xml:space="preserve">Mexico </t>
  </si>
  <si>
    <t xml:space="preserve">Peru </t>
  </si>
  <si>
    <t>Blocks, pigs, or slab:</t>
  </si>
  <si>
    <t>Brazil</t>
  </si>
  <si>
    <t>Canada</t>
  </si>
  <si>
    <t>China</t>
  </si>
  <si>
    <t>Japan</t>
  </si>
  <si>
    <t>Korea, Republic of</t>
  </si>
  <si>
    <t>Mexico</t>
  </si>
  <si>
    <t>Peru</t>
  </si>
  <si>
    <t>Dross, ashes, fume (zinc content)</t>
  </si>
  <si>
    <t>Oxide (gross weight):</t>
  </si>
  <si>
    <t xml:space="preserve">Canada </t>
  </si>
  <si>
    <t>Netherlands</t>
  </si>
  <si>
    <t>Other (gross weight):</t>
  </si>
  <si>
    <t xml:space="preserve">Waste and scrap </t>
  </si>
  <si>
    <t>Sheets</t>
  </si>
  <si>
    <t xml:space="preserve">Ireland </t>
  </si>
  <si>
    <t xml:space="preserve">February </t>
  </si>
  <si>
    <r>
      <t xml:space="preserve"> APPARENT CONSUMPTION OF REFINED ZINC ACCORDING TO INDUSTRY USE AND PRODUCT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</si>
  <si>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0"/>
      </rPr>
      <t>Data are rounded to no more than three significant digits; may not add to totals shown.</t>
    </r>
  </si>
  <si>
    <r>
      <t>SALIENT ZINC STATISTICS</t>
    </r>
    <r>
      <rPr>
        <vertAlign val="superscript"/>
        <sz val="8"/>
        <color indexed="8"/>
        <rFont val="Times New Roman"/>
        <family val="1"/>
      </rPr>
      <t>1</t>
    </r>
  </si>
  <si>
    <r>
      <t>Ores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0"/>
      </rPr>
      <t xml:space="preserve"> (zinc content)</t>
    </r>
  </si>
  <si>
    <r>
      <t>Total</t>
    </r>
    <r>
      <rPr>
        <vertAlign val="superscript"/>
        <sz val="8"/>
        <color indexed="8"/>
        <rFont val="Times New Roman"/>
        <family val="1"/>
      </rPr>
      <t>e</t>
    </r>
  </si>
  <si>
    <r>
      <t>1</t>
    </r>
    <r>
      <rPr>
        <sz val="8"/>
        <color indexed="8"/>
        <rFont val="Times New Roman"/>
        <family val="0"/>
      </rPr>
      <t>Data are rounded to no more than three significant digits; except prices; may not add to totals shown.</t>
    </r>
  </si>
  <si>
    <r>
      <t>1</t>
    </r>
    <r>
      <rPr>
        <sz val="8"/>
        <color indexed="8"/>
        <rFont val="Times New Roman"/>
        <family val="0"/>
      </rPr>
      <t>Special High Grade.</t>
    </r>
  </si>
  <si>
    <r>
      <t>1</t>
    </r>
    <r>
      <rPr>
        <sz val="8"/>
        <rFont val="Times New Roman"/>
        <family val="0"/>
      </rPr>
      <t>Data are rounded to no more than three significant digits.</t>
    </r>
  </si>
  <si>
    <r>
      <t>U.S. EXPORTS OF ZINC</t>
    </r>
    <r>
      <rPr>
        <vertAlign val="superscript"/>
        <sz val="8"/>
        <rFont val="Times New Roman"/>
        <family val="1"/>
      </rPr>
      <t>1</t>
    </r>
  </si>
  <si>
    <r>
      <t>U.S. IMPORTS FOR CONSUMPTION OF ZINC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</si>
  <si>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0"/>
      </rPr>
      <t xml:space="preserve">Data are rounded to no more than three significant digits. </t>
    </r>
  </si>
  <si>
    <r>
      <t>1</t>
    </r>
    <r>
      <rPr>
        <sz val="8"/>
        <color indexed="8"/>
        <rFont val="Times New Roman"/>
        <family val="0"/>
      </rPr>
      <t>Data are rounded to no more than three significant digits; may not add to totals shown.</t>
    </r>
  </si>
  <si>
    <t>Shipments of zinc metal from Government stockpile</t>
  </si>
  <si>
    <t xml:space="preserve">April </t>
  </si>
  <si>
    <t xml:space="preserve">June </t>
  </si>
  <si>
    <t>-- Zero.</t>
  </si>
  <si>
    <t>Italy</t>
  </si>
  <si>
    <r>
      <t>LME</t>
    </r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0"/>
      </rPr>
      <t xml:space="preserve"> cash</t>
    </r>
  </si>
  <si>
    <r>
      <t>2</t>
    </r>
    <r>
      <rPr>
        <sz val="8"/>
        <color indexed="8"/>
        <rFont val="Times New Roman"/>
        <family val="1"/>
      </rPr>
      <t>London</t>
    </r>
    <r>
      <rPr>
        <sz val="8"/>
        <color indexed="8"/>
        <rFont val="Times New Roman"/>
        <family val="0"/>
      </rPr>
      <t xml:space="preserve"> Metal Exchange.</t>
    </r>
  </si>
  <si>
    <t>January-December</t>
  </si>
  <si>
    <t xml:space="preserve">January-December </t>
  </si>
  <si>
    <r>
      <t>AVERAGE ZINC PRICES</t>
    </r>
    <r>
      <rPr>
        <vertAlign val="superscript"/>
        <sz val="8"/>
        <color indexed="8"/>
        <rFont val="Times New Roman"/>
        <family val="1"/>
      </rPr>
      <t>1</t>
    </r>
  </si>
  <si>
    <t>2006:</t>
  </si>
  <si>
    <r>
      <t>2</t>
    </r>
    <r>
      <rPr>
        <sz val="8"/>
        <rFont val="Times New Roman"/>
        <family val="0"/>
      </rPr>
      <t>Includes zinc metal used to manufacture zinc oxide.</t>
    </r>
  </si>
  <si>
    <r>
      <t>2</t>
    </r>
    <r>
      <rPr>
        <sz val="8"/>
        <color indexed="8"/>
        <rFont val="Times New Roman"/>
        <family val="1"/>
      </rPr>
      <t>Includes zinc metal used to manufacture zinc oxide.</t>
    </r>
  </si>
  <si>
    <t>Year to date</t>
  </si>
  <si>
    <t>Norway</t>
  </si>
  <si>
    <t>2007:</t>
  </si>
  <si>
    <t>India</t>
  </si>
  <si>
    <t>2007</t>
  </si>
  <si>
    <r>
      <t>U.S. IMPORTS OF ZINC, BY TYPE OF MATERIAL AND COUNTRY</t>
    </r>
    <r>
      <rPr>
        <vertAlign val="superscript"/>
        <sz val="8"/>
        <color indexed="8"/>
        <rFont val="Times New Roman"/>
        <family val="1"/>
      </rPr>
      <t>1</t>
    </r>
  </si>
  <si>
    <t>Kazakhstan</t>
  </si>
  <si>
    <t>Finland</t>
  </si>
  <si>
    <t>Germany</t>
  </si>
  <si>
    <t>Spain</t>
  </si>
  <si>
    <t>Sweden</t>
  </si>
  <si>
    <t>Source: Platts Metals Week.</t>
  </si>
  <si>
    <t>Source: U.S. Census Bureau.</t>
  </si>
  <si>
    <t xml:space="preserve">SHIPMENTS OF ZINC METAL FROM THE NATIONAL DEFENSE </t>
  </si>
  <si>
    <r>
      <t>STOCKPILE</t>
    </r>
    <r>
      <rPr>
        <vertAlign val="superscript"/>
        <sz val="8"/>
        <color indexed="8"/>
        <rFont val="Times New Roman"/>
        <family val="1"/>
      </rPr>
      <t>1</t>
    </r>
  </si>
  <si>
    <r>
      <t>inventory</t>
    </r>
    <r>
      <rPr>
        <vertAlign val="superscript"/>
        <sz val="8"/>
        <color indexed="8"/>
        <rFont val="Times New Roman"/>
        <family val="1"/>
      </rPr>
      <t>2</t>
    </r>
  </si>
  <si>
    <t>Ending</t>
  </si>
  <si>
    <t>Source: Defense National Stockpile Center.</t>
  </si>
  <si>
    <t xml:space="preserve"> TABLE 7</t>
  </si>
  <si>
    <r>
      <t>Compounds, other (gross weight)</t>
    </r>
    <r>
      <rPr>
        <vertAlign val="superscript"/>
        <sz val="8"/>
        <color indexed="8"/>
        <rFont val="Times New Roman"/>
        <family val="1"/>
      </rPr>
      <t>2</t>
    </r>
  </si>
  <si>
    <r>
      <t>Other uses</t>
    </r>
    <r>
      <rPr>
        <vertAlign val="superscript"/>
        <sz val="8"/>
        <rFont val="Times New Roman"/>
        <family val="1"/>
      </rPr>
      <t>2</t>
    </r>
  </si>
  <si>
    <t xml:space="preserve">NA Not available. XX Not applicable.  </t>
  </si>
  <si>
    <r>
      <t>Zinc-base scrap</t>
    </r>
    <r>
      <rPr>
        <vertAlign val="superscript"/>
        <sz val="8"/>
        <color indexed="8"/>
        <rFont val="Times New Roman"/>
        <family val="1"/>
      </rPr>
      <t>3</t>
    </r>
    <r>
      <rPr>
        <sz val="8"/>
        <color indexed="8"/>
        <rFont val="Times New Roman"/>
        <family val="0"/>
      </rPr>
      <t xml:space="preserve"> (zinc content)</t>
    </r>
  </si>
  <si>
    <r>
      <t>Copper-base scrap</t>
    </r>
    <r>
      <rPr>
        <vertAlign val="superscript"/>
        <sz val="8"/>
        <color indexed="8"/>
        <rFont val="Times New Roman"/>
        <family val="1"/>
      </rPr>
      <t xml:space="preserve">3 </t>
    </r>
    <r>
      <rPr>
        <sz val="8"/>
        <color indexed="8"/>
        <rFont val="Times New Roman"/>
        <family val="0"/>
      </rPr>
      <t>(zinc content)</t>
    </r>
  </si>
  <si>
    <r>
      <t>Apparent consumption, metal</t>
    </r>
    <r>
      <rPr>
        <vertAlign val="superscript"/>
        <sz val="8"/>
        <color indexed="8"/>
        <rFont val="Times New Roman"/>
        <family val="1"/>
      </rPr>
      <t>5</t>
    </r>
  </si>
  <si>
    <r>
      <t>3</t>
    </r>
    <r>
      <rPr>
        <sz val="8"/>
        <rFont val="Times New Roman"/>
        <family val="0"/>
      </rPr>
      <t>Monthly estimates are based on reported annual data from the prior year.</t>
    </r>
  </si>
  <si>
    <r>
      <t>5</t>
    </r>
    <r>
      <rPr>
        <sz val="8"/>
        <color indexed="8"/>
        <rFont val="Times New Roman"/>
        <family val="0"/>
      </rPr>
      <t>Smelter production plus imports minus exports plus shipments from Government stockpile plus stock change.</t>
    </r>
  </si>
  <si>
    <t xml:space="preserve"> e</t>
  </si>
  <si>
    <r>
      <t>6</t>
    </r>
    <r>
      <rPr>
        <sz val="8"/>
        <rFont val="Times New Roman"/>
        <family val="0"/>
      </rPr>
      <t>Includes data through June only.</t>
    </r>
  </si>
  <si>
    <t>January-July</t>
  </si>
  <si>
    <r>
      <t>Aluminum-and magnesium-base scrap</t>
    </r>
    <r>
      <rPr>
        <vertAlign val="superscript"/>
        <sz val="8"/>
        <color indexed="8"/>
        <rFont val="Times New Roman"/>
        <family val="1"/>
      </rPr>
      <t>3, 4</t>
    </r>
  </si>
  <si>
    <r>
      <t>Producer and consumer</t>
    </r>
    <r>
      <rPr>
        <vertAlign val="superscript"/>
        <sz val="8"/>
        <color indexed="8"/>
        <rFont val="Times New Roman"/>
        <family val="1"/>
      </rPr>
      <t>7</t>
    </r>
  </si>
  <si>
    <r>
      <t>7</t>
    </r>
    <r>
      <rPr>
        <sz val="8"/>
        <rFont val="Times New Roman"/>
        <family val="0"/>
      </rPr>
      <t>Does not include an estimate for companies that report annually.</t>
    </r>
  </si>
  <si>
    <r>
      <t>2006:</t>
    </r>
    <r>
      <rPr>
        <vertAlign val="superscript"/>
        <sz val="8"/>
        <rFont val="Times New Roman"/>
        <family val="1"/>
      </rPr>
      <t>3</t>
    </r>
  </si>
  <si>
    <r>
      <t>3</t>
    </r>
    <r>
      <rPr>
        <sz val="8"/>
        <rFont val="Times New Roman"/>
        <family val="0"/>
      </rPr>
      <t>Partially estimated.</t>
    </r>
  </si>
  <si>
    <t>Production</t>
  </si>
  <si>
    <r>
      <t>e</t>
    </r>
    <r>
      <rPr>
        <sz val="8"/>
        <color indexed="8"/>
        <rFont val="Times New Roman"/>
        <family val="0"/>
      </rPr>
      <t xml:space="preserve">Estimated. </t>
    </r>
    <r>
      <rPr>
        <vertAlign val="superscript"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0"/>
      </rPr>
      <t xml:space="preserve">NA Not available.  XX Not applicable. </t>
    </r>
  </si>
  <si>
    <r>
      <t>8</t>
    </r>
    <r>
      <rPr>
        <sz val="8"/>
        <rFont val="Times New Roman"/>
        <family val="0"/>
      </rPr>
      <t>Monthly shipments are not reflected by changes in inventory due to an inventory adjustment or shipment delay.</t>
    </r>
  </si>
  <si>
    <r>
      <t>July</t>
    </r>
    <r>
      <rPr>
        <vertAlign val="superscript"/>
        <sz val="8"/>
        <rFont val="Times New Roman"/>
        <family val="1"/>
      </rPr>
      <t>e</t>
    </r>
  </si>
  <si>
    <r>
      <t>e</t>
    </r>
    <r>
      <rPr>
        <sz val="8"/>
        <rFont val="Times New Roman"/>
        <family val="0"/>
      </rPr>
      <t>Estimated.</t>
    </r>
  </si>
  <si>
    <r>
      <t>July</t>
    </r>
    <r>
      <rPr>
        <vertAlign val="superscript"/>
        <sz val="8"/>
        <rFont val="Times New Roman"/>
        <family val="1"/>
      </rPr>
      <t>4</t>
    </r>
  </si>
  <si>
    <r>
      <t>Smelter, refined zinc</t>
    </r>
    <r>
      <rPr>
        <vertAlign val="superscript"/>
        <sz val="8"/>
        <color indexed="8"/>
        <rFont val="Times New Roman"/>
        <family val="1"/>
      </rPr>
      <t>2</t>
    </r>
  </si>
  <si>
    <r>
      <t>REFINED ZINC PRODUCED IN THE UNITED STATES</t>
    </r>
    <r>
      <rPr>
        <vertAlign val="superscript"/>
        <sz val="8"/>
        <rFont val="Times New Roman"/>
        <family val="1"/>
      </rPr>
      <t>1, 2</t>
    </r>
  </si>
  <si>
    <r>
      <t>4</t>
    </r>
    <r>
      <rPr>
        <sz val="8"/>
        <rFont val="Times New Roman"/>
        <family val="0"/>
      </rPr>
      <t>Aluminum-and magnesium-base scrap data have fallen due to a change in assumption on the estimated zinc content of magnesium-base scrap.</t>
    </r>
  </si>
  <si>
    <r>
      <t>2</t>
    </r>
    <r>
      <rPr>
        <sz val="8"/>
        <rFont val="Times New Roman"/>
        <family val="0"/>
      </rPr>
      <t>Includes zinc used in making zinc dust, desilvering lead, powder, alloys, anodes, chemicals, castings, light metal alloys, rolled zinc, and miscellaneous uses not elsewhere specified.</t>
    </r>
  </si>
  <si>
    <r>
      <t>2</t>
    </r>
    <r>
      <rPr>
        <sz val="8"/>
        <color indexed="8"/>
        <rFont val="Times New Roman"/>
        <family val="0"/>
      </rPr>
      <t>Includes zinc sulfide (Schedule B 2830.90.1000 and 2830.90.1500), chromates of zinc or of lead (Schedule B 2841.90.4500), and lithopone and other pigments and preparations based on zinc sulfide (Schedule B 3206.42.0000).</t>
    </r>
  </si>
  <si>
    <r>
      <t>2</t>
    </r>
    <r>
      <rPr>
        <sz val="8"/>
        <color indexed="8"/>
        <rFont val="Times New Roman"/>
        <family val="0"/>
      </rPr>
      <t>Includes zinc sulfide (HTS 2830.90.1000 and 2830.90.1500), chromates of zinc or of lead (HTS 2841.90.4500), and lithopone and other pigments and preparations based on zinc sulfide (HTS 3206.42.0000).</t>
    </r>
  </si>
  <si>
    <r>
      <t>2</t>
    </r>
    <r>
      <rPr>
        <sz val="8"/>
        <rFont val="Times New Roman"/>
        <family val="1"/>
      </rPr>
      <t>Includes excess material and material committed for sale/pending shipment.</t>
    </r>
  </si>
  <si>
    <r>
      <t>3</t>
    </r>
    <r>
      <rPr>
        <sz val="8"/>
        <color indexed="8"/>
        <rFont val="Times New Roman"/>
        <family val="1"/>
      </rPr>
      <t>Monthly shipments are not reflected by changes in inventory due to an inventory adjustment or shipment delay.</t>
    </r>
  </si>
  <si>
    <r>
      <t>4</t>
    </r>
    <r>
      <rPr>
        <sz val="8"/>
        <rFont val="Times New Roman"/>
        <family val="0"/>
      </rPr>
      <t>Total uncommitted inventory. As of July 2007, the Defense National Stockpile Center no longer maintains its inventory by class.</t>
    </r>
  </si>
  <si>
    <t>This icon is linked to an embedded text document.</t>
  </si>
  <si>
    <t>Zinc in July 2007</t>
  </si>
  <si>
    <t>This workbook includes an embedded Word document and 8 tables (See tabs below).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</si>
</sst>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$-409]h:mm:ss\ AM/PM"/>
    <numFmt numFmtId="167" formatCode="[$-409]dddd\,\ mmmm\ dd\,\ yyyy"/>
    <numFmt numFmtId="168" formatCode="0.00_);[Red]\(0.00\)"/>
    <numFmt numFmtId="169" formatCode="#,##0;[Red]#,##0"/>
    <numFmt numFmtId="170" formatCode="0_);[Red]\(0\)"/>
    <numFmt numFmtId="171" formatCode="0_);\(0\)"/>
    <numFmt numFmtId="172" formatCode="#,##0.000"/>
  </numFmts>
  <fonts count="7">
    <font>
      <sz val="8"/>
      <name val="Times New Roman"/>
      <family val="0"/>
    </font>
    <font>
      <sz val="8"/>
      <color indexed="8"/>
      <name val="Times New Roman"/>
      <family val="0"/>
    </font>
    <font>
      <vertAlign val="superscript"/>
      <sz val="8"/>
      <color indexed="8"/>
      <name val="Times New Roman"/>
      <family val="1"/>
    </font>
    <font>
      <vertAlign val="superscript"/>
      <sz val="8"/>
      <name val="Times New Roman"/>
      <family val="1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37" fontId="1" fillId="2" borderId="0" xfId="0" applyNumberFormat="1" applyFont="1" applyFill="1" applyAlignment="1">
      <alignment horizontal="left" vertical="center"/>
    </xf>
    <xf numFmtId="37" fontId="1" fillId="2" borderId="0" xfId="0" applyNumberFormat="1" applyFont="1" applyFill="1" applyAlignment="1">
      <alignment horizontal="right" vertical="center"/>
    </xf>
    <xf numFmtId="3" fontId="1" fillId="2" borderId="0" xfId="0" applyNumberFormat="1" applyFont="1" applyFill="1" applyAlignment="1">
      <alignment horizontal="right" vertical="center"/>
    </xf>
    <xf numFmtId="37" fontId="1" fillId="2" borderId="0" xfId="0" applyNumberFormat="1" applyFont="1" applyFill="1" applyAlignment="1">
      <alignment horizontal="left" vertical="center" indent="1"/>
    </xf>
    <xf numFmtId="37" fontId="1" fillId="0" borderId="0" xfId="0" applyNumberFormat="1" applyFont="1" applyAlignment="1">
      <alignment horizontal="centerContinuous" vertical="center"/>
    </xf>
    <xf numFmtId="3" fontId="1" fillId="0" borderId="0" xfId="0" applyNumberFormat="1" applyFont="1" applyAlignment="1">
      <alignment horizontal="right" vertical="center"/>
    </xf>
    <xf numFmtId="37" fontId="1" fillId="0" borderId="0" xfId="0" applyNumberFormat="1" applyFont="1" applyAlignment="1">
      <alignment horizontal="right" vertical="center"/>
    </xf>
    <xf numFmtId="37" fontId="1" fillId="0" borderId="1" xfId="0" applyNumberFormat="1" applyFont="1" applyBorder="1" applyAlignment="1">
      <alignment horizontal="centerContinuous" vertical="center"/>
    </xf>
    <xf numFmtId="37" fontId="1" fillId="0" borderId="2" xfId="0" applyNumberFormat="1" applyFont="1" applyBorder="1" applyAlignment="1">
      <alignment horizontal="centerContinuous" vertical="center"/>
    </xf>
    <xf numFmtId="0" fontId="1" fillId="0" borderId="1" xfId="0" applyNumberFormat="1" applyFont="1" applyBorder="1" applyAlignment="1">
      <alignment horizontal="left" vertical="center" indent="3"/>
    </xf>
    <xf numFmtId="3" fontId="1" fillId="0" borderId="1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7" fontId="1" fillId="2" borderId="1" xfId="0" applyNumberFormat="1" applyFont="1" applyFill="1" applyBorder="1" applyAlignment="1">
      <alignment horizontal="centerContinuous" vertical="center"/>
    </xf>
    <xf numFmtId="37" fontId="1" fillId="2" borderId="1" xfId="0" applyNumberFormat="1" applyFont="1" applyFill="1" applyBorder="1" applyAlignment="1">
      <alignment horizontal="left" vertical="center"/>
    </xf>
    <xf numFmtId="37" fontId="1" fillId="0" borderId="1" xfId="0" applyNumberFormat="1" applyFont="1" applyBorder="1" applyAlignment="1">
      <alignment horizontal="left" vertical="center"/>
    </xf>
    <xf numFmtId="37" fontId="1" fillId="2" borderId="2" xfId="0" applyNumberFormat="1" applyFont="1" applyFill="1" applyBorder="1" applyAlignment="1">
      <alignment horizontal="left" vertical="center"/>
    </xf>
    <xf numFmtId="37" fontId="1" fillId="2" borderId="2" xfId="0" applyNumberFormat="1" applyFont="1" applyFill="1" applyBorder="1" applyAlignment="1">
      <alignment horizontal="left" vertical="center" indent="1"/>
    </xf>
    <xf numFmtId="37" fontId="1" fillId="2" borderId="2" xfId="0" applyNumberFormat="1" applyFont="1" applyFill="1" applyBorder="1" applyAlignment="1">
      <alignment horizontal="left" vertical="center" wrapText="1"/>
    </xf>
    <xf numFmtId="37" fontId="1" fillId="2" borderId="2" xfId="0" applyNumberFormat="1" applyFont="1" applyFill="1" applyBorder="1" applyAlignment="1">
      <alignment horizontal="left" vertical="center" indent="2"/>
    </xf>
    <xf numFmtId="37" fontId="2" fillId="2" borderId="0" xfId="0" applyNumberFormat="1" applyFont="1" applyFill="1" applyAlignment="1">
      <alignment horizontal="left" vertical="center"/>
    </xf>
    <xf numFmtId="37" fontId="1" fillId="0" borderId="0" xfId="0" applyNumberFormat="1" applyFont="1" applyAlignment="1">
      <alignment horizontal="center" vertical="center"/>
    </xf>
    <xf numFmtId="3" fontId="1" fillId="2" borderId="4" xfId="0" applyNumberFormat="1" applyFont="1" applyFill="1" applyBorder="1" applyAlignment="1">
      <alignment vertical="center"/>
    </xf>
    <xf numFmtId="37" fontId="1" fillId="2" borderId="0" xfId="0" applyNumberFormat="1" applyFont="1" applyFill="1" applyBorder="1" applyAlignment="1">
      <alignment vertical="center"/>
    </xf>
    <xf numFmtId="3" fontId="1" fillId="2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37" fontId="1" fillId="0" borderId="0" xfId="0" applyNumberFormat="1" applyFont="1" applyAlignment="1">
      <alignment vertical="center"/>
    </xf>
    <xf numFmtId="37" fontId="1" fillId="0" borderId="1" xfId="0" applyNumberFormat="1" applyFont="1" applyBorder="1" applyAlignment="1">
      <alignment horizontal="center" vertical="center"/>
    </xf>
    <xf numFmtId="37" fontId="1" fillId="0" borderId="0" xfId="0" applyNumberFormat="1" applyFont="1" applyBorder="1" applyAlignment="1">
      <alignment horizontal="center" vertical="center"/>
    </xf>
    <xf numFmtId="37" fontId="1" fillId="2" borderId="0" xfId="0" applyNumberFormat="1" applyFont="1" applyFill="1" applyAlignment="1">
      <alignment vertical="center"/>
    </xf>
    <xf numFmtId="37" fontId="1" fillId="0" borderId="0" xfId="0" applyNumberFormat="1" applyFont="1" applyAlignment="1">
      <alignment horizontal="left" vertical="center"/>
    </xf>
    <xf numFmtId="37" fontId="0" fillId="2" borderId="0" xfId="0" applyNumberFormat="1" applyFill="1" applyAlignment="1">
      <alignment vertical="center"/>
    </xf>
    <xf numFmtId="37" fontId="1" fillId="2" borderId="1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horizontal="left" vertical="center"/>
    </xf>
    <xf numFmtId="3" fontId="1" fillId="2" borderId="5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64" fontId="1" fillId="2" borderId="0" xfId="0" applyNumberFormat="1" applyFont="1" applyFill="1" applyAlignment="1">
      <alignment vertical="center"/>
    </xf>
    <xf numFmtId="39" fontId="1" fillId="2" borderId="0" xfId="0" applyNumberFormat="1" applyFont="1" applyFill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37" fontId="0" fillId="0" borderId="0" xfId="0" applyNumberFormat="1" applyAlignment="1">
      <alignment horizontal="centerContinuous" vertical="center"/>
    </xf>
    <xf numFmtId="37" fontId="0" fillId="0" borderId="0" xfId="0" applyNumberFormat="1" applyAlignment="1">
      <alignment horizontal="left" vertical="center"/>
    </xf>
    <xf numFmtId="37" fontId="0" fillId="2" borderId="1" xfId="0" applyNumberFormat="1" applyFill="1" applyBorder="1" applyAlignment="1">
      <alignment vertical="center"/>
    </xf>
    <xf numFmtId="37" fontId="0" fillId="0" borderId="1" xfId="0" applyNumberFormat="1" applyBorder="1" applyAlignment="1">
      <alignment horizontal="left" vertical="center"/>
    </xf>
    <xf numFmtId="37" fontId="0" fillId="0" borderId="0" xfId="0" applyNumberFormat="1" applyBorder="1" applyAlignment="1">
      <alignment vertical="center"/>
    </xf>
    <xf numFmtId="37" fontId="0" fillId="0" borderId="0" xfId="0" applyNumberFormat="1" applyBorder="1" applyAlignment="1">
      <alignment horizontal="center" vertical="center"/>
    </xf>
    <xf numFmtId="37" fontId="0" fillId="0" borderId="1" xfId="0" applyNumberFormat="1" applyBorder="1" applyAlignment="1">
      <alignment horizontal="center" vertical="center"/>
    </xf>
    <xf numFmtId="37" fontId="0" fillId="0" borderId="1" xfId="0" applyNumberFormat="1" applyBorder="1" applyAlignment="1">
      <alignment vertical="center"/>
    </xf>
    <xf numFmtId="37" fontId="0" fillId="0" borderId="2" xfId="0" applyNumberFormat="1" applyBorder="1" applyAlignment="1" quotePrefix="1">
      <alignment vertical="center"/>
    </xf>
    <xf numFmtId="37" fontId="0" fillId="0" borderId="2" xfId="0" applyNumberFormat="1" applyBorder="1" applyAlignment="1">
      <alignment horizontal="left" vertical="center" indent="1"/>
    </xf>
    <xf numFmtId="3" fontId="0" fillId="2" borderId="0" xfId="0" applyNumberFormat="1" applyFill="1" applyBorder="1" applyAlignment="1">
      <alignment vertical="center"/>
    </xf>
    <xf numFmtId="37" fontId="0" fillId="2" borderId="0" xfId="0" applyNumberForma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37" fontId="0" fillId="0" borderId="0" xfId="0" applyNumberFormat="1" applyBorder="1" applyAlignment="1">
      <alignment horizontal="left" vertical="center"/>
    </xf>
    <xf numFmtId="37" fontId="3" fillId="2" borderId="0" xfId="0" applyNumberFormat="1" applyFont="1" applyFill="1" applyAlignment="1">
      <alignment vertical="center"/>
    </xf>
    <xf numFmtId="37" fontId="0" fillId="0" borderId="1" xfId="0" applyNumberFormat="1" applyBorder="1" applyAlignment="1">
      <alignment horizontal="centerContinuous" vertical="center"/>
    </xf>
    <xf numFmtId="49" fontId="0" fillId="0" borderId="1" xfId="0" applyNumberFormat="1" applyBorder="1" applyAlignment="1">
      <alignment horizontal="center" vertical="center"/>
    </xf>
    <xf numFmtId="37" fontId="0" fillId="0" borderId="2" xfId="0" applyNumberFormat="1" applyBorder="1" applyAlignment="1">
      <alignment vertical="center"/>
    </xf>
    <xf numFmtId="37" fontId="0" fillId="0" borderId="0" xfId="0" applyNumberFormat="1" applyAlignment="1">
      <alignment vertical="center"/>
    </xf>
    <xf numFmtId="37" fontId="0" fillId="0" borderId="2" xfId="0" applyNumberFormat="1" applyBorder="1" applyAlignment="1">
      <alignment horizontal="left" vertical="center" indent="2"/>
    </xf>
    <xf numFmtId="37" fontId="2" fillId="0" borderId="0" xfId="0" applyNumberFormat="1" applyFont="1" applyAlignment="1">
      <alignment vertical="center"/>
    </xf>
    <xf numFmtId="39" fontId="0" fillId="2" borderId="0" xfId="0" applyNumberFormat="1" applyFill="1" applyAlignment="1">
      <alignment vertical="center"/>
    </xf>
    <xf numFmtId="39" fontId="1" fillId="0" borderId="1" xfId="0" applyNumberFormat="1" applyFont="1" applyBorder="1" applyAlignment="1">
      <alignment vertical="center"/>
    </xf>
    <xf numFmtId="39" fontId="1" fillId="0" borderId="0" xfId="0" applyNumberFormat="1" applyFont="1" applyAlignment="1">
      <alignment vertical="center"/>
    </xf>
    <xf numFmtId="39" fontId="1" fillId="0" borderId="0" xfId="0" applyNumberFormat="1" applyFont="1" applyAlignment="1">
      <alignment horizontal="center" vertical="center"/>
    </xf>
    <xf numFmtId="39" fontId="1" fillId="0" borderId="1" xfId="0" applyNumberFormat="1" applyFont="1" applyBorder="1" applyAlignment="1">
      <alignment horizontal="center" vertical="center"/>
    </xf>
    <xf numFmtId="39" fontId="1" fillId="0" borderId="2" xfId="0" applyNumberFormat="1" applyFont="1" applyBorder="1" applyAlignment="1">
      <alignment horizontal="left" vertical="center" indent="1"/>
    </xf>
    <xf numFmtId="4" fontId="1" fillId="0" borderId="0" xfId="0" applyNumberFormat="1" applyFont="1" applyBorder="1" applyAlignment="1">
      <alignment vertical="center"/>
    </xf>
    <xf numFmtId="39" fontId="0" fillId="2" borderId="0" xfId="0" applyNumberFormat="1" applyFill="1" applyBorder="1" applyAlignment="1">
      <alignment vertical="center"/>
    </xf>
    <xf numFmtId="39" fontId="2" fillId="0" borderId="0" xfId="0" applyNumberFormat="1" applyFont="1" applyBorder="1" applyAlignment="1">
      <alignment vertical="center"/>
    </xf>
    <xf numFmtId="38" fontId="0" fillId="0" borderId="1" xfId="0" applyNumberFormat="1" applyBorder="1" applyAlignment="1">
      <alignment horizontal="centerContinuous" vertical="center"/>
    </xf>
    <xf numFmtId="38" fontId="0" fillId="0" borderId="1" xfId="0" applyNumberFormat="1" applyBorder="1" applyAlignment="1">
      <alignment vertical="center"/>
    </xf>
    <xf numFmtId="38" fontId="0" fillId="2" borderId="0" xfId="0" applyNumberFormat="1" applyFill="1" applyAlignment="1">
      <alignment vertical="center"/>
    </xf>
    <xf numFmtId="38" fontId="1" fillId="0" borderId="1" xfId="0" applyNumberFormat="1" applyFont="1" applyBorder="1" applyAlignment="1">
      <alignment horizontal="center" vertical="center"/>
    </xf>
    <xf numFmtId="38" fontId="0" fillId="2" borderId="1" xfId="0" applyNumberFormat="1" applyFill="1" applyBorder="1" applyAlignment="1">
      <alignment vertical="center"/>
    </xf>
    <xf numFmtId="38" fontId="1" fillId="0" borderId="0" xfId="0" applyNumberFormat="1" applyFont="1" applyAlignment="1">
      <alignment vertical="center"/>
    </xf>
    <xf numFmtId="38" fontId="1" fillId="0" borderId="0" xfId="0" applyNumberFormat="1" applyFont="1" applyAlignment="1">
      <alignment horizontal="center" vertical="center"/>
    </xf>
    <xf numFmtId="38" fontId="1" fillId="0" borderId="1" xfId="0" applyNumberFormat="1" applyFont="1" applyBorder="1" applyAlignment="1">
      <alignment vertical="center"/>
    </xf>
    <xf numFmtId="38" fontId="0" fillId="2" borderId="1" xfId="0" applyNumberFormat="1" applyFill="1" applyBorder="1" applyAlignment="1">
      <alignment horizontal="center" vertical="center"/>
    </xf>
    <xf numFmtId="37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37" fontId="1" fillId="0" borderId="2" xfId="0" applyNumberFormat="1" applyFont="1" applyBorder="1" applyAlignment="1">
      <alignment horizontal="right" vertical="center"/>
    </xf>
    <xf numFmtId="165" fontId="1" fillId="0" borderId="2" xfId="0" applyNumberFormat="1" applyFont="1" applyBorder="1" applyAlignment="1">
      <alignment horizontal="right" vertical="center"/>
    </xf>
    <xf numFmtId="38" fontId="0" fillId="0" borderId="2" xfId="0" applyNumberFormat="1" applyBorder="1" applyAlignment="1">
      <alignment vertical="center"/>
    </xf>
    <xf numFmtId="38" fontId="3" fillId="2" borderId="0" xfId="0" applyNumberFormat="1" applyFont="1" applyFill="1" applyAlignment="1">
      <alignment vertical="center"/>
    </xf>
    <xf numFmtId="38" fontId="2" fillId="0" borderId="0" xfId="0" applyNumberFormat="1" applyFont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" xfId="0" applyNumberFormat="1" applyBorder="1" applyAlignment="1">
      <alignment horizontal="centerContinuous" vertical="center"/>
    </xf>
    <xf numFmtId="38" fontId="1" fillId="0" borderId="2" xfId="0" applyNumberFormat="1" applyFont="1" applyBorder="1" applyAlignment="1">
      <alignment vertical="center"/>
    </xf>
    <xf numFmtId="37" fontId="0" fillId="0" borderId="2" xfId="0" applyNumberFormat="1" applyBorder="1" applyAlignment="1" quotePrefix="1">
      <alignment horizontal="left" vertical="center"/>
    </xf>
    <xf numFmtId="3" fontId="0" fillId="2" borderId="0" xfId="0" applyNumberFormat="1" applyFill="1" applyBorder="1" applyAlignment="1" quotePrefix="1">
      <alignment horizontal="right" vertical="center"/>
    </xf>
    <xf numFmtId="3" fontId="0" fillId="2" borderId="5" xfId="0" applyNumberFormat="1" applyFill="1" applyBorder="1" applyAlignment="1">
      <alignment vertical="center"/>
    </xf>
    <xf numFmtId="3" fontId="0" fillId="2" borderId="5" xfId="0" applyNumberFormat="1" applyFill="1" applyBorder="1" applyAlignment="1" quotePrefix="1">
      <alignment horizontal="right" vertical="center"/>
    </xf>
    <xf numFmtId="37" fontId="0" fillId="2" borderId="5" xfId="0" applyNumberFormat="1" applyFill="1" applyBorder="1" applyAlignment="1">
      <alignment vertical="center"/>
    </xf>
    <xf numFmtId="37" fontId="0" fillId="0" borderId="0" xfId="0" applyNumberFormat="1" applyBorder="1" applyAlignment="1">
      <alignment horizontal="right" vertical="center"/>
    </xf>
    <xf numFmtId="37" fontId="1" fillId="0" borderId="1" xfId="0" applyNumberFormat="1" applyFont="1" applyBorder="1" applyAlignment="1">
      <alignment vertical="center"/>
    </xf>
    <xf numFmtId="37" fontId="1" fillId="0" borderId="0" xfId="0" applyNumberFormat="1" applyFont="1" applyBorder="1" applyAlignment="1">
      <alignment vertical="center"/>
    </xf>
    <xf numFmtId="37" fontId="1" fillId="0" borderId="2" xfId="0" applyNumberFormat="1" applyFont="1" applyBorder="1" applyAlignment="1">
      <alignment horizontal="left" vertical="center" indent="1"/>
    </xf>
    <xf numFmtId="3" fontId="1" fillId="0" borderId="0" xfId="0" applyNumberFormat="1" applyFont="1" applyAlignment="1">
      <alignment vertical="center"/>
    </xf>
    <xf numFmtId="37" fontId="1" fillId="0" borderId="2" xfId="0" applyNumberFormat="1" applyFont="1" applyBorder="1" applyAlignment="1">
      <alignment horizontal="left" vertical="center" indent="2"/>
    </xf>
    <xf numFmtId="3" fontId="1" fillId="0" borderId="3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7" fontId="1" fillId="0" borderId="1" xfId="0" applyNumberFormat="1" applyFont="1" applyBorder="1" applyAlignment="1">
      <alignment horizontal="left" vertical="center" indent="1"/>
    </xf>
    <xf numFmtId="3" fontId="1" fillId="2" borderId="0" xfId="0" applyNumberFormat="1" applyFont="1" applyFill="1" applyAlignment="1" quotePrefix="1">
      <alignment horizontal="right" vertical="center"/>
    </xf>
    <xf numFmtId="37" fontId="1" fillId="2" borderId="1" xfId="0" applyNumberFormat="1" applyFont="1" applyFill="1" applyBorder="1" applyAlignment="1">
      <alignment horizontal="left" vertical="center" indent="1"/>
    </xf>
    <xf numFmtId="37" fontId="1" fillId="2" borderId="8" xfId="0" applyNumberFormat="1" applyFont="1" applyFill="1" applyBorder="1" applyAlignment="1">
      <alignment horizontal="left" vertical="center" wrapText="1" indent="1"/>
    </xf>
    <xf numFmtId="49" fontId="1" fillId="0" borderId="0" xfId="0" applyNumberFormat="1" applyFont="1" applyAlignment="1">
      <alignment vertical="center"/>
    </xf>
    <xf numFmtId="3" fontId="2" fillId="0" borderId="6" xfId="0" applyNumberFormat="1" applyFont="1" applyBorder="1" applyAlignment="1">
      <alignment horizontal="left" vertical="center"/>
    </xf>
    <xf numFmtId="3" fontId="0" fillId="2" borderId="0" xfId="0" applyNumberFormat="1" applyFill="1" applyBorder="1" applyAlignment="1">
      <alignment horizontal="right" vertical="center"/>
    </xf>
    <xf numFmtId="37" fontId="2" fillId="2" borderId="0" xfId="0" applyNumberFormat="1" applyFont="1" applyFill="1" applyBorder="1" applyAlignment="1">
      <alignment horizontal="left" vertical="center"/>
    </xf>
    <xf numFmtId="0" fontId="0" fillId="2" borderId="0" xfId="0" applyNumberFormat="1" applyFill="1" applyAlignment="1" quotePrefix="1">
      <alignment horizontal="center" vertical="center"/>
    </xf>
    <xf numFmtId="37" fontId="1" fillId="0" borderId="8" xfId="0" applyNumberFormat="1" applyFont="1" applyBorder="1" applyAlignment="1">
      <alignment horizontal="centerContinuous" vertical="center"/>
    </xf>
    <xf numFmtId="38" fontId="0" fillId="0" borderId="0" xfId="0" applyNumberFormat="1" applyBorder="1" applyAlignment="1">
      <alignment horizontal="centerContinuous" vertical="center"/>
    </xf>
    <xf numFmtId="38" fontId="0" fillId="0" borderId="0" xfId="0" applyNumberFormat="1" applyBorder="1" applyAlignment="1">
      <alignment vertical="center"/>
    </xf>
    <xf numFmtId="38" fontId="0" fillId="0" borderId="2" xfId="0" applyNumberFormat="1" applyBorder="1" applyAlignment="1">
      <alignment horizontal="centerContinuous" vertical="center"/>
    </xf>
    <xf numFmtId="3" fontId="1" fillId="0" borderId="2" xfId="0" applyNumberFormat="1" applyFont="1" applyBorder="1" applyAlignment="1" quotePrefix="1">
      <alignment horizontal="right"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1" fillId="0" borderId="5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 quotePrefix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Continuous" vertical="center"/>
    </xf>
    <xf numFmtId="0" fontId="0" fillId="2" borderId="0" xfId="0" applyNumberFormat="1" applyFill="1" applyAlignment="1">
      <alignment horizontal="center" vertical="center"/>
    </xf>
    <xf numFmtId="37" fontId="1" fillId="2" borderId="1" xfId="0" applyNumberFormat="1" applyFont="1" applyFill="1" applyBorder="1" applyAlignment="1">
      <alignment horizontal="left" vertical="center" indent="2"/>
    </xf>
    <xf numFmtId="169" fontId="1" fillId="2" borderId="0" xfId="0" applyNumberFormat="1" applyFont="1" applyFill="1" applyAlignment="1">
      <alignment horizontal="right" vertical="center"/>
    </xf>
    <xf numFmtId="169" fontId="1" fillId="0" borderId="0" xfId="0" applyNumberFormat="1" applyFont="1" applyAlignment="1">
      <alignment horizontal="right" vertical="center"/>
    </xf>
    <xf numFmtId="169" fontId="0" fillId="2" borderId="0" xfId="0" applyNumberFormat="1" applyFill="1" applyAlignment="1">
      <alignment vertical="center"/>
    </xf>
    <xf numFmtId="169" fontId="3" fillId="2" borderId="0" xfId="0" applyNumberFormat="1" applyFont="1" applyFill="1" applyAlignment="1">
      <alignment vertical="center"/>
    </xf>
    <xf numFmtId="169" fontId="0" fillId="0" borderId="1" xfId="0" applyNumberFormat="1" applyBorder="1" applyAlignment="1">
      <alignment vertical="center"/>
    </xf>
    <xf numFmtId="169" fontId="3" fillId="0" borderId="1" xfId="0" applyNumberFormat="1" applyFont="1" applyBorder="1" applyAlignment="1">
      <alignment vertical="center"/>
    </xf>
    <xf numFmtId="169" fontId="0" fillId="0" borderId="0" xfId="0" applyNumberFormat="1" applyBorder="1" applyAlignment="1">
      <alignment vertical="center"/>
    </xf>
    <xf numFmtId="169" fontId="3" fillId="2" borderId="0" xfId="0" applyNumberFormat="1" applyFont="1" applyFill="1" applyBorder="1" applyAlignment="1">
      <alignment vertical="center"/>
    </xf>
    <xf numFmtId="169" fontId="0" fillId="0" borderId="4" xfId="0" applyNumberFormat="1" applyBorder="1" applyAlignment="1">
      <alignment vertical="center"/>
    </xf>
    <xf numFmtId="169" fontId="3" fillId="2" borderId="6" xfId="0" applyNumberFormat="1" applyFont="1" applyFill="1" applyBorder="1" applyAlignment="1">
      <alignment vertical="center"/>
    </xf>
    <xf numFmtId="169" fontId="3" fillId="2" borderId="9" xfId="0" applyNumberFormat="1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left" vertical="center"/>
    </xf>
    <xf numFmtId="38" fontId="0" fillId="0" borderId="8" xfId="0" applyNumberFormat="1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8" xfId="0" applyBorder="1" applyAlignment="1">
      <alignment horizontal="center" vertical="center"/>
    </xf>
    <xf numFmtId="38" fontId="0" fillId="0" borderId="8" xfId="0" applyNumberFormat="1" applyBorder="1" applyAlignment="1">
      <alignment vertical="center"/>
    </xf>
    <xf numFmtId="4" fontId="1" fillId="2" borderId="0" xfId="0" applyNumberFormat="1" applyFont="1" applyFill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horizontal="left" vertical="center"/>
    </xf>
    <xf numFmtId="165" fontId="1" fillId="0" borderId="2" xfId="0" applyNumberFormat="1" applyFont="1" applyBorder="1" applyAlignment="1" quotePrefix="1">
      <alignment horizontal="right" vertical="center"/>
    </xf>
    <xf numFmtId="39" fontId="1" fillId="0" borderId="10" xfId="0" applyNumberFormat="1" applyFont="1" applyBorder="1" applyAlignment="1">
      <alignment horizontal="left" vertical="center" indent="1"/>
    </xf>
    <xf numFmtId="171" fontId="1" fillId="0" borderId="0" xfId="0" applyNumberFormat="1" applyFont="1" applyAlignment="1">
      <alignment horizontal="center" vertical="center"/>
    </xf>
    <xf numFmtId="172" fontId="1" fillId="0" borderId="0" xfId="0" applyNumberFormat="1" applyFont="1" applyBorder="1" applyAlignment="1">
      <alignment vertical="center"/>
    </xf>
    <xf numFmtId="169" fontId="3" fillId="2" borderId="5" xfId="0" applyNumberFormat="1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0" xfId="0" applyFont="1" applyAlignment="1">
      <alignment vertical="center"/>
    </xf>
    <xf numFmtId="37" fontId="0" fillId="0" borderId="5" xfId="0" applyNumberFormat="1" applyBorder="1" applyAlignment="1">
      <alignment horizontal="left" vertical="center" indent="1"/>
    </xf>
    <xf numFmtId="169" fontId="3" fillId="2" borderId="1" xfId="0" applyNumberFormat="1" applyFont="1" applyFill="1" applyBorder="1" applyAlignment="1">
      <alignment vertical="center"/>
    </xf>
    <xf numFmtId="169" fontId="0" fillId="0" borderId="6" xfId="0" applyNumberFormat="1" applyBorder="1" applyAlignment="1">
      <alignment vertical="center"/>
    </xf>
    <xf numFmtId="39" fontId="1" fillId="0" borderId="5" xfId="0" applyNumberFormat="1" applyFont="1" applyBorder="1" applyAlignment="1">
      <alignment horizontal="left" vertical="center" indent="2"/>
    </xf>
    <xf numFmtId="39" fontId="1" fillId="0" borderId="11" xfId="0" applyNumberFormat="1" applyFont="1" applyBorder="1" applyAlignment="1">
      <alignment horizontal="left" vertical="center" indent="1"/>
    </xf>
    <xf numFmtId="3" fontId="1" fillId="0" borderId="0" xfId="0" applyNumberFormat="1" applyFont="1" applyBorder="1" applyAlignment="1">
      <alignment horizontal="right" vertical="center"/>
    </xf>
    <xf numFmtId="37" fontId="1" fillId="0" borderId="0" xfId="0" applyNumberFormat="1" applyFont="1" applyBorder="1" applyAlignment="1">
      <alignment horizontal="right" vertical="center"/>
    </xf>
    <xf numFmtId="37" fontId="0" fillId="0" borderId="1" xfId="0" applyNumberFormat="1" applyBorder="1" applyAlignment="1">
      <alignment horizontal="left" vertical="center" indent="1"/>
    </xf>
    <xf numFmtId="37" fontId="0" fillId="0" borderId="8" xfId="0" applyNumberFormat="1" applyBorder="1" applyAlignment="1" quotePrefix="1">
      <alignment horizontal="left" vertical="center"/>
    </xf>
    <xf numFmtId="37" fontId="0" fillId="0" borderId="11" xfId="0" applyNumberFormat="1" applyBorder="1" applyAlignment="1">
      <alignment horizontal="left" vertical="center" indent="1"/>
    </xf>
    <xf numFmtId="37" fontId="0" fillId="0" borderId="10" xfId="0" applyNumberFormat="1" applyBorder="1" applyAlignment="1">
      <alignment horizontal="left" vertical="center" indent="2"/>
    </xf>
    <xf numFmtId="3" fontId="1" fillId="2" borderId="6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Border="1" applyAlignment="1">
      <alignment vertical="center"/>
    </xf>
    <xf numFmtId="37" fontId="0" fillId="0" borderId="8" xfId="0" applyNumberFormat="1" applyBorder="1" applyAlignment="1">
      <alignment horizontal="left" vertical="center" indent="1"/>
    </xf>
    <xf numFmtId="169" fontId="0" fillId="2" borderId="12" xfId="0" applyNumberFormat="1" applyFill="1" applyBorder="1" applyAlignment="1">
      <alignment vertical="center"/>
    </xf>
    <xf numFmtId="3" fontId="0" fillId="2" borderId="13" xfId="0" applyNumberFormat="1" applyFill="1" applyBorder="1" applyAlignment="1" quotePrefix="1">
      <alignment horizontal="right" vertical="center"/>
    </xf>
    <xf numFmtId="3" fontId="0" fillId="2" borderId="13" xfId="0" applyNumberForma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3" fontId="0" fillId="2" borderId="5" xfId="0" applyNumberFormat="1" applyFill="1" applyBorder="1" applyAlignment="1">
      <alignment horizontal="right" vertical="center"/>
    </xf>
    <xf numFmtId="3" fontId="0" fillId="0" borderId="4" xfId="0" applyNumberFormat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3" fontId="0" fillId="0" borderId="11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horizontal="left" vertical="center"/>
    </xf>
    <xf numFmtId="39" fontId="0" fillId="2" borderId="5" xfId="0" applyNumberFormat="1" applyFill="1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37" fontId="1" fillId="0" borderId="1" xfId="0" applyNumberFormat="1" applyFont="1" applyBorder="1" applyAlignment="1">
      <alignment horizontal="center" wrapText="1"/>
    </xf>
    <xf numFmtId="37" fontId="1" fillId="0" borderId="1" xfId="0" applyNumberFormat="1" applyFont="1" applyBorder="1" applyAlignment="1">
      <alignment horizontal="center" vertical="center" wrapText="1"/>
    </xf>
    <xf numFmtId="37" fontId="1" fillId="0" borderId="5" xfId="0" applyNumberFormat="1" applyFont="1" applyBorder="1" applyAlignment="1">
      <alignment horizontal="center" wrapText="1"/>
    </xf>
    <xf numFmtId="37" fontId="1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vertical="center"/>
    </xf>
    <xf numFmtId="37" fontId="2" fillId="0" borderId="2" xfId="0" applyNumberFormat="1" applyFont="1" applyBorder="1" applyAlignment="1">
      <alignment horizontal="left" vertical="center"/>
    </xf>
    <xf numFmtId="37" fontId="3" fillId="2" borderId="6" xfId="0" applyNumberFormat="1" applyFont="1" applyFill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37" fontId="3" fillId="0" borderId="0" xfId="0" applyNumberFormat="1" applyFont="1" applyFill="1" applyBorder="1" applyAlignment="1">
      <alignment horizontal="left" vertical="center"/>
    </xf>
    <xf numFmtId="169" fontId="0" fillId="2" borderId="0" xfId="0" applyNumberFormat="1" applyFill="1" applyBorder="1" applyAlignment="1">
      <alignment vertical="center"/>
    </xf>
    <xf numFmtId="16" fontId="0" fillId="0" borderId="0" xfId="0" applyNumberFormat="1" applyAlignment="1">
      <alignment vertical="center"/>
    </xf>
    <xf numFmtId="3" fontId="0" fillId="2" borderId="0" xfId="0" applyNumberFormat="1" applyFill="1" applyBorder="1" applyAlignment="1">
      <alignment horizontal="left" vertical="center" indent="1"/>
    </xf>
    <xf numFmtId="49" fontId="0" fillId="0" borderId="2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37" fontId="0" fillId="2" borderId="0" xfId="0" applyNumberFormat="1" applyFill="1" applyAlignment="1">
      <alignment horizontal="center" vertical="center"/>
    </xf>
    <xf numFmtId="3" fontId="3" fillId="2" borderId="0" xfId="0" applyNumberFormat="1" applyFont="1" applyFill="1" applyBorder="1" applyAlignment="1">
      <alignment horizontal="left" vertical="center" wrapText="1"/>
    </xf>
    <xf numFmtId="3" fontId="3" fillId="2" borderId="5" xfId="0" applyNumberFormat="1" applyFont="1" applyFill="1" applyBorder="1" applyAlignment="1">
      <alignment horizontal="left" vertical="center" wrapText="1"/>
    </xf>
    <xf numFmtId="39" fontId="1" fillId="0" borderId="5" xfId="0" applyNumberFormat="1" applyFont="1" applyBorder="1" applyAlignment="1">
      <alignment vertical="center"/>
    </xf>
    <xf numFmtId="37" fontId="1" fillId="0" borderId="0" xfId="0" applyNumberFormat="1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3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9" fontId="1" fillId="0" borderId="1" xfId="0" applyNumberFormat="1" applyFont="1" applyBorder="1" applyAlignment="1">
      <alignment horizontal="center" vertical="center"/>
    </xf>
    <xf numFmtId="39" fontId="1" fillId="0" borderId="0" xfId="0" applyNumberFormat="1" applyFon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37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7" fontId="1" fillId="0" borderId="0" xfId="0" applyNumberFormat="1" applyFont="1" applyBorder="1" applyAlignment="1">
      <alignment horizontal="center" vertical="center" wrapText="1"/>
    </xf>
    <xf numFmtId="37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3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left" vertical="center"/>
    </xf>
    <xf numFmtId="3" fontId="2" fillId="2" borderId="5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>
      <alignment vertical="center"/>
    </xf>
    <xf numFmtId="0" fontId="1" fillId="2" borderId="0" xfId="0" applyNumberFormat="1" applyFont="1" applyFill="1" applyAlignment="1">
      <alignment vertical="center"/>
    </xf>
    <xf numFmtId="0" fontId="2" fillId="2" borderId="5" xfId="0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horizontal="right" vertical="center"/>
    </xf>
    <xf numFmtId="3" fontId="1" fillId="2" borderId="5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7" fontId="3" fillId="2" borderId="0" xfId="0" applyNumberFormat="1" applyFont="1" applyFill="1" applyAlignment="1">
      <alignment vertical="center" wrapText="1"/>
    </xf>
    <xf numFmtId="37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7" fontId="3" fillId="0" borderId="0" xfId="0" applyNumberFormat="1" applyFont="1" applyAlignment="1">
      <alignment vertical="center" wrapText="1"/>
    </xf>
    <xf numFmtId="37" fontId="2" fillId="0" borderId="0" xfId="0" applyNumberFormat="1" applyFont="1" applyFill="1" applyBorder="1" applyAlignment="1">
      <alignment vertical="center" wrapText="1"/>
    </xf>
    <xf numFmtId="37" fontId="2" fillId="2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tabSelected="1" workbookViewId="0" topLeftCell="A1">
      <selection activeCell="A1" sqref="A1"/>
    </sheetView>
  </sheetViews>
  <sheetFormatPr defaultColWidth="9.33203125" defaultRowHeight="11.25"/>
  <sheetData>
    <row r="1" ht="11.25">
      <c r="A1" s="240" t="s">
        <v>179</v>
      </c>
    </row>
    <row r="2" ht="11.25">
      <c r="A2" s="241" t="s">
        <v>180</v>
      </c>
    </row>
    <row r="3" ht="11.25">
      <c r="A3" s="241"/>
    </row>
    <row r="4" ht="11.25">
      <c r="A4" s="241"/>
    </row>
    <row r="5" ht="11.25">
      <c r="A5" s="241"/>
    </row>
    <row r="6" ht="11.25">
      <c r="A6" s="241"/>
    </row>
    <row r="7" ht="11.25">
      <c r="A7" s="241"/>
    </row>
    <row r="8" ht="11.25">
      <c r="A8" s="241"/>
    </row>
    <row r="9" ht="11.25">
      <c r="A9" s="241" t="s">
        <v>178</v>
      </c>
    </row>
  </sheetData>
  <printOptions/>
  <pageMargins left="0.75" right="0.75" top="1" bottom="1" header="0.5" footer="0.5"/>
  <pageSetup orientation="portrait" paperSize="9"/>
  <legacyDrawing r:id="rId2"/>
  <oleObjects>
    <oleObject progId="Document" dvAspect="DVASPECT_ICON" shapeId="13397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showGridLines="0" workbookViewId="0" topLeftCell="A1">
      <selection activeCell="A1" sqref="A1:J1"/>
    </sheetView>
  </sheetViews>
  <sheetFormatPr defaultColWidth="9.33203125" defaultRowHeight="11.25"/>
  <cols>
    <col min="1" max="1" width="43.66015625" style="25" customWidth="1"/>
    <col min="2" max="2" width="1.66796875" style="25" customWidth="1"/>
    <col min="3" max="3" width="10.83203125" style="25" customWidth="1"/>
    <col min="4" max="4" width="1.83203125" style="25" customWidth="1"/>
    <col min="5" max="5" width="9.5" style="25" customWidth="1"/>
    <col min="6" max="6" width="1.83203125" style="25" customWidth="1"/>
    <col min="7" max="7" width="9.5" style="25" customWidth="1"/>
    <col min="8" max="8" width="1.66796875" style="25" customWidth="1"/>
    <col min="9" max="9" width="9.16015625" style="25" customWidth="1"/>
    <col min="10" max="10" width="1.5" style="25" customWidth="1"/>
    <col min="11" max="16384" width="9.33203125" style="25" customWidth="1"/>
  </cols>
  <sheetData>
    <row r="1" spans="1:10" ht="11.25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ht="11.25">
      <c r="A2" s="202" t="s">
        <v>105</v>
      </c>
      <c r="B2" s="202"/>
      <c r="C2" s="202"/>
      <c r="D2" s="202"/>
      <c r="E2" s="202"/>
      <c r="F2" s="202"/>
      <c r="G2" s="202"/>
      <c r="H2" s="202"/>
      <c r="I2" s="202"/>
      <c r="J2" s="202"/>
    </row>
    <row r="3" spans="1:10" ht="11.2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1.25">
      <c r="A4" s="202" t="s">
        <v>1</v>
      </c>
      <c r="B4" s="202"/>
      <c r="C4" s="202"/>
      <c r="D4" s="202"/>
      <c r="E4" s="202"/>
      <c r="F4" s="202"/>
      <c r="G4" s="202"/>
      <c r="H4" s="202"/>
      <c r="I4" s="202"/>
      <c r="J4" s="202"/>
    </row>
    <row r="5" spans="1:10" ht="11.25">
      <c r="A5" s="13"/>
      <c r="B5" s="13"/>
      <c r="C5" s="13"/>
      <c r="D5" s="15"/>
      <c r="E5" s="15"/>
      <c r="F5" s="15"/>
      <c r="G5" s="8"/>
      <c r="H5" s="8"/>
      <c r="I5" s="8"/>
      <c r="J5" s="8"/>
    </row>
    <row r="6" spans="1:10" ht="11.25">
      <c r="A6" s="26"/>
      <c r="B6" s="26"/>
      <c r="C6" s="140">
        <v>2006</v>
      </c>
      <c r="D6" s="151"/>
      <c r="E6" s="203">
        <v>2007</v>
      </c>
      <c r="F6" s="203"/>
      <c r="G6" s="203"/>
      <c r="H6" s="203"/>
      <c r="I6" s="203"/>
      <c r="J6" s="150"/>
    </row>
    <row r="7" spans="1:10" ht="11.25">
      <c r="A7" s="29"/>
      <c r="B7" s="29"/>
      <c r="C7" s="21" t="s">
        <v>2</v>
      </c>
      <c r="D7" s="30"/>
      <c r="E7" s="31"/>
      <c r="F7" s="31"/>
      <c r="G7" s="21"/>
      <c r="H7" s="21"/>
      <c r="I7" s="147" t="s">
        <v>2</v>
      </c>
      <c r="J7" s="121"/>
    </row>
    <row r="8" spans="1:10" ht="11.25">
      <c r="A8" s="32"/>
      <c r="B8" s="32"/>
      <c r="C8" s="27" t="s">
        <v>3</v>
      </c>
      <c r="D8" s="15"/>
      <c r="E8" s="27" t="s">
        <v>33</v>
      </c>
      <c r="F8" s="27"/>
      <c r="G8" s="27" t="s">
        <v>59</v>
      </c>
      <c r="H8" s="27"/>
      <c r="I8" s="27" t="s">
        <v>59</v>
      </c>
      <c r="J8" s="27"/>
    </row>
    <row r="9" spans="1:10" ht="11.25">
      <c r="A9" s="16" t="s">
        <v>6</v>
      </c>
      <c r="B9" s="29"/>
      <c r="C9" s="2"/>
      <c r="D9" s="1"/>
      <c r="E9" s="29"/>
      <c r="F9" s="29"/>
      <c r="G9" s="29"/>
      <c r="H9" s="29"/>
      <c r="I9" s="29"/>
      <c r="J9" s="29"/>
    </row>
    <row r="10" spans="1:10" ht="11.25">
      <c r="A10" s="17" t="s">
        <v>7</v>
      </c>
      <c r="B10" s="29"/>
      <c r="C10" s="3">
        <v>727000</v>
      </c>
      <c r="D10" s="33"/>
      <c r="E10" s="3">
        <v>66500</v>
      </c>
      <c r="F10" s="33"/>
      <c r="G10" s="3">
        <v>66200</v>
      </c>
      <c r="H10" s="3"/>
      <c r="I10" s="3">
        <v>447000</v>
      </c>
      <c r="J10" s="3"/>
    </row>
    <row r="11" spans="1:10" ht="11.25">
      <c r="A11" s="17" t="s">
        <v>8</v>
      </c>
      <c r="B11" s="29"/>
      <c r="C11" s="3">
        <v>699000</v>
      </c>
      <c r="D11" s="33"/>
      <c r="E11" s="228">
        <v>64100</v>
      </c>
      <c r="F11" s="33"/>
      <c r="G11" s="228">
        <v>63800</v>
      </c>
      <c r="H11" s="3"/>
      <c r="I11" s="3">
        <v>427000</v>
      </c>
      <c r="J11" s="3"/>
    </row>
    <row r="12" spans="1:10" ht="11.25">
      <c r="A12" s="17" t="s">
        <v>169</v>
      </c>
      <c r="B12" s="29"/>
      <c r="C12" s="22">
        <v>252000</v>
      </c>
      <c r="D12" s="117"/>
      <c r="E12" s="164">
        <v>22000</v>
      </c>
      <c r="F12" s="108"/>
      <c r="G12" s="164">
        <v>22000</v>
      </c>
      <c r="H12" s="171" t="s">
        <v>155</v>
      </c>
      <c r="I12" s="164">
        <v>150000</v>
      </c>
      <c r="J12" s="117"/>
    </row>
    <row r="13" spans="1:10" ht="11.25">
      <c r="A13" s="16" t="s">
        <v>9</v>
      </c>
      <c r="B13" s="29"/>
      <c r="C13" s="165"/>
      <c r="D13" s="165"/>
      <c r="E13" s="165"/>
      <c r="F13" s="23"/>
      <c r="G13" s="165"/>
      <c r="H13" s="165"/>
      <c r="I13" s="165"/>
      <c r="J13" s="23"/>
    </row>
    <row r="14" spans="1:10" ht="11.25">
      <c r="A14" s="17" t="s">
        <v>10</v>
      </c>
      <c r="B14" s="29"/>
      <c r="C14" s="24">
        <v>419000</v>
      </c>
      <c r="D14" s="33"/>
      <c r="E14" s="3">
        <v>23500</v>
      </c>
      <c r="F14" s="33"/>
      <c r="G14" s="3">
        <v>22300</v>
      </c>
      <c r="H14" s="24"/>
      <c r="I14" s="3">
        <v>176000</v>
      </c>
      <c r="J14" s="24"/>
    </row>
    <row r="15" spans="1:10" ht="11.25">
      <c r="A15" s="17" t="s">
        <v>106</v>
      </c>
      <c r="B15" s="29"/>
      <c r="C15" s="24">
        <v>732</v>
      </c>
      <c r="D15" s="24"/>
      <c r="E15" s="3">
        <v>61</v>
      </c>
      <c r="F15" s="24"/>
      <c r="G15" s="3">
        <v>61</v>
      </c>
      <c r="H15" s="24"/>
      <c r="I15" s="165">
        <v>427</v>
      </c>
      <c r="J15" s="24"/>
    </row>
    <row r="16" spans="1:10" ht="11.25">
      <c r="A16" s="17" t="s">
        <v>150</v>
      </c>
      <c r="B16" s="29"/>
      <c r="C16" s="24">
        <v>187000</v>
      </c>
      <c r="D16" s="33"/>
      <c r="E16" s="3">
        <v>15600</v>
      </c>
      <c r="F16" s="225" t="s">
        <v>155</v>
      </c>
      <c r="G16" s="3">
        <v>15600</v>
      </c>
      <c r="H16" s="223" t="s">
        <v>155</v>
      </c>
      <c r="I16" s="165">
        <v>109000</v>
      </c>
      <c r="J16" s="118" t="s">
        <v>155</v>
      </c>
    </row>
    <row r="17" spans="1:10" ht="11.25">
      <c r="A17" s="17" t="s">
        <v>151</v>
      </c>
      <c r="B17" s="29"/>
      <c r="C17" s="24">
        <v>159000</v>
      </c>
      <c r="D17" s="33"/>
      <c r="E17" s="3">
        <v>13300</v>
      </c>
      <c r="F17" s="225" t="s">
        <v>155</v>
      </c>
      <c r="G17" s="3">
        <v>13300</v>
      </c>
      <c r="H17" s="223" t="s">
        <v>155</v>
      </c>
      <c r="I17" s="165">
        <v>92800</v>
      </c>
      <c r="J17" s="118" t="s">
        <v>155</v>
      </c>
    </row>
    <row r="18" spans="1:13" ht="11.25">
      <c r="A18" s="106" t="s">
        <v>158</v>
      </c>
      <c r="B18" s="29"/>
      <c r="C18" s="24"/>
      <c r="D18" s="24"/>
      <c r="E18" s="24"/>
      <c r="F18" s="226"/>
      <c r="G18" s="24"/>
      <c r="H18" s="223"/>
      <c r="I18" s="165"/>
      <c r="J18" s="118"/>
      <c r="M18" s="110"/>
    </row>
    <row r="19" spans="1:10" ht="11.25">
      <c r="A19" s="124" t="s">
        <v>11</v>
      </c>
      <c r="B19" s="29"/>
      <c r="C19" s="34">
        <v>520</v>
      </c>
      <c r="D19" s="179"/>
      <c r="E19" s="229">
        <v>43</v>
      </c>
      <c r="F19" s="227" t="s">
        <v>155</v>
      </c>
      <c r="G19" s="229">
        <v>43</v>
      </c>
      <c r="H19" s="224" t="s">
        <v>155</v>
      </c>
      <c r="I19" s="34">
        <v>303</v>
      </c>
      <c r="J19" s="190" t="s">
        <v>155</v>
      </c>
    </row>
    <row r="20" spans="1:10" ht="11.25">
      <c r="A20" s="19" t="s">
        <v>107</v>
      </c>
      <c r="B20" s="29"/>
      <c r="C20" s="24">
        <v>766000</v>
      </c>
      <c r="D20" s="33"/>
      <c r="E20" s="24">
        <v>52500</v>
      </c>
      <c r="F20" s="33"/>
      <c r="G20" s="24">
        <v>51200</v>
      </c>
      <c r="H20" s="24"/>
      <c r="I20" s="24">
        <v>379000</v>
      </c>
      <c r="J20" s="137"/>
    </row>
    <row r="21" spans="1:10" ht="11.25">
      <c r="A21" s="16" t="s">
        <v>152</v>
      </c>
      <c r="B21" s="29"/>
      <c r="C21" s="35">
        <v>1130000</v>
      </c>
      <c r="D21" s="108"/>
      <c r="E21" s="164">
        <v>80200</v>
      </c>
      <c r="F21" s="108"/>
      <c r="G21" s="164" t="s">
        <v>17</v>
      </c>
      <c r="H21" s="164"/>
      <c r="I21" s="164">
        <v>487000</v>
      </c>
      <c r="J21" s="108">
        <v>6</v>
      </c>
    </row>
    <row r="22" spans="1:10" ht="11.25">
      <c r="A22" s="16" t="s">
        <v>12</v>
      </c>
      <c r="B22" s="29"/>
      <c r="C22" s="24"/>
      <c r="D22" s="24"/>
      <c r="E22" s="24"/>
      <c r="F22" s="29"/>
      <c r="G22" s="24"/>
      <c r="H22" s="24"/>
      <c r="I22" s="24"/>
      <c r="J22" s="29"/>
    </row>
    <row r="23" spans="1:10" ht="11.25">
      <c r="A23" s="17" t="s">
        <v>159</v>
      </c>
      <c r="B23" s="29"/>
      <c r="C23" s="3" t="s">
        <v>13</v>
      </c>
      <c r="D23" s="33"/>
      <c r="E23" s="3">
        <v>34000</v>
      </c>
      <c r="F23" s="33"/>
      <c r="G23" s="228">
        <v>35200</v>
      </c>
      <c r="H23" s="33"/>
      <c r="I23" s="3" t="s">
        <v>13</v>
      </c>
      <c r="J23" s="33"/>
    </row>
    <row r="24" spans="1:10" ht="11.25" customHeight="1">
      <c r="A24" s="18" t="s">
        <v>115</v>
      </c>
      <c r="B24" s="29"/>
      <c r="C24" s="104">
        <v>33000</v>
      </c>
      <c r="D24" s="104"/>
      <c r="E24" s="3">
        <v>3660</v>
      </c>
      <c r="F24" s="137"/>
      <c r="G24" s="228" t="s">
        <v>17</v>
      </c>
      <c r="H24" s="137">
        <v>8</v>
      </c>
      <c r="I24" s="104">
        <v>6570</v>
      </c>
      <c r="J24" s="104"/>
    </row>
    <row r="25" spans="1:10" ht="11.25">
      <c r="A25" s="16" t="s">
        <v>15</v>
      </c>
      <c r="B25" s="29"/>
      <c r="C25" s="24"/>
      <c r="D25" s="24"/>
      <c r="E25" s="24"/>
      <c r="F25" s="29"/>
      <c r="G25" s="24"/>
      <c r="H25" s="24"/>
      <c r="I25" s="24"/>
      <c r="J25" s="29"/>
    </row>
    <row r="26" spans="1:10" ht="11.25">
      <c r="A26" s="17" t="s">
        <v>16</v>
      </c>
      <c r="B26" s="29"/>
      <c r="C26" s="3">
        <v>851000</v>
      </c>
      <c r="D26" s="137"/>
      <c r="E26" s="3">
        <v>55900</v>
      </c>
      <c r="F26" s="125"/>
      <c r="G26" s="228" t="s">
        <v>17</v>
      </c>
      <c r="H26" s="3"/>
      <c r="I26" s="3">
        <v>358000</v>
      </c>
      <c r="J26" s="137">
        <v>6</v>
      </c>
    </row>
    <row r="27" spans="1:10" ht="11.25">
      <c r="A27" s="17" t="s">
        <v>18</v>
      </c>
      <c r="B27" s="29"/>
      <c r="C27" s="3">
        <v>125000</v>
      </c>
      <c r="D27" s="137"/>
      <c r="E27" s="3">
        <v>8450</v>
      </c>
      <c r="F27" s="125"/>
      <c r="G27" s="228" t="s">
        <v>17</v>
      </c>
      <c r="H27" s="3"/>
      <c r="I27" s="3">
        <v>63000</v>
      </c>
      <c r="J27" s="137">
        <v>6</v>
      </c>
    </row>
    <row r="28" spans="1:10" ht="11.25">
      <c r="A28" s="17" t="s">
        <v>19</v>
      </c>
      <c r="B28" s="29"/>
      <c r="C28" s="3">
        <v>383000</v>
      </c>
      <c r="D28" s="137"/>
      <c r="E28" s="3">
        <v>5140</v>
      </c>
      <c r="F28" s="125"/>
      <c r="G28" s="228" t="s">
        <v>17</v>
      </c>
      <c r="H28" s="3"/>
      <c r="I28" s="3">
        <v>242000</v>
      </c>
      <c r="J28" s="137">
        <v>6</v>
      </c>
    </row>
    <row r="29" spans="1:10" ht="11.25">
      <c r="A29" s="17" t="s">
        <v>21</v>
      </c>
      <c r="B29" s="29"/>
      <c r="C29" s="3">
        <v>14200</v>
      </c>
      <c r="D29" s="137"/>
      <c r="E29" s="3">
        <v>1300</v>
      </c>
      <c r="F29" s="125"/>
      <c r="G29" s="228" t="s">
        <v>17</v>
      </c>
      <c r="H29" s="3"/>
      <c r="I29" s="3">
        <v>10900</v>
      </c>
      <c r="J29" s="137">
        <v>6</v>
      </c>
    </row>
    <row r="30" spans="1:10" ht="11.25">
      <c r="A30" s="16" t="s">
        <v>20</v>
      </c>
      <c r="B30" s="29"/>
      <c r="C30" s="6"/>
      <c r="D30" s="6"/>
      <c r="E30" s="6"/>
      <c r="F30" s="126"/>
      <c r="G30" s="6"/>
      <c r="H30" s="6"/>
      <c r="I30" s="6"/>
      <c r="J30" s="137"/>
    </row>
    <row r="31" spans="1:10" ht="11.25">
      <c r="A31" s="17" t="s">
        <v>16</v>
      </c>
      <c r="B31" s="29"/>
      <c r="C31" s="3">
        <v>2530</v>
      </c>
      <c r="D31" s="137"/>
      <c r="E31" s="3">
        <v>603</v>
      </c>
      <c r="F31" s="125"/>
      <c r="G31" s="228" t="s">
        <v>17</v>
      </c>
      <c r="H31" s="3"/>
      <c r="I31" s="3">
        <v>7060</v>
      </c>
      <c r="J31" s="137">
        <v>6</v>
      </c>
    </row>
    <row r="32" spans="1:10" ht="11.25">
      <c r="A32" s="17" t="s">
        <v>18</v>
      </c>
      <c r="B32" s="29"/>
      <c r="C32" s="3">
        <v>28800</v>
      </c>
      <c r="D32" s="137"/>
      <c r="E32" s="3">
        <v>2820</v>
      </c>
      <c r="F32" s="125"/>
      <c r="G32" s="228" t="s">
        <v>17</v>
      </c>
      <c r="H32" s="3"/>
      <c r="I32" s="3">
        <v>16900</v>
      </c>
      <c r="J32" s="137">
        <v>6</v>
      </c>
    </row>
    <row r="33" spans="1:10" ht="11.25">
      <c r="A33" s="17" t="s">
        <v>19</v>
      </c>
      <c r="B33" s="29"/>
      <c r="C33" s="3">
        <v>825000</v>
      </c>
      <c r="D33" s="137"/>
      <c r="E33" s="3">
        <v>23100</v>
      </c>
      <c r="F33" s="125"/>
      <c r="G33" s="228" t="s">
        <v>17</v>
      </c>
      <c r="H33" s="3"/>
      <c r="I33" s="3">
        <v>140000</v>
      </c>
      <c r="J33" s="137">
        <v>6</v>
      </c>
    </row>
    <row r="34" spans="1:10" ht="11.25">
      <c r="A34" s="17" t="s">
        <v>21</v>
      </c>
      <c r="B34" s="29"/>
      <c r="C34" s="3">
        <v>83800</v>
      </c>
      <c r="D34" s="137"/>
      <c r="E34" s="3">
        <v>9570</v>
      </c>
      <c r="F34" s="125"/>
      <c r="G34" s="228" t="s">
        <v>17</v>
      </c>
      <c r="H34" s="3"/>
      <c r="I34" s="3">
        <v>52100</v>
      </c>
      <c r="J34" s="137">
        <v>6</v>
      </c>
    </row>
    <row r="35" spans="1:10" ht="11.25">
      <c r="A35" s="16" t="s">
        <v>22</v>
      </c>
      <c r="B35" s="29"/>
      <c r="C35" s="24"/>
      <c r="D35" s="24"/>
      <c r="E35" s="24"/>
      <c r="F35" s="29"/>
      <c r="G35" s="29"/>
      <c r="H35" s="29"/>
      <c r="I35" s="29"/>
      <c r="J35" s="29"/>
    </row>
    <row r="36" spans="1:10" ht="11.25">
      <c r="A36" s="106" t="s">
        <v>23</v>
      </c>
      <c r="B36" s="29"/>
      <c r="C36" s="29"/>
      <c r="D36" s="29"/>
      <c r="E36" s="29"/>
      <c r="F36" s="29"/>
      <c r="G36" s="29"/>
      <c r="H36" s="29"/>
      <c r="I36" s="29"/>
      <c r="J36" s="29"/>
    </row>
    <row r="37" spans="1:10" ht="11.25">
      <c r="A37" s="105" t="s">
        <v>24</v>
      </c>
      <c r="B37" s="29"/>
      <c r="C37" s="142">
        <v>3274.42</v>
      </c>
      <c r="D37" s="37"/>
      <c r="E37" s="142">
        <v>3602.85</v>
      </c>
      <c r="F37" s="37"/>
      <c r="G37" s="142">
        <v>3545.58</v>
      </c>
      <c r="H37" s="37"/>
      <c r="I37" s="142">
        <v>3557.14</v>
      </c>
      <c r="J37" s="37"/>
    </row>
    <row r="38" spans="1:10" ht="11.25">
      <c r="A38" s="4" t="s">
        <v>25</v>
      </c>
      <c r="B38" s="29"/>
      <c r="C38" s="38"/>
      <c r="D38" s="38"/>
      <c r="E38" s="38"/>
      <c r="F38" s="38"/>
      <c r="G38" s="38"/>
      <c r="H38" s="38"/>
      <c r="I38" s="38"/>
      <c r="J38" s="38"/>
    </row>
    <row r="39" spans="1:10" ht="11.25">
      <c r="A39" s="14" t="s">
        <v>26</v>
      </c>
      <c r="B39" s="32"/>
      <c r="C39" s="39">
        <v>158.89</v>
      </c>
      <c r="D39" s="179"/>
      <c r="E39" s="39">
        <v>170.92</v>
      </c>
      <c r="F39" s="39"/>
      <c r="G39" s="39">
        <v>167.11</v>
      </c>
      <c r="H39" s="39"/>
      <c r="I39" s="39">
        <v>170.58</v>
      </c>
      <c r="J39" s="39"/>
    </row>
    <row r="40" spans="1:10" ht="11.25">
      <c r="A40" s="20" t="s">
        <v>164</v>
      </c>
      <c r="B40" s="29"/>
      <c r="C40" s="29"/>
      <c r="D40" s="1"/>
      <c r="E40" s="1"/>
      <c r="F40" s="1"/>
      <c r="G40" s="26"/>
      <c r="H40" s="26"/>
      <c r="I40" s="26"/>
      <c r="J40" s="26"/>
    </row>
    <row r="41" spans="1:10" ht="11.25">
      <c r="A41" s="20" t="s">
        <v>108</v>
      </c>
      <c r="B41" s="29"/>
      <c r="C41" s="29"/>
      <c r="D41" s="1"/>
      <c r="E41" s="1"/>
      <c r="F41" s="1"/>
      <c r="G41" s="26"/>
      <c r="H41" s="26"/>
      <c r="I41" s="26"/>
      <c r="J41" s="26"/>
    </row>
    <row r="42" spans="1:10" ht="11.25">
      <c r="A42" s="20" t="s">
        <v>127</v>
      </c>
      <c r="B42" s="29"/>
      <c r="C42" s="29"/>
      <c r="D42" s="1"/>
      <c r="E42" s="1"/>
      <c r="F42" s="1"/>
      <c r="G42" s="26"/>
      <c r="H42" s="26"/>
      <c r="I42" s="26"/>
      <c r="J42" s="26"/>
    </row>
    <row r="43" spans="1:10" ht="11.25">
      <c r="A43" s="152" t="s">
        <v>153</v>
      </c>
      <c r="J43" s="26"/>
    </row>
    <row r="44" spans="1:10" ht="22.5" customHeight="1">
      <c r="A44" s="230" t="s">
        <v>171</v>
      </c>
      <c r="B44" s="231"/>
      <c r="C44" s="231"/>
      <c r="D44" s="231"/>
      <c r="E44" s="231"/>
      <c r="F44" s="231"/>
      <c r="G44" s="231"/>
      <c r="H44" s="231"/>
      <c r="I44" s="231"/>
      <c r="J44" s="231"/>
    </row>
    <row r="45" spans="1:10" ht="11.25">
      <c r="A45" s="20" t="s">
        <v>154</v>
      </c>
      <c r="J45" s="26"/>
    </row>
    <row r="46" spans="1:10" ht="11.25">
      <c r="A46" s="152" t="s">
        <v>156</v>
      </c>
      <c r="J46" s="26"/>
    </row>
    <row r="47" spans="1:4" ht="11.25">
      <c r="A47" s="152" t="s">
        <v>160</v>
      </c>
      <c r="B47" s="31"/>
      <c r="C47" s="31"/>
      <c r="D47" s="31"/>
    </row>
    <row r="48" ht="11.25">
      <c r="A48" s="152" t="s">
        <v>165</v>
      </c>
    </row>
  </sheetData>
  <mergeCells count="5">
    <mergeCell ref="A44:J44"/>
    <mergeCell ref="A1:J1"/>
    <mergeCell ref="A2:J2"/>
    <mergeCell ref="A4:J4"/>
    <mergeCell ref="E6:I6"/>
  </mergeCells>
  <printOptions/>
  <pageMargins left="0.5" right="0.5" top="0.5" bottom="0.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showGridLines="0" workbookViewId="0" topLeftCell="A1">
      <selection activeCell="A1" sqref="A1:E1"/>
    </sheetView>
  </sheetViews>
  <sheetFormatPr defaultColWidth="9.33203125" defaultRowHeight="11.25"/>
  <cols>
    <col min="1" max="1" width="27.83203125" style="25" customWidth="1"/>
    <col min="2" max="2" width="2.83203125" style="25" customWidth="1"/>
    <col min="3" max="3" width="8.83203125" style="25" customWidth="1"/>
    <col min="4" max="4" width="2.83203125" style="25" customWidth="1"/>
    <col min="5" max="5" width="8.83203125" style="25" customWidth="1"/>
    <col min="6" max="16384" width="9.33203125" style="25" customWidth="1"/>
  </cols>
  <sheetData>
    <row r="1" spans="1:6" ht="11.25" customHeight="1">
      <c r="A1" s="204" t="s">
        <v>27</v>
      </c>
      <c r="B1" s="204"/>
      <c r="C1" s="204"/>
      <c r="D1" s="204"/>
      <c r="E1" s="204"/>
      <c r="F1" s="198"/>
    </row>
    <row r="2" spans="1:6" ht="11.25">
      <c r="A2" s="204" t="s">
        <v>170</v>
      </c>
      <c r="B2" s="204"/>
      <c r="C2" s="204"/>
      <c r="D2" s="204"/>
      <c r="E2" s="204"/>
      <c r="F2" s="31"/>
    </row>
    <row r="3" spans="1:6" ht="11.25">
      <c r="A3" s="40"/>
      <c r="B3" s="40"/>
      <c r="C3" s="40"/>
      <c r="D3" s="41"/>
      <c r="E3" s="40"/>
      <c r="F3" s="31"/>
    </row>
    <row r="4" spans="1:6" ht="11.25">
      <c r="A4" s="204" t="s">
        <v>28</v>
      </c>
      <c r="B4" s="204"/>
      <c r="C4" s="204"/>
      <c r="D4" s="204"/>
      <c r="E4" s="204"/>
      <c r="F4" s="31"/>
    </row>
    <row r="5" spans="1:6" ht="11.25">
      <c r="A5" s="42"/>
      <c r="B5" s="42"/>
      <c r="C5" s="42"/>
      <c r="D5" s="43"/>
      <c r="E5" s="42"/>
      <c r="F5" s="31"/>
    </row>
    <row r="6" spans="1:6" ht="11.25">
      <c r="A6" s="46" t="s">
        <v>29</v>
      </c>
      <c r="B6" s="47"/>
      <c r="C6" s="27" t="s">
        <v>163</v>
      </c>
      <c r="D6" s="15"/>
      <c r="E6" s="27" t="s">
        <v>77</v>
      </c>
      <c r="F6" s="31"/>
    </row>
    <row r="7" spans="1:6" ht="11.25">
      <c r="A7" s="48" t="s">
        <v>161</v>
      </c>
      <c r="B7" s="51"/>
      <c r="C7" s="52"/>
      <c r="D7" s="118"/>
      <c r="E7" s="52"/>
      <c r="F7" s="31"/>
    </row>
    <row r="8" spans="1:6" ht="11.25">
      <c r="A8" s="49" t="s">
        <v>34</v>
      </c>
      <c r="B8" s="51"/>
      <c r="C8" s="52">
        <v>20500</v>
      </c>
      <c r="D8" s="118"/>
      <c r="E8" s="52">
        <v>21600</v>
      </c>
      <c r="F8" s="31"/>
    </row>
    <row r="9" spans="1:6" ht="11.25">
      <c r="A9" s="49" t="s">
        <v>35</v>
      </c>
      <c r="B9" s="51"/>
      <c r="C9" s="52">
        <v>20500</v>
      </c>
      <c r="D9" s="118"/>
      <c r="E9" s="52">
        <v>21600</v>
      </c>
      <c r="F9" s="31"/>
    </row>
    <row r="10" spans="1:6" ht="11.25">
      <c r="A10" s="49" t="s">
        <v>36</v>
      </c>
      <c r="B10" s="51"/>
      <c r="C10" s="52">
        <v>20500</v>
      </c>
      <c r="D10" s="118"/>
      <c r="E10" s="52">
        <v>21600</v>
      </c>
      <c r="F10" s="31"/>
    </row>
    <row r="11" spans="1:6" ht="11.25">
      <c r="A11" s="49" t="s">
        <v>37</v>
      </c>
      <c r="B11" s="51"/>
      <c r="C11" s="52">
        <v>19500</v>
      </c>
      <c r="D11" s="118"/>
      <c r="E11" s="52">
        <v>18100</v>
      </c>
      <c r="F11" s="31"/>
    </row>
    <row r="12" spans="1:6" ht="11.25">
      <c r="A12" s="49" t="s">
        <v>38</v>
      </c>
      <c r="B12" s="51"/>
      <c r="C12" s="52">
        <v>19500</v>
      </c>
      <c r="D12" s="118"/>
      <c r="E12" s="52">
        <v>18100</v>
      </c>
      <c r="F12" s="31"/>
    </row>
    <row r="13" spans="1:6" ht="11.25">
      <c r="A13" s="49" t="s">
        <v>39</v>
      </c>
      <c r="B13" s="51"/>
      <c r="C13" s="52">
        <v>19500</v>
      </c>
      <c r="D13" s="118"/>
      <c r="E13" s="52">
        <v>18100</v>
      </c>
      <c r="F13" s="31"/>
    </row>
    <row r="14" spans="1:6" ht="11.25">
      <c r="A14" s="49" t="s">
        <v>123</v>
      </c>
      <c r="B14" s="51"/>
      <c r="C14" s="174">
        <v>252000</v>
      </c>
      <c r="D14" s="117"/>
      <c r="E14" s="174">
        <v>256000</v>
      </c>
      <c r="F14" s="31"/>
    </row>
    <row r="15" spans="1:6" ht="11.25">
      <c r="A15" s="48" t="s">
        <v>130</v>
      </c>
      <c r="B15" s="51"/>
      <c r="C15" s="52"/>
      <c r="D15" s="118"/>
      <c r="E15" s="52"/>
      <c r="F15" s="31"/>
    </row>
    <row r="16" spans="1:6" ht="11.25">
      <c r="A16" s="49" t="s">
        <v>40</v>
      </c>
      <c r="B16" s="51"/>
      <c r="C16" s="52">
        <v>20600</v>
      </c>
      <c r="D16" s="118"/>
      <c r="E16" s="52">
        <v>22400</v>
      </c>
      <c r="F16" s="31"/>
    </row>
    <row r="17" spans="1:6" ht="11.25">
      <c r="A17" s="153" t="s">
        <v>102</v>
      </c>
      <c r="B17" s="51"/>
      <c r="C17" s="52">
        <v>20600</v>
      </c>
      <c r="D17" s="118"/>
      <c r="E17" s="52">
        <v>22400</v>
      </c>
      <c r="F17" s="31"/>
    </row>
    <row r="18" spans="1:6" ht="11.25">
      <c r="A18" s="49" t="s">
        <v>31</v>
      </c>
      <c r="B18" s="51"/>
      <c r="C18" s="52">
        <v>20600</v>
      </c>
      <c r="D18" s="118"/>
      <c r="E18" s="52">
        <v>22400</v>
      </c>
      <c r="F18" s="31"/>
    </row>
    <row r="19" spans="1:6" ht="11.25">
      <c r="A19" s="49" t="s">
        <v>116</v>
      </c>
      <c r="B19" s="51"/>
      <c r="C19" s="52">
        <v>22000</v>
      </c>
      <c r="D19" s="118"/>
      <c r="E19" s="52">
        <v>23400</v>
      </c>
      <c r="F19" s="31"/>
    </row>
    <row r="20" spans="1:6" ht="11.25">
      <c r="A20" s="49" t="s">
        <v>32</v>
      </c>
      <c r="B20" s="51"/>
      <c r="C20" s="52">
        <v>22000</v>
      </c>
      <c r="D20" s="118"/>
      <c r="E20" s="52">
        <v>23400</v>
      </c>
      <c r="F20" s="31"/>
    </row>
    <row r="21" spans="1:6" ht="11.25">
      <c r="A21" s="49" t="s">
        <v>117</v>
      </c>
      <c r="B21" s="51"/>
      <c r="C21" s="52">
        <v>22000</v>
      </c>
      <c r="D21" s="118"/>
      <c r="E21" s="52">
        <v>23400</v>
      </c>
      <c r="F21" s="31"/>
    </row>
    <row r="22" spans="1:6" ht="11.25">
      <c r="A22" s="49" t="s">
        <v>166</v>
      </c>
      <c r="B22" s="51"/>
      <c r="C22" s="52">
        <v>22000</v>
      </c>
      <c r="D22" s="118"/>
      <c r="E22" s="52">
        <v>23400</v>
      </c>
      <c r="F22" s="31"/>
    </row>
    <row r="23" spans="1:6" ht="11.25">
      <c r="A23" s="59" t="s">
        <v>157</v>
      </c>
      <c r="B23" s="93"/>
      <c r="C23" s="176">
        <v>150000</v>
      </c>
      <c r="D23" s="175"/>
      <c r="E23" s="176">
        <v>161000</v>
      </c>
      <c r="F23" s="31"/>
    </row>
    <row r="24" spans="1:6" ht="11.25">
      <c r="A24" s="192" t="s">
        <v>167</v>
      </c>
      <c r="B24"/>
      <c r="C24"/>
      <c r="D24"/>
      <c r="E24"/>
      <c r="F24" s="31"/>
    </row>
    <row r="25" spans="1:6" ht="22.5" customHeight="1">
      <c r="A25" s="232" t="s">
        <v>104</v>
      </c>
      <c r="B25" s="231"/>
      <c r="C25" s="231"/>
      <c r="D25" s="231"/>
      <c r="E25" s="231"/>
      <c r="F25" s="31"/>
    </row>
    <row r="26" spans="1:6" ht="11.25">
      <c r="A26" s="54" t="s">
        <v>126</v>
      </c>
      <c r="B26" s="31"/>
      <c r="C26" s="31"/>
      <c r="D26" s="41"/>
      <c r="E26" s="31"/>
      <c r="F26" s="31"/>
    </row>
    <row r="27" spans="1:6" ht="11.25">
      <c r="A27" s="191" t="s">
        <v>162</v>
      </c>
      <c r="B27" s="31"/>
      <c r="C27" s="31"/>
      <c r="D27" s="41"/>
      <c r="E27" s="31"/>
      <c r="F27" s="31"/>
    </row>
    <row r="28" spans="1:6" ht="11.25">
      <c r="A28" s="54"/>
      <c r="B28" s="31"/>
      <c r="C28" s="31"/>
      <c r="D28" s="41"/>
      <c r="E28" s="31"/>
      <c r="F28" s="31"/>
    </row>
  </sheetData>
  <mergeCells count="4">
    <mergeCell ref="A1:E1"/>
    <mergeCell ref="A2:E2"/>
    <mergeCell ref="A4:E4"/>
    <mergeCell ref="A25:E25"/>
  </mergeCells>
  <printOptions/>
  <pageMargins left="0.5" right="0.5" top="0.5" bottom="0.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showGridLines="0" workbookViewId="0" topLeftCell="A1">
      <selection activeCell="A1" sqref="A1:J1"/>
    </sheetView>
  </sheetViews>
  <sheetFormatPr defaultColWidth="9.33203125" defaultRowHeight="11.25"/>
  <cols>
    <col min="1" max="1" width="28.5" style="25" customWidth="1"/>
    <col min="2" max="2" width="2.66015625" style="25" customWidth="1"/>
    <col min="3" max="3" width="10.16015625" style="25" customWidth="1"/>
    <col min="4" max="4" width="2.83203125" style="25" customWidth="1"/>
    <col min="5" max="5" width="0" style="25" hidden="1" customWidth="1"/>
    <col min="6" max="6" width="8" style="25" customWidth="1"/>
    <col min="7" max="7" width="2.83203125" style="25" customWidth="1"/>
    <col min="8" max="8" width="8.33203125" style="25" customWidth="1"/>
    <col min="9" max="9" width="2.83203125" style="25" customWidth="1"/>
    <col min="10" max="10" width="8.66015625" style="25" customWidth="1"/>
    <col min="11" max="16384" width="9.33203125" style="25" customWidth="1"/>
  </cols>
  <sheetData>
    <row r="1" spans="1:10" ht="11.25">
      <c r="A1" s="204" t="s">
        <v>41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ht="22.5" customHeight="1">
      <c r="A2" s="233" t="s">
        <v>103</v>
      </c>
      <c r="B2" s="234"/>
      <c r="C2" s="234"/>
      <c r="D2" s="234"/>
      <c r="E2" s="234"/>
      <c r="F2" s="234"/>
      <c r="G2" s="234"/>
      <c r="H2" s="234"/>
      <c r="I2" s="234"/>
      <c r="J2" s="234"/>
    </row>
    <row r="3" spans="1:10" ht="11.2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1.25">
      <c r="A4" s="204" t="s">
        <v>28</v>
      </c>
      <c r="B4" s="205"/>
      <c r="C4" s="205"/>
      <c r="D4" s="205"/>
      <c r="E4" s="205"/>
      <c r="F4" s="205"/>
      <c r="G4" s="205"/>
      <c r="H4" s="205"/>
      <c r="I4" s="205"/>
      <c r="J4" s="205"/>
    </row>
    <row r="5" spans="1:10" ht="11.25">
      <c r="A5" s="55"/>
      <c r="B5" s="55"/>
      <c r="C5" s="55"/>
      <c r="D5" s="55"/>
      <c r="E5" s="55"/>
      <c r="F5" s="55"/>
      <c r="G5" s="55"/>
      <c r="H5" s="55"/>
      <c r="I5" s="55"/>
      <c r="J5" s="55"/>
    </row>
    <row r="6" spans="1:10" ht="11.25">
      <c r="A6" s="31"/>
      <c r="B6" s="31"/>
      <c r="C6" s="181">
        <v>2006</v>
      </c>
      <c r="D6" s="151"/>
      <c r="E6" s="151"/>
      <c r="F6" s="203">
        <v>2007</v>
      </c>
      <c r="G6" s="203"/>
      <c r="H6" s="203"/>
      <c r="I6" s="203"/>
      <c r="J6" s="203"/>
    </row>
    <row r="7" spans="1:10" ht="11.25">
      <c r="A7" s="26"/>
      <c r="B7" s="31"/>
      <c r="C7" s="123" t="s">
        <v>2</v>
      </c>
      <c r="D7" s="31"/>
      <c r="E7" s="31"/>
      <c r="F7" s="31"/>
      <c r="G7" s="31"/>
      <c r="H7" s="111"/>
      <c r="I7" s="111"/>
      <c r="J7" s="123" t="s">
        <v>2</v>
      </c>
    </row>
    <row r="8" spans="1:10" ht="11.25">
      <c r="A8" s="27" t="s">
        <v>42</v>
      </c>
      <c r="B8" s="42"/>
      <c r="C8" s="56" t="s">
        <v>3</v>
      </c>
      <c r="D8" s="47"/>
      <c r="E8" s="47"/>
      <c r="F8" s="56" t="s">
        <v>58</v>
      </c>
      <c r="G8" s="47"/>
      <c r="H8" s="56" t="s">
        <v>33</v>
      </c>
      <c r="I8" s="56"/>
      <c r="J8" s="56" t="s">
        <v>33</v>
      </c>
    </row>
    <row r="9" spans="1:13" ht="11.25">
      <c r="A9" s="57" t="s">
        <v>43</v>
      </c>
      <c r="B9" s="44"/>
      <c r="C9" s="44"/>
      <c r="D9" s="31"/>
      <c r="E9" s="44"/>
      <c r="F9" s="44"/>
      <c r="G9" s="44"/>
      <c r="H9" s="44"/>
      <c r="I9" s="44"/>
      <c r="J9" s="44"/>
      <c r="M9" s="193"/>
    </row>
    <row r="10" spans="1:13" ht="11.25" customHeight="1">
      <c r="A10" s="49" t="s">
        <v>44</v>
      </c>
      <c r="B10" s="58"/>
      <c r="C10" s="127">
        <v>477000</v>
      </c>
      <c r="D10" s="128"/>
      <c r="E10" s="127"/>
      <c r="F10" s="127">
        <v>33700</v>
      </c>
      <c r="G10" s="128"/>
      <c r="H10" s="127">
        <v>36700</v>
      </c>
      <c r="I10" s="128"/>
      <c r="J10" s="127">
        <v>215000</v>
      </c>
      <c r="M10" s="193"/>
    </row>
    <row r="11" spans="1:13" ht="11.25">
      <c r="A11" s="49" t="s">
        <v>45</v>
      </c>
      <c r="B11" s="58"/>
      <c r="C11" s="129">
        <v>159000</v>
      </c>
      <c r="D11" s="130"/>
      <c r="E11" s="129"/>
      <c r="F11" s="129">
        <v>11700</v>
      </c>
      <c r="G11" s="130"/>
      <c r="H11" s="129">
        <v>12200</v>
      </c>
      <c r="I11" s="149"/>
      <c r="J11" s="127">
        <v>73100</v>
      </c>
      <c r="M11" s="193"/>
    </row>
    <row r="12" spans="1:13" ht="11.25">
      <c r="A12" s="59" t="s">
        <v>46</v>
      </c>
      <c r="B12" s="58"/>
      <c r="C12" s="127">
        <v>636000</v>
      </c>
      <c r="D12" s="128"/>
      <c r="E12" s="131"/>
      <c r="F12" s="127">
        <v>45400</v>
      </c>
      <c r="G12" s="128"/>
      <c r="H12" s="127">
        <v>48900</v>
      </c>
      <c r="I12" s="128"/>
      <c r="J12" s="167">
        <v>288000</v>
      </c>
      <c r="M12" s="193"/>
    </row>
    <row r="13" spans="1:13" ht="11.25">
      <c r="A13" s="57" t="s">
        <v>47</v>
      </c>
      <c r="B13" s="58"/>
      <c r="C13" s="127">
        <v>172000</v>
      </c>
      <c r="D13" s="132"/>
      <c r="E13" s="127"/>
      <c r="F13" s="127">
        <v>13400</v>
      </c>
      <c r="G13" s="128"/>
      <c r="H13" s="127">
        <v>13600</v>
      </c>
      <c r="I13" s="128"/>
      <c r="J13" s="127">
        <v>82000</v>
      </c>
      <c r="M13" s="193"/>
    </row>
    <row r="14" spans="1:13" ht="11.25">
      <c r="A14" s="57" t="s">
        <v>48</v>
      </c>
      <c r="B14" s="58"/>
      <c r="C14" s="127">
        <v>238000</v>
      </c>
      <c r="D14" s="132"/>
      <c r="E14" s="127"/>
      <c r="F14" s="127">
        <v>10700</v>
      </c>
      <c r="G14" s="132"/>
      <c r="H14" s="127">
        <v>11100</v>
      </c>
      <c r="I14" s="128"/>
      <c r="J14" s="127">
        <v>75000</v>
      </c>
      <c r="M14" s="193"/>
    </row>
    <row r="15" spans="1:13" ht="11.25">
      <c r="A15" s="57" t="s">
        <v>148</v>
      </c>
      <c r="B15" s="58"/>
      <c r="C15" s="133">
        <v>85600</v>
      </c>
      <c r="D15" s="134"/>
      <c r="E15" s="133"/>
      <c r="F15" s="133">
        <v>7200</v>
      </c>
      <c r="G15" s="134"/>
      <c r="H15" s="133">
        <v>6510</v>
      </c>
      <c r="I15" s="155"/>
      <c r="J15" s="127">
        <v>41600</v>
      </c>
      <c r="M15" s="131"/>
    </row>
    <row r="16" spans="1:13" ht="11.25">
      <c r="A16" s="49" t="s">
        <v>49</v>
      </c>
      <c r="B16" s="47"/>
      <c r="C16" s="129">
        <v>1130000</v>
      </c>
      <c r="D16" s="135"/>
      <c r="E16" s="129"/>
      <c r="F16" s="129">
        <v>76700</v>
      </c>
      <c r="G16" s="130"/>
      <c r="H16" s="129">
        <v>80200</v>
      </c>
      <c r="I16" s="154"/>
      <c r="J16" s="177">
        <v>487000</v>
      </c>
      <c r="M16" s="170"/>
    </row>
    <row r="17" spans="1:13" ht="11.25">
      <c r="A17" s="54" t="s">
        <v>104</v>
      </c>
      <c r="B17" s="26"/>
      <c r="C17" s="26"/>
      <c r="D17" s="26"/>
      <c r="E17" s="26"/>
      <c r="F17" s="26"/>
      <c r="G17" s="26"/>
      <c r="H17" s="31"/>
      <c r="I17" s="31"/>
      <c r="J17" s="31"/>
      <c r="M17" s="170"/>
    </row>
    <row r="18" spans="1:10" ht="22.5" customHeight="1">
      <c r="A18" s="235" t="s">
        <v>172</v>
      </c>
      <c r="B18" s="231"/>
      <c r="C18" s="231"/>
      <c r="D18" s="231"/>
      <c r="E18" s="231"/>
      <c r="F18" s="231"/>
      <c r="G18" s="231"/>
      <c r="H18" s="231"/>
      <c r="I18" s="231"/>
      <c r="J18" s="231"/>
    </row>
    <row r="23" ht="11.25">
      <c r="A23" s="60"/>
    </row>
  </sheetData>
  <mergeCells count="5">
    <mergeCell ref="A18:J18"/>
    <mergeCell ref="F6:J6"/>
    <mergeCell ref="A1:J1"/>
    <mergeCell ref="A2:J2"/>
    <mergeCell ref="A4:J4"/>
  </mergeCells>
  <printOptions/>
  <pageMargins left="0.5" right="0.5" top="0.5" bottom="0.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:G1"/>
    </sheetView>
  </sheetViews>
  <sheetFormatPr defaultColWidth="9.33203125" defaultRowHeight="11.25"/>
  <cols>
    <col min="1" max="1" width="21.16015625" style="25" customWidth="1"/>
    <col min="2" max="2" width="2.83203125" style="25" customWidth="1"/>
    <col min="3" max="3" width="8.83203125" style="25" customWidth="1"/>
    <col min="4" max="4" width="2.83203125" style="25" customWidth="1"/>
    <col min="5" max="5" width="8.83203125" style="25" customWidth="1"/>
    <col min="6" max="6" width="2.83203125" style="25" customWidth="1"/>
    <col min="7" max="7" width="8.83203125" style="25" customWidth="1"/>
    <col min="8" max="16384" width="9.33203125" style="25" customWidth="1"/>
  </cols>
  <sheetData>
    <row r="1" spans="1:7" ht="11.25" customHeight="1">
      <c r="A1" s="207" t="s">
        <v>50</v>
      </c>
      <c r="B1" s="205"/>
      <c r="C1" s="205"/>
      <c r="D1" s="205"/>
      <c r="E1" s="205"/>
      <c r="F1" s="205"/>
      <c r="G1" s="205"/>
    </row>
    <row r="2" spans="1:7" ht="11.25" customHeight="1">
      <c r="A2" s="207" t="s">
        <v>124</v>
      </c>
      <c r="B2" s="205"/>
      <c r="C2" s="205"/>
      <c r="D2" s="205"/>
      <c r="E2" s="205"/>
      <c r="F2" s="205"/>
      <c r="G2" s="205"/>
    </row>
    <row r="3" spans="1:7" ht="11.25" customHeight="1">
      <c r="A3" s="201"/>
      <c r="B3" s="201"/>
      <c r="C3" s="201"/>
      <c r="D3" s="201"/>
      <c r="E3" s="201"/>
      <c r="F3" s="201"/>
      <c r="G3" s="201"/>
    </row>
    <row r="4" spans="1:7" ht="11.25" customHeight="1">
      <c r="A4" s="63"/>
      <c r="B4" s="63"/>
      <c r="C4" s="64" t="s">
        <v>51</v>
      </c>
      <c r="D4" s="63"/>
      <c r="E4" s="63"/>
      <c r="F4" s="63"/>
      <c r="G4" s="63"/>
    </row>
    <row r="5" spans="1:7" ht="11.25" customHeight="1">
      <c r="A5" s="63"/>
      <c r="B5" s="63"/>
      <c r="C5" s="64" t="s">
        <v>52</v>
      </c>
      <c r="D5" s="63"/>
      <c r="E5" s="206" t="s">
        <v>120</v>
      </c>
      <c r="F5" s="206"/>
      <c r="G5" s="206"/>
    </row>
    <row r="6" spans="1:7" ht="11.25" customHeight="1">
      <c r="A6" s="65" t="s">
        <v>53</v>
      </c>
      <c r="B6" s="62"/>
      <c r="C6" s="65" t="s">
        <v>54</v>
      </c>
      <c r="D6" s="62"/>
      <c r="E6" s="65" t="s">
        <v>54</v>
      </c>
      <c r="F6" s="62"/>
      <c r="G6" s="65" t="s">
        <v>55</v>
      </c>
    </row>
    <row r="7" spans="1:7" ht="11.25" customHeight="1">
      <c r="A7" s="120" t="s">
        <v>125</v>
      </c>
      <c r="B7" s="68"/>
      <c r="C7" s="67"/>
      <c r="D7" s="67"/>
      <c r="E7" s="67"/>
      <c r="F7" s="67"/>
      <c r="G7" s="67"/>
    </row>
    <row r="8" spans="1:7" ht="11.25" customHeight="1">
      <c r="A8" s="66" t="s">
        <v>59</v>
      </c>
      <c r="B8" s="68"/>
      <c r="C8" s="67">
        <v>163.732</v>
      </c>
      <c r="D8" s="67"/>
      <c r="E8" s="67">
        <f>G8/22.0462</f>
        <v>151.4455098837895</v>
      </c>
      <c r="F8" s="67"/>
      <c r="G8" s="67">
        <v>3338.798</v>
      </c>
    </row>
    <row r="9" spans="1:7" ht="11.25" customHeight="1">
      <c r="A9" s="66" t="s">
        <v>60</v>
      </c>
      <c r="B9" s="68"/>
      <c r="C9" s="67">
        <v>163.831</v>
      </c>
      <c r="D9" s="67"/>
      <c r="E9" s="67">
        <f>G9/22.0462</f>
        <v>151.77218749716505</v>
      </c>
      <c r="F9" s="67"/>
      <c r="G9" s="67">
        <v>3346</v>
      </c>
    </row>
    <row r="10" spans="1:7" ht="11.25" customHeight="1">
      <c r="A10" s="66" t="s">
        <v>61</v>
      </c>
      <c r="B10" s="68"/>
      <c r="C10" s="67">
        <v>166.597</v>
      </c>
      <c r="D10" s="67"/>
      <c r="E10" s="67">
        <f>G10/22.0462</f>
        <v>154.32364761274053</v>
      </c>
      <c r="F10" s="67"/>
      <c r="G10" s="67">
        <v>3402.25</v>
      </c>
    </row>
    <row r="11" spans="1:7" ht="11.25" customHeight="1">
      <c r="A11" s="66" t="s">
        <v>62</v>
      </c>
      <c r="B11" s="68"/>
      <c r="C11" s="67">
        <v>186.066</v>
      </c>
      <c r="D11" s="67"/>
      <c r="E11" s="67">
        <f>G11/22.0462</f>
        <v>173.3662944180857</v>
      </c>
      <c r="F11" s="67"/>
      <c r="G11" s="67">
        <v>3822.068</v>
      </c>
    </row>
    <row r="12" spans="1:7" ht="11.25" customHeight="1">
      <c r="A12" s="66" t="s">
        <v>4</v>
      </c>
      <c r="B12" s="68"/>
      <c r="C12" s="67">
        <v>210.775</v>
      </c>
      <c r="D12" s="67"/>
      <c r="E12" s="67">
        <f>G12/22.0462</f>
        <v>198.73143671018136</v>
      </c>
      <c r="F12" s="67"/>
      <c r="G12" s="67">
        <v>4381.273</v>
      </c>
    </row>
    <row r="13" spans="1:7" ht="11.25" customHeight="1">
      <c r="A13" s="66" t="s">
        <v>3</v>
      </c>
      <c r="B13" s="68"/>
      <c r="C13" s="67">
        <v>211.83</v>
      </c>
      <c r="D13" s="67"/>
      <c r="E13" s="67">
        <v>199.79</v>
      </c>
      <c r="F13" s="67"/>
      <c r="G13" s="67">
        <v>4404.51</v>
      </c>
    </row>
    <row r="14" spans="1:7" ht="11.25" customHeight="1">
      <c r="A14" s="66" t="s">
        <v>122</v>
      </c>
      <c r="B14" s="68"/>
      <c r="C14" s="178">
        <v>158.89</v>
      </c>
      <c r="D14" s="186"/>
      <c r="E14" s="178">
        <v>148.53</v>
      </c>
      <c r="F14" s="178"/>
      <c r="G14" s="178">
        <v>3274.42</v>
      </c>
    </row>
    <row r="15" spans="1:7" ht="11.25" customHeight="1">
      <c r="A15" s="120" t="s">
        <v>130</v>
      </c>
      <c r="B15" s="68"/>
      <c r="C15" s="148"/>
      <c r="D15" s="148"/>
      <c r="E15" s="148"/>
      <c r="F15" s="148"/>
      <c r="G15" s="148"/>
    </row>
    <row r="16" spans="1:7" ht="11.25" customHeight="1">
      <c r="A16" s="146" t="s">
        <v>5</v>
      </c>
      <c r="B16" s="68"/>
      <c r="C16" s="67">
        <v>183.466</v>
      </c>
      <c r="D16" s="67"/>
      <c r="E16" s="67">
        <f aca="true" t="shared" si="0" ref="E16:E22">G16/22.0462</f>
        <v>171.73957416697664</v>
      </c>
      <c r="F16" s="67"/>
      <c r="G16" s="67">
        <v>3786.205</v>
      </c>
    </row>
    <row r="17" spans="1:7" ht="11.25" customHeight="1">
      <c r="A17" s="157" t="s">
        <v>30</v>
      </c>
      <c r="B17" s="68"/>
      <c r="C17" s="67">
        <v>161.17</v>
      </c>
      <c r="D17" s="67"/>
      <c r="E17" s="67">
        <f t="shared" si="0"/>
        <v>150.07529642296632</v>
      </c>
      <c r="F17" s="67"/>
      <c r="G17" s="67">
        <v>3308.59</v>
      </c>
    </row>
    <row r="18" spans="1:7" ht="11.25" customHeight="1">
      <c r="A18" s="66" t="s">
        <v>56</v>
      </c>
      <c r="B18" s="68"/>
      <c r="C18" s="67">
        <v>158.48</v>
      </c>
      <c r="D18" s="67"/>
      <c r="E18" s="67">
        <f t="shared" si="0"/>
        <v>148.36207600402793</v>
      </c>
      <c r="F18" s="67"/>
      <c r="G18" s="67">
        <v>3270.82</v>
      </c>
    </row>
    <row r="19" spans="1:7" ht="11.25" customHeight="1">
      <c r="A19" s="66" t="s">
        <v>57</v>
      </c>
      <c r="B19" s="68"/>
      <c r="C19" s="67">
        <v>170.47</v>
      </c>
      <c r="D19" s="67"/>
      <c r="E19" s="67">
        <f t="shared" si="0"/>
        <v>161.3214975823498</v>
      </c>
      <c r="F19" s="67"/>
      <c r="G19" s="67">
        <v>3556.526</v>
      </c>
    </row>
    <row r="20" spans="1:7" ht="11.25" customHeight="1">
      <c r="A20" s="66" t="s">
        <v>58</v>
      </c>
      <c r="B20" s="68"/>
      <c r="C20" s="67">
        <v>182.453</v>
      </c>
      <c r="D20" s="67"/>
      <c r="E20" s="67">
        <f t="shared" si="0"/>
        <v>173.69855122424727</v>
      </c>
      <c r="F20" s="67"/>
      <c r="G20" s="67">
        <v>3829.393</v>
      </c>
    </row>
    <row r="21" spans="1:7" ht="11.25" customHeight="1">
      <c r="A21" s="66" t="s">
        <v>33</v>
      </c>
      <c r="B21" s="68"/>
      <c r="C21" s="67">
        <v>170.918</v>
      </c>
      <c r="D21" s="67"/>
      <c r="E21" s="67">
        <f t="shared" si="0"/>
        <v>163.42249457956473</v>
      </c>
      <c r="F21" s="67"/>
      <c r="G21" s="67">
        <v>3602.845</v>
      </c>
    </row>
    <row r="22" spans="1:7" ht="11.25" customHeight="1">
      <c r="A22" s="66" t="s">
        <v>59</v>
      </c>
      <c r="B22" s="68"/>
      <c r="C22" s="67">
        <v>167.113</v>
      </c>
      <c r="D22" s="67"/>
      <c r="E22" s="189">
        <f t="shared" si="0"/>
        <v>160.82499478368155</v>
      </c>
      <c r="F22" s="67"/>
      <c r="G22" s="67">
        <v>3545.58</v>
      </c>
    </row>
    <row r="23" spans="1:7" ht="11.25" customHeight="1">
      <c r="A23" s="156" t="s">
        <v>157</v>
      </c>
      <c r="B23" s="180"/>
      <c r="C23" s="172">
        <f>AVERAGE(C16:C22)</f>
        <v>170.58142857142857</v>
      </c>
      <c r="D23" s="172"/>
      <c r="E23" s="172">
        <f>G23/22.0462</f>
        <v>161.34921210911634</v>
      </c>
      <c r="F23" s="172"/>
      <c r="G23" s="172">
        <f>AVERAGE(G16:G22)</f>
        <v>3557.137</v>
      </c>
    </row>
    <row r="24" spans="1:7" ht="11.25" customHeight="1">
      <c r="A24" s="69" t="s">
        <v>109</v>
      </c>
      <c r="B24" s="61"/>
      <c r="C24" s="61"/>
      <c r="D24" s="61"/>
      <c r="E24" s="61"/>
      <c r="F24" s="61"/>
      <c r="G24" s="61"/>
    </row>
    <row r="25" spans="1:7" ht="11.25" customHeight="1">
      <c r="A25" s="69" t="s">
        <v>121</v>
      </c>
      <c r="B25" s="61"/>
      <c r="C25" s="61"/>
      <c r="D25" s="61"/>
      <c r="E25" s="61"/>
      <c r="F25" s="61"/>
      <c r="G25" s="61"/>
    </row>
    <row r="26" spans="1:7" ht="11.25" customHeight="1">
      <c r="A26" s="69"/>
      <c r="B26" s="61"/>
      <c r="C26" s="61"/>
      <c r="D26" s="61"/>
      <c r="E26" s="61"/>
      <c r="F26" s="61"/>
      <c r="G26" s="61"/>
    </row>
    <row r="27" spans="1:7" ht="11.25" customHeight="1">
      <c r="A27" s="63" t="s">
        <v>139</v>
      </c>
      <c r="B27" s="63"/>
      <c r="C27" s="63"/>
      <c r="D27" s="63"/>
      <c r="E27" s="63"/>
      <c r="F27" s="63"/>
      <c r="G27" s="63"/>
    </row>
    <row r="28" spans="1:7" ht="11.25" customHeight="1">
      <c r="A28" s="63"/>
      <c r="B28" s="63"/>
      <c r="C28" s="63"/>
      <c r="D28" s="63"/>
      <c r="E28" s="63"/>
      <c r="F28" s="63"/>
      <c r="G28" s="63"/>
    </row>
    <row r="29" ht="11.25" customHeight="1"/>
    <row r="30" ht="11.25" customHeight="1"/>
    <row r="31" ht="11.25" customHeight="1"/>
  </sheetData>
  <mergeCells count="3">
    <mergeCell ref="E5:G5"/>
    <mergeCell ref="A1:G1"/>
    <mergeCell ref="A2:G2"/>
  </mergeCells>
  <printOptions/>
  <pageMargins left="0.5" right="0.5" top="0.5" bottom="0.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showGridLines="0" workbookViewId="0" topLeftCell="A1">
      <selection activeCell="A1" sqref="A1:L1"/>
    </sheetView>
  </sheetViews>
  <sheetFormatPr defaultColWidth="9.33203125" defaultRowHeight="11.25"/>
  <cols>
    <col min="1" max="1" width="31.83203125" style="25" customWidth="1"/>
    <col min="2" max="2" width="10.83203125" style="25" customWidth="1"/>
    <col min="3" max="3" width="2.83203125" style="25" customWidth="1"/>
    <col min="4" max="4" width="10.83203125" style="25" customWidth="1"/>
    <col min="5" max="5" width="2.83203125" style="25" customWidth="1"/>
    <col min="6" max="6" width="10.83203125" style="25" customWidth="1"/>
    <col min="7" max="7" width="2.83203125" style="25" customWidth="1"/>
    <col min="8" max="8" width="10.83203125" style="25" customWidth="1"/>
    <col min="9" max="9" width="2.83203125" style="25" customWidth="1"/>
    <col min="10" max="10" width="10.83203125" style="25" customWidth="1"/>
    <col min="11" max="11" width="2.83203125" style="25" customWidth="1"/>
    <col min="12" max="12" width="10.83203125" style="25" customWidth="1"/>
    <col min="13" max="16384" width="9.33203125" style="25" customWidth="1"/>
  </cols>
  <sheetData>
    <row r="1" spans="1:12" ht="11.25" customHeight="1">
      <c r="A1" s="208" t="s">
        <v>63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ht="11.25">
      <c r="A2" s="208" t="s">
        <v>111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ht="11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1.25">
      <c r="A4" s="113"/>
      <c r="B4" s="138"/>
      <c r="C4" s="138"/>
      <c r="D4" s="138"/>
      <c r="E4" s="113"/>
      <c r="F4" s="212" t="s">
        <v>132</v>
      </c>
      <c r="G4" s="203"/>
      <c r="H4" s="203"/>
      <c r="I4" s="213"/>
      <c r="J4" s="213"/>
      <c r="K4" s="213"/>
      <c r="L4" s="213"/>
    </row>
    <row r="5" spans="1:12" ht="11.25">
      <c r="A5" s="113"/>
      <c r="B5" s="210">
        <v>2006</v>
      </c>
      <c r="C5" s="211"/>
      <c r="D5" s="211"/>
      <c r="E5" s="113"/>
      <c r="F5" s="212" t="s">
        <v>33</v>
      </c>
      <c r="G5" s="203"/>
      <c r="H5" s="203"/>
      <c r="I5" s="138"/>
      <c r="J5" s="115" t="s">
        <v>128</v>
      </c>
      <c r="K5" s="115"/>
      <c r="L5" s="115"/>
    </row>
    <row r="6" spans="1:12" ht="11.25">
      <c r="A6" s="75"/>
      <c r="B6" s="76" t="s">
        <v>64</v>
      </c>
      <c r="C6" s="75"/>
      <c r="D6" s="76" t="s">
        <v>65</v>
      </c>
      <c r="E6" s="72"/>
      <c r="F6" s="76" t="s">
        <v>64</v>
      </c>
      <c r="G6" s="75"/>
      <c r="H6" s="76" t="s">
        <v>65</v>
      </c>
      <c r="I6" s="76"/>
      <c r="J6" s="76" t="s">
        <v>64</v>
      </c>
      <c r="K6" s="75"/>
      <c r="L6" s="76" t="s">
        <v>65</v>
      </c>
    </row>
    <row r="7" spans="1:12" ht="11.25">
      <c r="A7" s="73" t="s">
        <v>66</v>
      </c>
      <c r="B7" s="73" t="s">
        <v>67</v>
      </c>
      <c r="C7" s="77"/>
      <c r="D7" s="78" t="s">
        <v>68</v>
      </c>
      <c r="E7" s="74"/>
      <c r="F7" s="73" t="s">
        <v>67</v>
      </c>
      <c r="G7" s="77"/>
      <c r="H7" s="78" t="s">
        <v>68</v>
      </c>
      <c r="I7" s="78"/>
      <c r="J7" s="73" t="s">
        <v>67</v>
      </c>
      <c r="K7" s="77"/>
      <c r="L7" s="78" t="s">
        <v>68</v>
      </c>
    </row>
    <row r="8" spans="1:12" ht="11.25" customHeight="1">
      <c r="A8" s="79" t="s">
        <v>69</v>
      </c>
      <c r="B8" s="80">
        <v>2530</v>
      </c>
      <c r="C8" s="81"/>
      <c r="D8" s="82">
        <v>3800</v>
      </c>
      <c r="E8" s="83"/>
      <c r="F8" s="116">
        <v>603</v>
      </c>
      <c r="G8" s="81"/>
      <c r="H8" s="145">
        <v>578</v>
      </c>
      <c r="I8" s="82"/>
      <c r="J8" s="116">
        <v>7060</v>
      </c>
      <c r="K8" s="81"/>
      <c r="L8" s="145">
        <v>5420</v>
      </c>
    </row>
    <row r="9" spans="1:12" ht="11.25">
      <c r="A9" s="79" t="s">
        <v>70</v>
      </c>
      <c r="B9" s="80">
        <v>825000</v>
      </c>
      <c r="C9" s="81"/>
      <c r="D9" s="80">
        <v>1060000</v>
      </c>
      <c r="E9" s="83"/>
      <c r="F9" s="80">
        <v>23100</v>
      </c>
      <c r="G9" s="81"/>
      <c r="H9" s="80">
        <v>32800</v>
      </c>
      <c r="I9" s="80"/>
      <c r="J9" s="80">
        <v>140000</v>
      </c>
      <c r="K9" s="81"/>
      <c r="L9" s="80">
        <v>177000</v>
      </c>
    </row>
    <row r="10" spans="1:12" ht="11.25">
      <c r="A10" s="79" t="s">
        <v>71</v>
      </c>
      <c r="B10" s="80">
        <v>83800</v>
      </c>
      <c r="C10" s="81"/>
      <c r="D10" s="80">
        <v>95800</v>
      </c>
      <c r="E10" s="83"/>
      <c r="F10" s="80">
        <v>9570</v>
      </c>
      <c r="G10" s="81"/>
      <c r="H10" s="80">
        <v>9450</v>
      </c>
      <c r="I10" s="80"/>
      <c r="J10" s="80">
        <v>52100</v>
      </c>
      <c r="K10" s="81"/>
      <c r="L10" s="80">
        <v>53500</v>
      </c>
    </row>
    <row r="11" spans="1:12" ht="11.25">
      <c r="A11" s="79" t="s">
        <v>72</v>
      </c>
      <c r="B11" s="80">
        <v>16400</v>
      </c>
      <c r="C11" s="81"/>
      <c r="D11" s="80">
        <v>33300</v>
      </c>
      <c r="E11" s="83"/>
      <c r="F11" s="80">
        <v>1560</v>
      </c>
      <c r="G11" s="81"/>
      <c r="H11" s="80">
        <v>3080</v>
      </c>
      <c r="I11" s="80"/>
      <c r="J11" s="80">
        <v>10500</v>
      </c>
      <c r="K11" s="81"/>
      <c r="L11" s="80">
        <v>21100</v>
      </c>
    </row>
    <row r="12" spans="1:12" ht="11.25">
      <c r="A12" s="79" t="s">
        <v>73</v>
      </c>
      <c r="B12" s="80">
        <v>28800</v>
      </c>
      <c r="C12" s="81"/>
      <c r="D12" s="80">
        <v>47900</v>
      </c>
      <c r="E12" s="83"/>
      <c r="F12" s="80">
        <v>2820</v>
      </c>
      <c r="G12" s="81"/>
      <c r="H12" s="80">
        <v>5100</v>
      </c>
      <c r="I12" s="80"/>
      <c r="J12" s="80">
        <v>16900</v>
      </c>
      <c r="K12" s="81"/>
      <c r="L12" s="80">
        <v>32100</v>
      </c>
    </row>
    <row r="13" spans="1:12" ht="11.25">
      <c r="A13" s="79" t="s">
        <v>74</v>
      </c>
      <c r="B13" s="80">
        <v>1510</v>
      </c>
      <c r="C13" s="81"/>
      <c r="D13" s="80">
        <v>1930</v>
      </c>
      <c r="E13" s="83"/>
      <c r="F13" s="80">
        <v>128</v>
      </c>
      <c r="G13" s="81"/>
      <c r="H13" s="80">
        <v>151</v>
      </c>
      <c r="I13" s="80"/>
      <c r="J13" s="80">
        <v>1040</v>
      </c>
      <c r="K13" s="81"/>
      <c r="L13" s="80">
        <v>1280</v>
      </c>
    </row>
    <row r="14" spans="1:12" ht="11.25">
      <c r="A14" s="79" t="s">
        <v>75</v>
      </c>
      <c r="B14" s="80">
        <v>42800</v>
      </c>
      <c r="C14" s="81"/>
      <c r="D14" s="80">
        <v>22500</v>
      </c>
      <c r="E14" s="83"/>
      <c r="F14" s="116">
        <v>1</v>
      </c>
      <c r="G14" s="81"/>
      <c r="H14" s="116">
        <v>3</v>
      </c>
      <c r="I14" s="80"/>
      <c r="J14" s="80">
        <v>84</v>
      </c>
      <c r="K14" s="81"/>
      <c r="L14" s="80">
        <v>236</v>
      </c>
    </row>
    <row r="15" spans="1:12" ht="11.25">
      <c r="A15" s="79" t="s">
        <v>147</v>
      </c>
      <c r="B15" s="80">
        <v>1740</v>
      </c>
      <c r="C15" s="187"/>
      <c r="D15" s="80">
        <v>3750</v>
      </c>
      <c r="E15" s="187"/>
      <c r="F15" s="80">
        <v>468</v>
      </c>
      <c r="G15" s="81"/>
      <c r="H15" s="80">
        <v>879</v>
      </c>
      <c r="I15" s="80"/>
      <c r="J15" s="80">
        <v>2980</v>
      </c>
      <c r="K15" s="81"/>
      <c r="L15" s="80">
        <v>4820</v>
      </c>
    </row>
    <row r="16" spans="1:12" ht="11.25">
      <c r="A16" s="84" t="s">
        <v>110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1:12" ht="22.5" customHeight="1">
      <c r="A17" s="236" t="s">
        <v>173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</row>
    <row r="18" spans="1:12" ht="11.25">
      <c r="A18" s="85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19" spans="1:12" ht="11.25">
      <c r="A19" s="26" t="s">
        <v>140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</row>
  </sheetData>
  <mergeCells count="6">
    <mergeCell ref="A17:L17"/>
    <mergeCell ref="A1:L1"/>
    <mergeCell ref="A2:L2"/>
    <mergeCell ref="B5:D5"/>
    <mergeCell ref="F5:H5"/>
    <mergeCell ref="F4:L4"/>
  </mergeCells>
  <printOptions/>
  <pageMargins left="0.5" right="0.5" top="0.5" bottom="0.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showGridLines="0" workbookViewId="0" topLeftCell="A1">
      <selection activeCell="A1" sqref="A1:L1"/>
    </sheetView>
  </sheetViews>
  <sheetFormatPr defaultColWidth="9.33203125" defaultRowHeight="11.25"/>
  <cols>
    <col min="1" max="1" width="33.5" style="25" customWidth="1"/>
    <col min="2" max="2" width="10.83203125" style="25" customWidth="1"/>
    <col min="3" max="3" width="2.83203125" style="25" customWidth="1"/>
    <col min="4" max="4" width="10.83203125" style="25" customWidth="1"/>
    <col min="5" max="5" width="2.83203125" style="25" customWidth="1"/>
    <col min="6" max="6" width="10.83203125" style="25" customWidth="1"/>
    <col min="7" max="7" width="2.83203125" style="25" customWidth="1"/>
    <col min="8" max="8" width="10.83203125" style="25" customWidth="1"/>
    <col min="9" max="9" width="2.83203125" style="25" customWidth="1"/>
    <col min="10" max="10" width="10.83203125" style="25" customWidth="1"/>
    <col min="11" max="11" width="2.83203125" style="25" customWidth="1"/>
    <col min="12" max="12" width="10.83203125" style="25" customWidth="1"/>
    <col min="13" max="16384" width="9.33203125" style="25" customWidth="1"/>
  </cols>
  <sheetData>
    <row r="1" spans="1:12" ht="11.25">
      <c r="A1" s="208" t="s">
        <v>76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ht="11.25">
      <c r="A2" s="208" t="s">
        <v>112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ht="11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1.25">
      <c r="A4" s="114"/>
      <c r="B4" s="141"/>
      <c r="C4" s="141"/>
      <c r="D4" s="141"/>
      <c r="E4" s="114"/>
      <c r="F4" s="212" t="s">
        <v>132</v>
      </c>
      <c r="G4" s="203"/>
      <c r="H4" s="203"/>
      <c r="I4" s="203"/>
      <c r="J4" s="203"/>
      <c r="K4" s="203"/>
      <c r="L4" s="203"/>
    </row>
    <row r="5" spans="1:12" ht="11.25">
      <c r="A5" s="114"/>
      <c r="B5" s="87">
        <v>2006</v>
      </c>
      <c r="C5" s="70"/>
      <c r="D5" s="70"/>
      <c r="E5" s="114"/>
      <c r="F5" s="212" t="s">
        <v>33</v>
      </c>
      <c r="G5" s="203"/>
      <c r="H5" s="203"/>
      <c r="I5" s="139"/>
      <c r="J5" s="122" t="s">
        <v>128</v>
      </c>
      <c r="K5" s="122"/>
      <c r="L5" s="122"/>
    </row>
    <row r="6" spans="1:12" ht="11.25">
      <c r="A6" s="72"/>
      <c r="B6" s="76" t="s">
        <v>64</v>
      </c>
      <c r="C6" s="75"/>
      <c r="D6" s="76" t="s">
        <v>65</v>
      </c>
      <c r="E6" s="75"/>
      <c r="F6" s="76" t="s">
        <v>64</v>
      </c>
      <c r="G6" s="75"/>
      <c r="H6" s="76" t="s">
        <v>65</v>
      </c>
      <c r="I6" s="76"/>
      <c r="J6" s="76" t="s">
        <v>64</v>
      </c>
      <c r="K6" s="75"/>
      <c r="L6" s="76" t="s">
        <v>65</v>
      </c>
    </row>
    <row r="7" spans="1:12" ht="11.25">
      <c r="A7" s="73" t="s">
        <v>66</v>
      </c>
      <c r="B7" s="78" t="s">
        <v>67</v>
      </c>
      <c r="C7" s="74"/>
      <c r="D7" s="78" t="s">
        <v>68</v>
      </c>
      <c r="E7" s="74"/>
      <c r="F7" s="73" t="s">
        <v>67</v>
      </c>
      <c r="G7" s="77"/>
      <c r="H7" s="73" t="s">
        <v>68</v>
      </c>
      <c r="I7" s="73"/>
      <c r="J7" s="73" t="s">
        <v>67</v>
      </c>
      <c r="K7" s="77"/>
      <c r="L7" s="73" t="s">
        <v>68</v>
      </c>
    </row>
    <row r="8" spans="1:12" ht="11.25">
      <c r="A8" s="79" t="s">
        <v>69</v>
      </c>
      <c r="B8" s="80">
        <v>851000</v>
      </c>
      <c r="C8" s="88"/>
      <c r="D8" s="82">
        <v>2050000</v>
      </c>
      <c r="E8" s="83"/>
      <c r="F8" s="116">
        <v>55900</v>
      </c>
      <c r="G8" s="81"/>
      <c r="H8" s="145">
        <v>180000</v>
      </c>
      <c r="I8" s="82"/>
      <c r="J8" s="80">
        <v>358000</v>
      </c>
      <c r="K8" s="88"/>
      <c r="L8" s="82">
        <v>1180000</v>
      </c>
    </row>
    <row r="9" spans="1:12" ht="11.25">
      <c r="A9" s="79" t="s">
        <v>70</v>
      </c>
      <c r="B9" s="116">
        <v>383000</v>
      </c>
      <c r="C9" s="81"/>
      <c r="D9" s="116">
        <v>183000</v>
      </c>
      <c r="E9" s="83"/>
      <c r="F9" s="116">
        <v>5140</v>
      </c>
      <c r="G9" s="81"/>
      <c r="H9" s="116">
        <v>11700</v>
      </c>
      <c r="I9" s="116"/>
      <c r="J9" s="116">
        <v>242000</v>
      </c>
      <c r="K9" s="81"/>
      <c r="L9" s="116">
        <v>112000</v>
      </c>
    </row>
    <row r="10" spans="1:12" ht="11.25">
      <c r="A10" s="79" t="s">
        <v>71</v>
      </c>
      <c r="B10" s="80">
        <v>14200</v>
      </c>
      <c r="C10" s="88"/>
      <c r="D10" s="80">
        <v>18700</v>
      </c>
      <c r="E10" s="83"/>
      <c r="F10" s="116">
        <v>1300</v>
      </c>
      <c r="G10" s="81"/>
      <c r="H10" s="116">
        <v>2360</v>
      </c>
      <c r="I10" s="80"/>
      <c r="J10" s="80">
        <v>10900</v>
      </c>
      <c r="K10" s="88"/>
      <c r="L10" s="80">
        <v>17800</v>
      </c>
    </row>
    <row r="11" spans="1:12" ht="11.25">
      <c r="A11" s="79" t="s">
        <v>72</v>
      </c>
      <c r="B11" s="80">
        <v>30100</v>
      </c>
      <c r="C11" s="88"/>
      <c r="D11" s="80">
        <v>107000</v>
      </c>
      <c r="E11" s="83"/>
      <c r="F11" s="116">
        <v>2400</v>
      </c>
      <c r="G11" s="81"/>
      <c r="H11" s="116">
        <v>11700</v>
      </c>
      <c r="I11" s="80"/>
      <c r="J11" s="80">
        <v>15100</v>
      </c>
      <c r="K11" s="88"/>
      <c r="L11" s="80">
        <v>71600</v>
      </c>
    </row>
    <row r="12" spans="1:12" ht="11.25">
      <c r="A12" s="79" t="s">
        <v>73</v>
      </c>
      <c r="B12" s="80">
        <v>125000</v>
      </c>
      <c r="C12" s="88"/>
      <c r="D12" s="80">
        <v>243000</v>
      </c>
      <c r="E12" s="83"/>
      <c r="F12" s="116">
        <v>8450</v>
      </c>
      <c r="G12" s="81"/>
      <c r="H12" s="116">
        <v>21200</v>
      </c>
      <c r="I12" s="80"/>
      <c r="J12" s="80">
        <v>63000</v>
      </c>
      <c r="K12" s="88"/>
      <c r="L12" s="80">
        <v>164000</v>
      </c>
    </row>
    <row r="13" spans="1:12" ht="11.25">
      <c r="A13" s="79" t="s">
        <v>74</v>
      </c>
      <c r="B13" s="80">
        <v>1260</v>
      </c>
      <c r="C13" s="88"/>
      <c r="D13" s="80">
        <v>1780</v>
      </c>
      <c r="E13" s="83"/>
      <c r="F13" s="116">
        <v>62</v>
      </c>
      <c r="G13" s="81"/>
      <c r="H13" s="116">
        <v>292</v>
      </c>
      <c r="I13" s="80"/>
      <c r="J13" s="80">
        <v>289</v>
      </c>
      <c r="K13" s="88"/>
      <c r="L13" s="80">
        <v>1670</v>
      </c>
    </row>
    <row r="14" spans="1:12" ht="11.25">
      <c r="A14" s="79" t="s">
        <v>75</v>
      </c>
      <c r="B14" s="80">
        <v>44400</v>
      </c>
      <c r="C14" s="88"/>
      <c r="D14" s="80">
        <v>34100</v>
      </c>
      <c r="E14" s="83"/>
      <c r="F14" s="116">
        <v>1770</v>
      </c>
      <c r="G14" s="81"/>
      <c r="H14" s="116">
        <v>2080</v>
      </c>
      <c r="I14" s="80"/>
      <c r="J14" s="80">
        <v>15200</v>
      </c>
      <c r="K14" s="88"/>
      <c r="L14" s="80">
        <v>16200</v>
      </c>
    </row>
    <row r="15" spans="1:12" ht="11.25">
      <c r="A15" s="79" t="s">
        <v>147</v>
      </c>
      <c r="B15" s="80">
        <v>7980</v>
      </c>
      <c r="C15" s="187"/>
      <c r="D15" s="80">
        <v>9620</v>
      </c>
      <c r="E15" s="187"/>
      <c r="F15" s="116">
        <v>540</v>
      </c>
      <c r="G15" s="81"/>
      <c r="H15" s="116">
        <v>824</v>
      </c>
      <c r="I15" s="80"/>
      <c r="J15" s="80">
        <v>3930</v>
      </c>
      <c r="K15" s="88"/>
      <c r="L15" s="80">
        <v>5330</v>
      </c>
    </row>
    <row r="16" spans="1:12" ht="11.25">
      <c r="A16" s="84" t="s">
        <v>113</v>
      </c>
      <c r="B16" s="75"/>
      <c r="C16" s="75"/>
      <c r="D16" s="75"/>
      <c r="E16" s="75"/>
      <c r="F16" s="26"/>
      <c r="G16" s="75"/>
      <c r="H16" s="26"/>
      <c r="I16" s="26"/>
      <c r="J16" s="26"/>
      <c r="K16" s="26"/>
      <c r="L16" s="26"/>
    </row>
    <row r="17" spans="1:12" ht="22.5" customHeight="1">
      <c r="A17" s="236" t="s">
        <v>174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</row>
    <row r="18" spans="1:12" ht="11.25">
      <c r="A18" s="8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pans="1:12" ht="11.25">
      <c r="A19" s="26" t="s">
        <v>140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</row>
  </sheetData>
  <mergeCells count="5">
    <mergeCell ref="A17:L17"/>
    <mergeCell ref="A1:L1"/>
    <mergeCell ref="A2:L2"/>
    <mergeCell ref="F5:H5"/>
    <mergeCell ref="F4:L4"/>
  </mergeCells>
  <printOptions/>
  <pageMargins left="0.5" right="0.5" top="0.5" bottom="0.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showGridLines="0" workbookViewId="0" topLeftCell="A1">
      <selection activeCell="A1" sqref="A1:E1"/>
    </sheetView>
  </sheetViews>
  <sheetFormatPr defaultColWidth="9.33203125" defaultRowHeight="11.25"/>
  <cols>
    <col min="1" max="1" width="30.83203125" style="25" customWidth="1"/>
    <col min="2" max="2" width="2.83203125" style="25" customWidth="1"/>
    <col min="3" max="3" width="10.83203125" style="25" customWidth="1"/>
    <col min="4" max="4" width="1.83203125" style="25" customWidth="1"/>
    <col min="5" max="16384" width="9.33203125" style="25" customWidth="1"/>
  </cols>
  <sheetData>
    <row r="1" spans="1:7" ht="11.25" customHeight="1">
      <c r="A1" s="218" t="s">
        <v>146</v>
      </c>
      <c r="B1" s="218"/>
      <c r="C1" s="218"/>
      <c r="D1" s="218"/>
      <c r="E1" s="218"/>
      <c r="F1" s="197"/>
      <c r="G1" s="121"/>
    </row>
    <row r="2" spans="1:6" ht="11.25">
      <c r="A2" s="216" t="s">
        <v>141</v>
      </c>
      <c r="B2" s="205"/>
      <c r="C2" s="205"/>
      <c r="D2" s="205"/>
      <c r="E2" s="205"/>
      <c r="F2" s="121"/>
    </row>
    <row r="3" spans="1:6" ht="11.25">
      <c r="A3" s="217" t="s">
        <v>142</v>
      </c>
      <c r="B3" s="205"/>
      <c r="C3" s="205"/>
      <c r="D3" s="205"/>
      <c r="E3" s="205"/>
      <c r="F3" s="121"/>
    </row>
    <row r="4" spans="1:5" ht="11.25">
      <c r="A4" s="28"/>
      <c r="B4" s="121"/>
      <c r="C4" s="121"/>
      <c r="D4" s="121"/>
      <c r="E4" s="121"/>
    </row>
    <row r="5" spans="1:5" ht="11.25">
      <c r="A5" s="219" t="s">
        <v>28</v>
      </c>
      <c r="B5" s="220"/>
      <c r="C5" s="220"/>
      <c r="D5" s="220"/>
      <c r="E5" s="220"/>
    </row>
    <row r="6" spans="1:5" ht="11.25">
      <c r="A6" s="214"/>
      <c r="B6" s="215"/>
      <c r="C6" s="215"/>
      <c r="D6" s="215"/>
      <c r="E6" s="215"/>
    </row>
    <row r="7" spans="1:5" ht="11.25">
      <c r="A7" s="45"/>
      <c r="B7" s="121"/>
      <c r="C7" s="121"/>
      <c r="D7" s="121"/>
      <c r="E7" s="121" t="s">
        <v>144</v>
      </c>
    </row>
    <row r="8" spans="1:9" ht="11.25" customHeight="1">
      <c r="A8" s="182" t="s">
        <v>53</v>
      </c>
      <c r="B8" s="183"/>
      <c r="C8" s="184" t="s">
        <v>77</v>
      </c>
      <c r="D8" s="93"/>
      <c r="E8" s="185" t="s">
        <v>143</v>
      </c>
      <c r="I8" s="170"/>
    </row>
    <row r="9" spans="1:9" ht="11.25">
      <c r="A9" s="89" t="s">
        <v>125</v>
      </c>
      <c r="B9" s="50"/>
      <c r="C9" s="90"/>
      <c r="D9" s="31"/>
      <c r="E9" s="109"/>
      <c r="G9"/>
      <c r="I9" s="170"/>
    </row>
    <row r="10" spans="1:9" ht="11.25">
      <c r="A10" s="49" t="s">
        <v>59</v>
      </c>
      <c r="B10" s="50"/>
      <c r="C10" s="90">
        <v>994</v>
      </c>
      <c r="D10" s="31"/>
      <c r="E10" s="109">
        <v>24500</v>
      </c>
      <c r="G10"/>
      <c r="I10" s="170"/>
    </row>
    <row r="11" spans="1:9" ht="11.25">
      <c r="A11" s="49" t="s">
        <v>60</v>
      </c>
      <c r="B11" s="143"/>
      <c r="C11" s="90">
        <v>3690</v>
      </c>
      <c r="D11" s="143"/>
      <c r="E11" s="109">
        <v>20800</v>
      </c>
      <c r="I11" s="90"/>
    </row>
    <row r="12" spans="1:9" ht="11.25">
      <c r="A12" s="49" t="s">
        <v>61</v>
      </c>
      <c r="B12" s="143"/>
      <c r="C12" s="90">
        <v>5460</v>
      </c>
      <c r="D12" s="143"/>
      <c r="E12" s="109">
        <v>15300</v>
      </c>
      <c r="I12" s="90"/>
    </row>
    <row r="13" spans="1:9" ht="11.25">
      <c r="A13" s="49" t="s">
        <v>62</v>
      </c>
      <c r="B13" s="143"/>
      <c r="C13" s="90">
        <v>1900</v>
      </c>
      <c r="D13" s="143"/>
      <c r="E13" s="109">
        <v>13400</v>
      </c>
      <c r="I13" s="90"/>
    </row>
    <row r="14" spans="1:9" ht="11.25">
      <c r="A14" s="49" t="s">
        <v>4</v>
      </c>
      <c r="B14" s="144"/>
      <c r="C14" s="109" t="s">
        <v>17</v>
      </c>
      <c r="D14" s="199">
        <v>3</v>
      </c>
      <c r="E14" s="109">
        <v>15500</v>
      </c>
      <c r="I14" s="90"/>
    </row>
    <row r="15" spans="1:9" ht="11.25">
      <c r="A15" s="49" t="s">
        <v>3</v>
      </c>
      <c r="B15" s="144"/>
      <c r="C15" s="109">
        <v>237</v>
      </c>
      <c r="D15" s="144"/>
      <c r="E15" s="109">
        <v>15300</v>
      </c>
      <c r="I15" s="90"/>
    </row>
    <row r="16" spans="1:9" ht="11.25">
      <c r="A16" s="166" t="s">
        <v>122</v>
      </c>
      <c r="B16" s="50"/>
      <c r="C16" s="90">
        <v>33000</v>
      </c>
      <c r="D16" s="188"/>
      <c r="E16" s="109" t="s">
        <v>13</v>
      </c>
      <c r="I16" s="109"/>
    </row>
    <row r="17" spans="1:9" ht="11.25">
      <c r="A17" s="161" t="s">
        <v>130</v>
      </c>
      <c r="B17" s="50"/>
      <c r="C17" s="168"/>
      <c r="D17" s="31"/>
      <c r="E17" s="169"/>
      <c r="I17" s="109"/>
    </row>
    <row r="18" spans="1:9" ht="11.25">
      <c r="A18" s="162" t="s">
        <v>5</v>
      </c>
      <c r="B18" s="50"/>
      <c r="C18" s="90">
        <v>472</v>
      </c>
      <c r="D18" s="31"/>
      <c r="E18" s="109">
        <v>14800</v>
      </c>
      <c r="I18" s="90"/>
    </row>
    <row r="19" spans="1:9" ht="11.25">
      <c r="A19" s="160" t="s">
        <v>30</v>
      </c>
      <c r="B19" s="50"/>
      <c r="C19" s="90">
        <v>590</v>
      </c>
      <c r="D19" s="31"/>
      <c r="E19" s="109">
        <v>14200</v>
      </c>
      <c r="I19" s="90"/>
    </row>
    <row r="20" spans="1:9" ht="11.25">
      <c r="A20" s="49" t="s">
        <v>56</v>
      </c>
      <c r="B20" s="50"/>
      <c r="C20" s="90">
        <v>375</v>
      </c>
      <c r="D20" s="51"/>
      <c r="E20" s="109">
        <v>13900</v>
      </c>
      <c r="I20" s="90"/>
    </row>
    <row r="21" spans="1:9" ht="11.25">
      <c r="A21" s="49" t="s">
        <v>57</v>
      </c>
      <c r="B21" s="50"/>
      <c r="C21" s="90">
        <v>516</v>
      </c>
      <c r="D21" s="51"/>
      <c r="E21" s="109">
        <v>13300</v>
      </c>
      <c r="I21" s="90"/>
    </row>
    <row r="22" spans="1:9" ht="11.25">
      <c r="A22" s="195" t="s">
        <v>58</v>
      </c>
      <c r="B22" s="50"/>
      <c r="C22" s="90">
        <v>957</v>
      </c>
      <c r="D22" s="51"/>
      <c r="E22" s="109">
        <v>12400</v>
      </c>
      <c r="I22" s="90"/>
    </row>
    <row r="23" spans="1:9" ht="11.25">
      <c r="A23" s="49" t="s">
        <v>33</v>
      </c>
      <c r="B23" s="50"/>
      <c r="C23" s="90">
        <v>3660</v>
      </c>
      <c r="D23" s="51"/>
      <c r="E23" s="109">
        <v>8720</v>
      </c>
      <c r="I23" s="90"/>
    </row>
    <row r="24" spans="1:9" ht="11.25">
      <c r="A24" s="196" t="s">
        <v>168</v>
      </c>
      <c r="B24" s="50"/>
      <c r="C24" s="173" t="s">
        <v>17</v>
      </c>
      <c r="D24" s="200">
        <v>3</v>
      </c>
      <c r="E24" s="173">
        <v>11300</v>
      </c>
      <c r="G24" s="194"/>
      <c r="I24" s="90"/>
    </row>
    <row r="25" spans="1:9" ht="11.25">
      <c r="A25" s="163" t="s">
        <v>157</v>
      </c>
      <c r="B25" s="91"/>
      <c r="C25" s="92">
        <v>6570</v>
      </c>
      <c r="D25" s="93"/>
      <c r="E25" s="173" t="s">
        <v>13</v>
      </c>
      <c r="I25" s="90"/>
    </row>
    <row r="26" spans="1:9" ht="11.25">
      <c r="A26" s="53" t="s">
        <v>149</v>
      </c>
      <c r="B26" s="44"/>
      <c r="C26" s="94"/>
      <c r="D26" s="31"/>
      <c r="I26" s="90"/>
    </row>
    <row r="27" spans="1:9" ht="22.5" customHeight="1">
      <c r="A27" s="232" t="s">
        <v>104</v>
      </c>
      <c r="B27" s="231"/>
      <c r="C27" s="231"/>
      <c r="D27" s="231"/>
      <c r="E27" s="231"/>
      <c r="I27" s="90"/>
    </row>
    <row r="28" spans="1:5" ht="22.5" customHeight="1">
      <c r="A28" s="232" t="s">
        <v>175</v>
      </c>
      <c r="B28" s="231"/>
      <c r="C28" s="231"/>
      <c r="D28" s="231"/>
      <c r="E28" s="231"/>
    </row>
    <row r="29" spans="1:5" ht="22.5" customHeight="1">
      <c r="A29" s="237" t="s">
        <v>176</v>
      </c>
      <c r="B29" s="231"/>
      <c r="C29" s="231"/>
      <c r="D29" s="231"/>
      <c r="E29" s="231"/>
    </row>
    <row r="30" spans="1:5" ht="22.5" customHeight="1">
      <c r="A30" s="238" t="s">
        <v>177</v>
      </c>
      <c r="B30" s="239"/>
      <c r="C30" s="239"/>
      <c r="D30" s="239"/>
      <c r="E30" s="239"/>
    </row>
    <row r="31" spans="1:4" ht="11.25">
      <c r="A31"/>
      <c r="B31" s="31"/>
      <c r="C31" s="31"/>
      <c r="D31" s="31"/>
    </row>
    <row r="32" ht="11.25">
      <c r="A32" s="31" t="s">
        <v>145</v>
      </c>
    </row>
  </sheetData>
  <mergeCells count="9">
    <mergeCell ref="A27:E27"/>
    <mergeCell ref="A28:E28"/>
    <mergeCell ref="A29:E29"/>
    <mergeCell ref="A30:E30"/>
    <mergeCell ref="A6:E6"/>
    <mergeCell ref="A2:E2"/>
    <mergeCell ref="A3:E3"/>
    <mergeCell ref="A1:E1"/>
    <mergeCell ref="A5:E5"/>
  </mergeCells>
  <printOptions/>
  <pageMargins left="0.5" right="0.5" top="0.5" bottom="0.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2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0.83203125" style="25" customWidth="1"/>
    <col min="2" max="2" width="2.83203125" style="25" customWidth="1"/>
    <col min="3" max="3" width="10" style="25" customWidth="1"/>
    <col min="4" max="4" width="2.83203125" style="25" customWidth="1"/>
    <col min="5" max="5" width="9" style="25" customWidth="1"/>
    <col min="6" max="6" width="2.83203125" style="25" customWidth="1"/>
    <col min="7" max="7" width="9.83203125" style="25" customWidth="1"/>
    <col min="8" max="8" width="2.83203125" style="25" customWidth="1"/>
    <col min="9" max="9" width="10" style="25" customWidth="1"/>
    <col min="10" max="10" width="2.83203125" style="25" customWidth="1"/>
    <col min="11" max="11" width="8.83203125" style="25" customWidth="1"/>
    <col min="12" max="12" width="2.83203125" style="25" customWidth="1"/>
    <col min="13" max="13" width="10.16015625" style="25" customWidth="1"/>
    <col min="14" max="16384" width="9.33203125" style="25" customWidth="1"/>
  </cols>
  <sheetData>
    <row r="1" spans="1:13" ht="11.25">
      <c r="A1" s="5" t="s">
        <v>78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1.25">
      <c r="A2" s="5" t="s">
        <v>133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1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1.25">
      <c r="A4" s="5" t="s">
        <v>28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1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1.25">
      <c r="A6" s="96"/>
      <c r="B6" s="96"/>
      <c r="C6" s="9" t="s">
        <v>79</v>
      </c>
      <c r="D6" s="9"/>
      <c r="E6" s="9"/>
      <c r="F6" s="9"/>
      <c r="G6" s="9"/>
      <c r="H6" s="112"/>
      <c r="I6" s="9" t="s">
        <v>80</v>
      </c>
      <c r="J6" s="9"/>
      <c r="K6" s="9"/>
      <c r="L6" s="9"/>
      <c r="M6" s="9"/>
    </row>
    <row r="7" spans="1:13" ht="11.25">
      <c r="A7" s="26"/>
      <c r="B7" s="26"/>
      <c r="C7" s="26"/>
      <c r="D7" s="26"/>
      <c r="E7" s="221" t="s">
        <v>132</v>
      </c>
      <c r="F7" s="215"/>
      <c r="G7" s="215"/>
      <c r="H7" s="136"/>
      <c r="I7" s="26"/>
      <c r="J7" s="26"/>
      <c r="K7" s="222" t="s">
        <v>132</v>
      </c>
      <c r="L7" s="222"/>
      <c r="M7" s="222"/>
    </row>
    <row r="8" spans="1:13" ht="11.25">
      <c r="A8" s="27" t="s">
        <v>81</v>
      </c>
      <c r="B8" s="95"/>
      <c r="C8" s="10">
        <v>2006</v>
      </c>
      <c r="D8" s="95"/>
      <c r="E8" s="27" t="s">
        <v>33</v>
      </c>
      <c r="F8" s="27"/>
      <c r="G8" s="27" t="s">
        <v>128</v>
      </c>
      <c r="H8" s="27"/>
      <c r="I8" s="10">
        <v>2006</v>
      </c>
      <c r="J8" s="95"/>
      <c r="K8" s="27" t="s">
        <v>33</v>
      </c>
      <c r="L8" s="27"/>
      <c r="M8" s="27" t="s">
        <v>128</v>
      </c>
    </row>
    <row r="9" spans="1:13" ht="11.25">
      <c r="A9" s="79" t="s">
        <v>82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11.25">
      <c r="A10" s="97" t="s">
        <v>83</v>
      </c>
      <c r="B10" s="26"/>
      <c r="C10" s="6">
        <v>2850</v>
      </c>
      <c r="D10" s="98"/>
      <c r="E10" s="6" t="s">
        <v>14</v>
      </c>
      <c r="F10" s="6"/>
      <c r="G10" s="6" t="s">
        <v>14</v>
      </c>
      <c r="H10" s="6"/>
      <c r="I10" s="6">
        <v>2850</v>
      </c>
      <c r="J10" s="98"/>
      <c r="K10" s="6" t="s">
        <v>14</v>
      </c>
      <c r="L10" s="6"/>
      <c r="M10" s="6" t="s">
        <v>14</v>
      </c>
    </row>
    <row r="11" spans="1:13" ht="11.25">
      <c r="A11" s="97" t="s">
        <v>88</v>
      </c>
      <c r="B11" s="26"/>
      <c r="C11" s="6">
        <v>2750</v>
      </c>
      <c r="D11" s="98"/>
      <c r="E11" s="6" t="s">
        <v>14</v>
      </c>
      <c r="F11" s="6"/>
      <c r="G11" s="6">
        <v>31</v>
      </c>
      <c r="H11" s="6"/>
      <c r="I11" s="6">
        <v>2750</v>
      </c>
      <c r="J11" s="98"/>
      <c r="K11" s="6" t="s">
        <v>14</v>
      </c>
      <c r="L11" s="6"/>
      <c r="M11" s="6">
        <v>31</v>
      </c>
    </row>
    <row r="12" spans="1:13" ht="11.25">
      <c r="A12" s="97" t="s">
        <v>101</v>
      </c>
      <c r="B12" s="26"/>
      <c r="C12" s="6">
        <v>17000</v>
      </c>
      <c r="D12" s="98"/>
      <c r="E12" s="6" t="s">
        <v>14</v>
      </c>
      <c r="F12" s="6"/>
      <c r="G12" s="6">
        <v>94600</v>
      </c>
      <c r="H12" s="6"/>
      <c r="I12" s="6">
        <v>17000</v>
      </c>
      <c r="J12" s="98"/>
      <c r="K12" s="6" t="s">
        <v>14</v>
      </c>
      <c r="L12" s="6"/>
      <c r="M12" s="6">
        <v>94600</v>
      </c>
    </row>
    <row r="13" spans="1:13" ht="11.25">
      <c r="A13" s="97" t="s">
        <v>84</v>
      </c>
      <c r="B13" s="26"/>
      <c r="C13" s="6">
        <v>88100</v>
      </c>
      <c r="D13" s="98"/>
      <c r="E13" s="6" t="s">
        <v>14</v>
      </c>
      <c r="F13" s="6"/>
      <c r="G13" s="6">
        <v>452</v>
      </c>
      <c r="H13" s="6"/>
      <c r="I13" s="6">
        <v>88100</v>
      </c>
      <c r="J13" s="98"/>
      <c r="K13" s="6" t="s">
        <v>14</v>
      </c>
      <c r="L13" s="6"/>
      <c r="M13" s="6">
        <v>452</v>
      </c>
    </row>
    <row r="14" spans="1:13" ht="11.25">
      <c r="A14" s="97" t="s">
        <v>85</v>
      </c>
      <c r="B14" s="26"/>
      <c r="C14" s="6">
        <v>273000</v>
      </c>
      <c r="D14" s="98"/>
      <c r="E14" s="6">
        <v>5140</v>
      </c>
      <c r="F14" s="6"/>
      <c r="G14" s="6">
        <v>147000</v>
      </c>
      <c r="H14" s="6"/>
      <c r="I14" s="6">
        <v>273000</v>
      </c>
      <c r="J14" s="98"/>
      <c r="K14" s="6">
        <v>5140</v>
      </c>
      <c r="L14" s="6"/>
      <c r="M14" s="6">
        <v>147000</v>
      </c>
    </row>
    <row r="15" spans="1:13" ht="11.25">
      <c r="A15" s="99" t="s">
        <v>46</v>
      </c>
      <c r="B15" s="26"/>
      <c r="C15" s="12">
        <v>383000</v>
      </c>
      <c r="D15" s="100"/>
      <c r="E15" s="12">
        <v>5140</v>
      </c>
      <c r="F15" s="12"/>
      <c r="G15" s="12">
        <v>242000</v>
      </c>
      <c r="H15" s="12"/>
      <c r="I15" s="12">
        <v>383000</v>
      </c>
      <c r="J15" s="100"/>
      <c r="K15" s="12">
        <v>5140</v>
      </c>
      <c r="L15" s="12"/>
      <c r="M15" s="12">
        <v>242000</v>
      </c>
    </row>
    <row r="16" spans="1:13" ht="11.25">
      <c r="A16" s="79" t="s">
        <v>86</v>
      </c>
      <c r="B16" s="26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</row>
    <row r="17" spans="1:13" ht="11.25">
      <c r="A17" s="97" t="s">
        <v>83</v>
      </c>
      <c r="B17" s="26"/>
      <c r="C17" s="6">
        <v>15000</v>
      </c>
      <c r="D17" s="98"/>
      <c r="E17" s="6" t="s">
        <v>14</v>
      </c>
      <c r="F17" s="6"/>
      <c r="G17" s="6">
        <v>7000</v>
      </c>
      <c r="H17" s="6"/>
      <c r="I17" s="6">
        <v>47100</v>
      </c>
      <c r="J17" s="98"/>
      <c r="K17" s="6">
        <v>125</v>
      </c>
      <c r="L17" s="6"/>
      <c r="M17" s="6">
        <v>8040</v>
      </c>
    </row>
    <row r="18" spans="1:13" ht="11.25">
      <c r="A18" s="97" t="s">
        <v>87</v>
      </c>
      <c r="B18" s="26"/>
      <c r="C18" s="6">
        <v>8790</v>
      </c>
      <c r="D18" s="98"/>
      <c r="E18" s="6" t="s">
        <v>14</v>
      </c>
      <c r="F18" s="6"/>
      <c r="G18" s="6">
        <v>1000</v>
      </c>
      <c r="H18" s="6"/>
      <c r="I18" s="6">
        <v>13000</v>
      </c>
      <c r="J18" s="98"/>
      <c r="K18" s="6" t="s">
        <v>14</v>
      </c>
      <c r="L18" s="6"/>
      <c r="M18" s="6">
        <v>1000</v>
      </c>
    </row>
    <row r="19" spans="1:13" ht="11.25">
      <c r="A19" s="97" t="s">
        <v>88</v>
      </c>
      <c r="B19" s="26"/>
      <c r="C19" s="6">
        <v>535000</v>
      </c>
      <c r="D19" s="98"/>
      <c r="E19" s="6">
        <v>47200</v>
      </c>
      <c r="F19" s="6"/>
      <c r="G19" s="6">
        <v>252000</v>
      </c>
      <c r="H19" s="6"/>
      <c r="I19" s="6">
        <v>535000</v>
      </c>
      <c r="J19" s="98"/>
      <c r="K19" s="6">
        <v>47200</v>
      </c>
      <c r="L19" s="6"/>
      <c r="M19" s="6">
        <v>252000</v>
      </c>
    </row>
    <row r="20" spans="1:13" ht="11.25">
      <c r="A20" s="97" t="s">
        <v>89</v>
      </c>
      <c r="B20" s="26"/>
      <c r="C20" s="6">
        <v>2000</v>
      </c>
      <c r="D20" s="98"/>
      <c r="E20" s="6" t="s">
        <v>14</v>
      </c>
      <c r="F20" s="6"/>
      <c r="G20" s="6">
        <v>2840</v>
      </c>
      <c r="H20" s="6"/>
      <c r="I20" s="6">
        <v>57300</v>
      </c>
      <c r="J20" s="98"/>
      <c r="K20" s="6">
        <v>46</v>
      </c>
      <c r="L20" s="6"/>
      <c r="M20" s="6">
        <v>8030</v>
      </c>
    </row>
    <row r="21" spans="1:13" ht="11.25">
      <c r="A21" s="97" t="s">
        <v>135</v>
      </c>
      <c r="B21" s="26"/>
      <c r="C21" s="6" t="s">
        <v>14</v>
      </c>
      <c r="D21" s="6"/>
      <c r="E21" s="6" t="s">
        <v>14</v>
      </c>
      <c r="F21" s="6"/>
      <c r="G21" s="6" t="s">
        <v>14</v>
      </c>
      <c r="H21" s="6"/>
      <c r="I21" s="6">
        <v>51</v>
      </c>
      <c r="J21" s="6"/>
      <c r="K21" s="6" t="s">
        <v>14</v>
      </c>
      <c r="L21" s="6"/>
      <c r="M21" s="6">
        <v>374</v>
      </c>
    </row>
    <row r="22" spans="1:13" ht="11.25">
      <c r="A22" s="97" t="s">
        <v>131</v>
      </c>
      <c r="B22" s="26"/>
      <c r="C22" s="6">
        <v>12200</v>
      </c>
      <c r="D22" s="98"/>
      <c r="E22" s="6" t="s">
        <v>14</v>
      </c>
      <c r="F22" s="6"/>
      <c r="G22" s="6">
        <v>4150</v>
      </c>
      <c r="H22" s="6"/>
      <c r="I22" s="6">
        <v>12200</v>
      </c>
      <c r="J22" s="98"/>
      <c r="K22" s="6" t="s">
        <v>14</v>
      </c>
      <c r="L22" s="6"/>
      <c r="M22" s="6">
        <v>4150</v>
      </c>
    </row>
    <row r="23" spans="1:13" ht="11.25">
      <c r="A23" s="97" t="s">
        <v>90</v>
      </c>
      <c r="B23" s="26"/>
      <c r="C23" s="6">
        <v>251</v>
      </c>
      <c r="D23" s="98"/>
      <c r="E23" s="6" t="s">
        <v>14</v>
      </c>
      <c r="F23" s="6"/>
      <c r="G23" s="6" t="s">
        <v>14</v>
      </c>
      <c r="H23" s="6"/>
      <c r="I23" s="6">
        <v>6200</v>
      </c>
      <c r="J23" s="98"/>
      <c r="K23" s="6">
        <v>25</v>
      </c>
      <c r="L23" s="6"/>
      <c r="M23" s="6">
        <v>25</v>
      </c>
    </row>
    <row r="24" spans="1:13" ht="11.25">
      <c r="A24" s="97" t="s">
        <v>134</v>
      </c>
      <c r="B24" s="26"/>
      <c r="C24" s="6">
        <v>6000</v>
      </c>
      <c r="D24" s="98"/>
      <c r="E24" s="6" t="s">
        <v>14</v>
      </c>
      <c r="F24" s="6"/>
      <c r="G24" s="6">
        <v>28000</v>
      </c>
      <c r="H24" s="6"/>
      <c r="I24" s="6">
        <v>6000</v>
      </c>
      <c r="J24" s="98"/>
      <c r="K24" s="6" t="s">
        <v>14</v>
      </c>
      <c r="L24" s="6"/>
      <c r="M24" s="6">
        <v>28000</v>
      </c>
    </row>
    <row r="25" spans="1:13" ht="11.25">
      <c r="A25" s="97" t="s">
        <v>91</v>
      </c>
      <c r="B25" s="26"/>
      <c r="C25" s="6" t="s">
        <v>14</v>
      </c>
      <c r="D25" s="98"/>
      <c r="E25" s="6" t="s">
        <v>14</v>
      </c>
      <c r="F25" s="6"/>
      <c r="G25" s="6" t="s">
        <v>14</v>
      </c>
      <c r="H25" s="6"/>
      <c r="I25" s="6">
        <v>66800</v>
      </c>
      <c r="J25" s="98"/>
      <c r="K25" s="6">
        <v>25</v>
      </c>
      <c r="L25" s="6"/>
      <c r="M25" s="6">
        <v>9140</v>
      </c>
    </row>
    <row r="26" spans="1:13" ht="11.25">
      <c r="A26" s="97" t="s">
        <v>92</v>
      </c>
      <c r="B26" s="26"/>
      <c r="C26" s="6">
        <v>103000</v>
      </c>
      <c r="D26" s="98"/>
      <c r="E26" s="6">
        <v>8510</v>
      </c>
      <c r="F26" s="98"/>
      <c r="G26" s="6">
        <v>47900</v>
      </c>
      <c r="H26" s="98"/>
      <c r="I26" s="6">
        <v>103000</v>
      </c>
      <c r="J26" s="98"/>
      <c r="K26" s="6">
        <v>8510</v>
      </c>
      <c r="L26" s="6"/>
      <c r="M26" s="6">
        <v>47900</v>
      </c>
    </row>
    <row r="27" spans="1:13" ht="11.25">
      <c r="A27" s="97" t="s">
        <v>129</v>
      </c>
      <c r="B27" s="26"/>
      <c r="C27" s="6" t="s">
        <v>14</v>
      </c>
      <c r="D27" s="98"/>
      <c r="E27" s="6" t="s">
        <v>14</v>
      </c>
      <c r="F27" s="6"/>
      <c r="G27" s="6" t="s">
        <v>14</v>
      </c>
      <c r="H27" s="6"/>
      <c r="I27" s="6">
        <v>1160</v>
      </c>
      <c r="J27" s="98"/>
      <c r="K27" s="6" t="s">
        <v>14</v>
      </c>
      <c r="L27" s="6"/>
      <c r="M27" s="6">
        <v>25</v>
      </c>
    </row>
    <row r="28" spans="1:13" ht="11.25">
      <c r="A28" s="97" t="s">
        <v>93</v>
      </c>
      <c r="B28" s="26"/>
      <c r="C28" s="6">
        <v>1080</v>
      </c>
      <c r="D28" s="98"/>
      <c r="E28" s="6" t="s">
        <v>14</v>
      </c>
      <c r="F28" s="6"/>
      <c r="G28" s="6" t="s">
        <v>14</v>
      </c>
      <c r="H28" s="6"/>
      <c r="I28" s="6">
        <v>1360</v>
      </c>
      <c r="J28" s="98"/>
      <c r="K28" s="6" t="s">
        <v>14</v>
      </c>
      <c r="L28" s="6"/>
      <c r="M28" s="6" t="s">
        <v>14</v>
      </c>
    </row>
    <row r="29" spans="1:13" ht="11.25">
      <c r="A29" s="97" t="s">
        <v>45</v>
      </c>
      <c r="B29" s="26"/>
      <c r="C29" s="119">
        <v>21</v>
      </c>
      <c r="D29" s="179"/>
      <c r="E29" s="119">
        <v>1</v>
      </c>
      <c r="F29" s="119"/>
      <c r="G29" s="119">
        <v>1</v>
      </c>
      <c r="H29" s="119"/>
      <c r="I29" s="119">
        <v>1740</v>
      </c>
      <c r="J29" s="11"/>
      <c r="K29" s="119">
        <v>1</v>
      </c>
      <c r="L29" s="119"/>
      <c r="M29" s="119">
        <v>1</v>
      </c>
    </row>
    <row r="30" spans="1:13" ht="11.25">
      <c r="A30" s="99" t="s">
        <v>46</v>
      </c>
      <c r="B30" s="26"/>
      <c r="C30" s="36">
        <v>683000</v>
      </c>
      <c r="D30" s="36"/>
      <c r="E30" s="36">
        <v>55700</v>
      </c>
      <c r="F30" s="36"/>
      <c r="G30" s="158">
        <v>343000</v>
      </c>
      <c r="H30" s="36"/>
      <c r="I30" s="36">
        <v>851000</v>
      </c>
      <c r="J30" s="36"/>
      <c r="K30" s="36">
        <v>55900</v>
      </c>
      <c r="L30" s="36"/>
      <c r="M30" s="36">
        <v>358000</v>
      </c>
    </row>
    <row r="31" spans="1:13" ht="11.25">
      <c r="A31" s="79" t="s">
        <v>94</v>
      </c>
      <c r="B31" s="26"/>
      <c r="C31" s="6">
        <v>31100</v>
      </c>
      <c r="D31" s="101"/>
      <c r="E31" s="6">
        <v>1480</v>
      </c>
      <c r="F31" s="101"/>
      <c r="G31" s="6">
        <v>11000</v>
      </c>
      <c r="H31" s="101"/>
      <c r="I31" s="6">
        <v>31100</v>
      </c>
      <c r="J31" s="101"/>
      <c r="K31" s="6">
        <v>1480</v>
      </c>
      <c r="L31" s="101"/>
      <c r="M31" s="6">
        <v>11000</v>
      </c>
    </row>
    <row r="32" spans="1:13" ht="11.25">
      <c r="A32" s="99" t="s">
        <v>49</v>
      </c>
      <c r="B32" s="26"/>
      <c r="C32" s="102">
        <v>1100000</v>
      </c>
      <c r="D32" s="102"/>
      <c r="E32" s="102">
        <v>62300</v>
      </c>
      <c r="F32" s="102"/>
      <c r="G32" s="102">
        <v>596000</v>
      </c>
      <c r="H32" s="102"/>
      <c r="I32" s="102">
        <v>1270000</v>
      </c>
      <c r="J32" s="102"/>
      <c r="K32" s="102">
        <v>62600</v>
      </c>
      <c r="L32" s="102"/>
      <c r="M32" s="102">
        <v>612000</v>
      </c>
    </row>
    <row r="33" spans="1:13" ht="11.25">
      <c r="A33" s="79" t="s">
        <v>95</v>
      </c>
      <c r="B33" s="26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1:13" ht="11.25">
      <c r="A34" s="97" t="s">
        <v>96</v>
      </c>
      <c r="B34" s="26"/>
      <c r="C34" s="6">
        <v>49100</v>
      </c>
      <c r="D34" s="98"/>
      <c r="E34" s="6">
        <v>4840</v>
      </c>
      <c r="F34" s="6"/>
      <c r="G34" s="6">
        <v>24800</v>
      </c>
      <c r="H34" s="6"/>
      <c r="I34" s="6">
        <v>49100</v>
      </c>
      <c r="J34" s="98"/>
      <c r="K34" s="6">
        <v>4840</v>
      </c>
      <c r="L34" s="98"/>
      <c r="M34" s="6">
        <v>24800</v>
      </c>
    </row>
    <row r="35" spans="1:13" ht="11.25">
      <c r="A35" s="97" t="s">
        <v>89</v>
      </c>
      <c r="B35" s="26"/>
      <c r="C35" s="6">
        <v>277</v>
      </c>
      <c r="D35" s="98"/>
      <c r="E35" s="6">
        <v>2</v>
      </c>
      <c r="F35" s="6"/>
      <c r="G35" s="6">
        <v>216</v>
      </c>
      <c r="H35" s="6"/>
      <c r="I35" s="6">
        <v>277</v>
      </c>
      <c r="J35" s="98"/>
      <c r="K35" s="6">
        <v>2</v>
      </c>
      <c r="L35" s="6"/>
      <c r="M35" s="6">
        <v>216</v>
      </c>
    </row>
    <row r="36" spans="1:13" ht="11.25">
      <c r="A36" s="97" t="s">
        <v>136</v>
      </c>
      <c r="B36" s="26"/>
      <c r="C36" s="6">
        <v>800</v>
      </c>
      <c r="D36" s="98"/>
      <c r="E36" s="6">
        <v>60</v>
      </c>
      <c r="F36" s="6"/>
      <c r="G36" s="6">
        <v>563</v>
      </c>
      <c r="H36" s="6"/>
      <c r="I36" s="6">
        <v>800</v>
      </c>
      <c r="J36" s="98"/>
      <c r="K36" s="6">
        <v>60</v>
      </c>
      <c r="L36" s="6"/>
      <c r="M36" s="6">
        <v>563</v>
      </c>
    </row>
    <row r="37" spans="1:13" ht="11.25">
      <c r="A37" s="97" t="s">
        <v>119</v>
      </c>
      <c r="B37" s="26"/>
      <c r="C37" s="6">
        <v>24500</v>
      </c>
      <c r="D37" s="98"/>
      <c r="E37" s="6" t="s">
        <v>14</v>
      </c>
      <c r="F37" s="6"/>
      <c r="G37" s="6">
        <v>5050</v>
      </c>
      <c r="H37" s="6"/>
      <c r="I37" s="6">
        <v>24500</v>
      </c>
      <c r="J37" s="98"/>
      <c r="K37" s="6" t="s">
        <v>14</v>
      </c>
      <c r="L37" s="6"/>
      <c r="M37" s="6">
        <v>5050</v>
      </c>
    </row>
    <row r="38" spans="1:13" ht="11.25">
      <c r="A38" s="97" t="s">
        <v>90</v>
      </c>
      <c r="B38" s="26"/>
      <c r="C38" s="6">
        <v>1290</v>
      </c>
      <c r="D38" s="98"/>
      <c r="E38" s="6">
        <v>204</v>
      </c>
      <c r="F38" s="6"/>
      <c r="G38" s="6">
        <v>685</v>
      </c>
      <c r="H38" s="6"/>
      <c r="I38" s="6">
        <v>1290</v>
      </c>
      <c r="J38" s="98"/>
      <c r="K38" s="6">
        <v>204</v>
      </c>
      <c r="L38" s="6"/>
      <c r="M38" s="6">
        <v>685</v>
      </c>
    </row>
    <row r="39" spans="1:13" ht="11.25">
      <c r="A39" s="97" t="s">
        <v>84</v>
      </c>
      <c r="B39" s="26"/>
      <c r="C39" s="6">
        <v>31900</v>
      </c>
      <c r="D39" s="98"/>
      <c r="E39" s="6">
        <v>2650</v>
      </c>
      <c r="F39" s="98"/>
      <c r="G39" s="6">
        <v>16300</v>
      </c>
      <c r="H39" s="98"/>
      <c r="I39" s="6">
        <v>31900</v>
      </c>
      <c r="J39" s="98"/>
      <c r="K39" s="6">
        <v>2650</v>
      </c>
      <c r="L39" s="98"/>
      <c r="M39" s="6">
        <v>16300</v>
      </c>
    </row>
    <row r="40" spans="1:13" ht="11.25">
      <c r="A40" s="97" t="s">
        <v>97</v>
      </c>
      <c r="B40" s="26"/>
      <c r="C40" s="6">
        <v>7820</v>
      </c>
      <c r="D40" s="98"/>
      <c r="E40" s="6">
        <v>647</v>
      </c>
      <c r="F40" s="6"/>
      <c r="G40" s="6">
        <v>10000</v>
      </c>
      <c r="H40" s="6"/>
      <c r="I40" s="6">
        <v>7820</v>
      </c>
      <c r="J40" s="98"/>
      <c r="K40" s="6">
        <v>647</v>
      </c>
      <c r="L40" s="6"/>
      <c r="M40" s="6">
        <v>10000</v>
      </c>
    </row>
    <row r="41" spans="1:13" ht="11.25">
      <c r="A41" s="97" t="s">
        <v>137</v>
      </c>
      <c r="B41" s="26"/>
      <c r="C41" s="6">
        <v>1150</v>
      </c>
      <c r="D41" s="98"/>
      <c r="E41" s="6" t="s">
        <v>14</v>
      </c>
      <c r="F41" s="6"/>
      <c r="G41" s="6">
        <v>979</v>
      </c>
      <c r="H41" s="6"/>
      <c r="I41" s="6">
        <v>1150</v>
      </c>
      <c r="J41" s="98"/>
      <c r="K41" s="6" t="s">
        <v>14</v>
      </c>
      <c r="L41" s="6"/>
      <c r="M41" s="6">
        <v>979</v>
      </c>
    </row>
    <row r="42" spans="1:13" ht="11.25">
      <c r="A42" s="97" t="s">
        <v>138</v>
      </c>
      <c r="B42" s="26"/>
      <c r="C42" s="158">
        <v>7500</v>
      </c>
      <c r="D42" s="36"/>
      <c r="E42" s="6" t="s">
        <v>14</v>
      </c>
      <c r="F42" s="6"/>
      <c r="G42" s="6">
        <v>3800</v>
      </c>
      <c r="H42" s="6"/>
      <c r="I42" s="6">
        <v>7500</v>
      </c>
      <c r="J42" s="98"/>
      <c r="K42" s="6" t="s">
        <v>14</v>
      </c>
      <c r="L42" s="6"/>
      <c r="M42" s="6">
        <v>3800</v>
      </c>
    </row>
    <row r="43" spans="1:13" ht="11.25">
      <c r="A43" s="97" t="s">
        <v>45</v>
      </c>
      <c r="B43" s="26"/>
      <c r="C43" s="119">
        <v>618</v>
      </c>
      <c r="D43" s="119"/>
      <c r="E43" s="119">
        <v>52</v>
      </c>
      <c r="F43" s="119"/>
      <c r="G43" s="119">
        <v>602</v>
      </c>
      <c r="H43" s="119"/>
      <c r="I43" s="119">
        <v>618</v>
      </c>
      <c r="J43" s="119"/>
      <c r="K43" s="119">
        <v>52</v>
      </c>
      <c r="L43" s="11"/>
      <c r="M43" s="119">
        <v>602</v>
      </c>
    </row>
    <row r="44" spans="1:13" ht="11.25">
      <c r="A44" s="99" t="s">
        <v>46</v>
      </c>
      <c r="B44" s="26"/>
      <c r="C44" s="36">
        <v>125000</v>
      </c>
      <c r="D44" s="36"/>
      <c r="E44" s="36">
        <v>8450</v>
      </c>
      <c r="F44" s="36"/>
      <c r="G44" s="36">
        <v>63000</v>
      </c>
      <c r="H44" s="36"/>
      <c r="I44" s="36">
        <v>125000</v>
      </c>
      <c r="J44" s="36"/>
      <c r="K44" s="36">
        <v>8450</v>
      </c>
      <c r="L44" s="36"/>
      <c r="M44" s="36">
        <v>63000</v>
      </c>
    </row>
    <row r="45" spans="1:13" ht="11.25">
      <c r="A45" s="79" t="s">
        <v>98</v>
      </c>
      <c r="B45" s="26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</row>
    <row r="46" spans="1:13" ht="11.25">
      <c r="A46" s="97" t="s">
        <v>99</v>
      </c>
      <c r="B46" s="26"/>
      <c r="C46" s="6">
        <v>14200</v>
      </c>
      <c r="D46" s="6"/>
      <c r="E46" s="6">
        <v>1300</v>
      </c>
      <c r="F46" s="6"/>
      <c r="G46" s="6">
        <v>10900</v>
      </c>
      <c r="H46" s="6"/>
      <c r="I46" s="6">
        <v>14200</v>
      </c>
      <c r="J46" s="6"/>
      <c r="K46" s="6">
        <v>1300</v>
      </c>
      <c r="L46" s="6"/>
      <c r="M46" s="6">
        <v>10900</v>
      </c>
    </row>
    <row r="47" spans="1:13" ht="11.25">
      <c r="A47" s="97" t="s">
        <v>100</v>
      </c>
      <c r="B47" s="26"/>
      <c r="C47" s="6">
        <v>2050</v>
      </c>
      <c r="D47" s="6"/>
      <c r="E47" s="6">
        <v>248</v>
      </c>
      <c r="F47" s="6"/>
      <c r="G47" s="6">
        <v>632</v>
      </c>
      <c r="H47" s="6"/>
      <c r="I47" s="6">
        <v>2050</v>
      </c>
      <c r="J47" s="6"/>
      <c r="K47" s="6">
        <v>248</v>
      </c>
      <c r="L47" s="6"/>
      <c r="M47" s="6">
        <v>632</v>
      </c>
    </row>
    <row r="48" spans="1:13" ht="11.25">
      <c r="A48" s="103" t="s">
        <v>72</v>
      </c>
      <c r="B48" s="95"/>
      <c r="C48" s="119">
        <v>30100</v>
      </c>
      <c r="D48" s="119"/>
      <c r="E48" s="119">
        <v>2400</v>
      </c>
      <c r="F48" s="119"/>
      <c r="G48" s="119">
        <v>15100</v>
      </c>
      <c r="H48" s="119"/>
      <c r="I48" s="119">
        <v>30100</v>
      </c>
      <c r="J48" s="119"/>
      <c r="K48" s="119">
        <v>2400</v>
      </c>
      <c r="L48" s="11"/>
      <c r="M48" s="119">
        <v>15100</v>
      </c>
    </row>
    <row r="49" spans="1:13" ht="11.25">
      <c r="A49" s="107" t="s">
        <v>118</v>
      </c>
      <c r="B49" s="26"/>
      <c r="C49" s="7"/>
      <c r="D49" s="7"/>
      <c r="E49" s="159"/>
      <c r="F49" s="7"/>
      <c r="G49" s="7"/>
      <c r="H49" s="7"/>
      <c r="I49" s="7"/>
      <c r="J49" s="26"/>
      <c r="K49" s="7"/>
      <c r="L49" s="7"/>
      <c r="M49" s="7"/>
    </row>
    <row r="50" spans="1:13" ht="11.25">
      <c r="A50" s="60" t="s">
        <v>114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1:13" ht="11.25">
      <c r="A51" s="8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13" ht="11.25">
      <c r="A52" s="26" t="s">
        <v>140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</sheetData>
  <mergeCells count="2">
    <mergeCell ref="E7:G7"/>
    <mergeCell ref="K7:M7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MIT</dc:creator>
  <cp:keywords/>
  <dc:description/>
  <cp:lastModifiedBy>dkramer</cp:lastModifiedBy>
  <cp:lastPrinted>2007-11-15T18:26:39Z</cp:lastPrinted>
  <dcterms:created xsi:type="dcterms:W3CDTF">2003-03-12T19:21:38Z</dcterms:created>
  <dcterms:modified xsi:type="dcterms:W3CDTF">2007-11-15T18:40:12Z</dcterms:modified>
  <cp:category/>
  <cp:version/>
  <cp:contentType/>
  <cp:contentStatus/>
</cp:coreProperties>
</file>