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tabRatio="822" activeTab="5"/>
  </bookViews>
  <sheets>
    <sheet name="DoD TOA Title 47-56" sheetId="1" r:id="rId1"/>
    <sheet name="DoD TOA Title 57-67" sheetId="2" r:id="rId2"/>
    <sheet name="DoD TOA Title 68-78" sheetId="3" r:id="rId3"/>
    <sheet name="DoD TOA Title 79-89" sheetId="4" r:id="rId4"/>
    <sheet name="DoD TOA Title 90-00" sheetId="5" r:id="rId5"/>
    <sheet name="DoD TOA Title 01-11" sheetId="6" r:id="rId6"/>
  </sheets>
  <definedNames/>
  <calcPr fullCalcOnLoad="1"/>
</workbook>
</file>

<file path=xl/sharedStrings.xml><?xml version="1.0" encoding="utf-8"?>
<sst xmlns="http://schemas.openxmlformats.org/spreadsheetml/2006/main" count="249" uniqueCount="84">
  <si>
    <t>Table 6-1</t>
  </si>
  <si>
    <t>DEPARTMENT OF DEFENSE TOA by TITLE</t>
  </si>
  <si>
    <t>(Dollars in Millions)</t>
  </si>
  <si>
    <t>FY 47</t>
  </si>
  <si>
    <t>FY 48</t>
  </si>
  <si>
    <t>FY 49</t>
  </si>
  <si>
    <t>FY 50</t>
  </si>
  <si>
    <t>FY 51</t>
  </si>
  <si>
    <t>FY 52</t>
  </si>
  <si>
    <t>FY 53</t>
  </si>
  <si>
    <t>FY 54</t>
  </si>
  <si>
    <t>FY 55</t>
  </si>
  <si>
    <t>FY 56</t>
  </si>
  <si>
    <t>CURRENT DOLLARS</t>
  </si>
  <si>
    <t xml:space="preserve"> MIL PERSONNEL</t>
  </si>
  <si>
    <t xml:space="preserve"> RETIRED PAY</t>
  </si>
  <si>
    <t xml:space="preserve"> OPR &amp; MAINT</t>
  </si>
  <si>
    <t xml:space="preserve"> PROCUREMENT</t>
  </si>
  <si>
    <t xml:space="preserve"> RDT&amp;E</t>
  </si>
  <si>
    <t xml:space="preserve"> MIL CON</t>
  </si>
  <si>
    <t xml:space="preserve"> FMLY HSNG</t>
  </si>
  <si>
    <t>TOTAL, CURRENT $</t>
  </si>
  <si>
    <t>CONSTANT FY 2007 DOLLARS</t>
  </si>
  <si>
    <t>TOTAL, CONSTANT $</t>
  </si>
  <si>
    <t>% REAL GROWTH</t>
  </si>
  <si>
    <t>Table 6-1 [Continued]</t>
  </si>
  <si>
    <t>FY 57</t>
  </si>
  <si>
    <t>FY 58</t>
  </si>
  <si>
    <t>FY 59</t>
  </si>
  <si>
    <t>FY 60</t>
  </si>
  <si>
    <t>FY 61</t>
  </si>
  <si>
    <t>FY 62</t>
  </si>
  <si>
    <t>FY 63</t>
  </si>
  <si>
    <t>FY 64</t>
  </si>
  <si>
    <t>FY 65</t>
  </si>
  <si>
    <t>FY 66</t>
  </si>
  <si>
    <t>FY 67</t>
  </si>
  <si>
    <t xml:space="preserve"> SPC FOR CURR</t>
  </si>
  <si>
    <t>FY 68</t>
  </si>
  <si>
    <t>FY 69</t>
  </si>
  <si>
    <t>FY 70</t>
  </si>
  <si>
    <t>FY 71</t>
  </si>
  <si>
    <t>FY 72</t>
  </si>
  <si>
    <t>FY 73</t>
  </si>
  <si>
    <t>FY 74</t>
  </si>
  <si>
    <t>FY 75</t>
  </si>
  <si>
    <t>FY 76</t>
  </si>
  <si>
    <t>FY 77</t>
  </si>
  <si>
    <t>FY 78</t>
  </si>
  <si>
    <t xml:space="preserve"> REV &amp; MGT FNDS</t>
  </si>
  <si>
    <t>FY 79</t>
  </si>
  <si>
    <t>FY 80</t>
  </si>
  <si>
    <t>FY 81</t>
  </si>
  <si>
    <t>FY 82</t>
  </si>
  <si>
    <t>FY 83</t>
  </si>
  <si>
    <t>FY 84</t>
  </si>
  <si>
    <t>FY 85</t>
  </si>
  <si>
    <t>FY 86</t>
  </si>
  <si>
    <t>FY 87</t>
  </si>
  <si>
    <t>FY 88</t>
  </si>
  <si>
    <t>FY 89</t>
  </si>
  <si>
    <t>FY 90</t>
  </si>
  <si>
    <t>FY 91</t>
  </si>
  <si>
    <t>FY 92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</si>
  <si>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</si>
  <si>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</si>
  <si>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</si>
  <si>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</si>
  <si>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</si>
  <si>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</si>
  <si>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</si>
  <si>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</si>
  <si>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</si>
  <si>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</si>
  <si>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</si>
  <si>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</si>
  <si>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</si>
  <si>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</si>
  <si>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</si>
  <si>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</si>
  <si>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</si>
  <si>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</si>
  <si>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FY 11</t>
  </si>
  <si>
    <t xml:space="preserve"> DEF-WIDE CONT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</si>
</sst>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#,##0.0"/>
    <numFmt numFmtId="167" formatCode="0.0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5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Alignment="1">
      <alignment vertical="center"/>
      <protection/>
    </xf>
    <xf numFmtId="3" fontId="7" fillId="0" borderId="0" xfId="21" applyNumberFormat="1" applyFont="1" applyAlignment="1">
      <alignment horizontal="center" vertical="center"/>
      <protection/>
    </xf>
    <xf numFmtId="3" fontId="8" fillId="0" borderId="0" xfId="21" applyNumberFormat="1" applyFont="1" applyAlignment="1">
      <alignment vertical="center"/>
      <protection/>
    </xf>
    <xf numFmtId="3" fontId="6" fillId="0" borderId="0" xfId="21" applyNumberFormat="1" applyFont="1" applyAlignment="1">
      <alignment horizontal="center" vertical="center"/>
      <protection/>
    </xf>
    <xf numFmtId="3" fontId="9" fillId="0" borderId="0" xfId="21" applyNumberFormat="1" applyFont="1" applyAlignment="1">
      <alignment horizontal="center" vertical="center"/>
      <protection/>
    </xf>
    <xf numFmtId="49" fontId="8" fillId="0" borderId="0" xfId="21" applyNumberFormat="1" applyFont="1" applyFill="1" applyAlignment="1">
      <alignment vertical="center"/>
      <protection/>
    </xf>
    <xf numFmtId="49" fontId="8" fillId="0" borderId="0" xfId="21" applyNumberFormat="1" applyFont="1" applyFill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3" fontId="11" fillId="0" borderId="0" xfId="21" applyNumberFormat="1" applyFont="1" applyAlignment="1">
      <alignment vertical="center"/>
      <protection/>
    </xf>
    <xf numFmtId="3" fontId="11" fillId="0" borderId="0" xfId="21" applyNumberFormat="1" applyFont="1" applyAlignment="1">
      <alignment vertical="center"/>
      <protection/>
    </xf>
    <xf numFmtId="167" fontId="10" fillId="0" borderId="0" xfId="21" applyNumberFormat="1" applyFont="1" applyAlignment="1">
      <alignment vertical="center"/>
      <protection/>
    </xf>
    <xf numFmtId="167" fontId="11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07_C6TBL01-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1" width="9.00390625" style="2" customWidth="1"/>
    <col min="12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1" ht="12.75"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1" customFormat="1" ht="9" customHeight="1">
      <c r="A8" s="11" t="s">
        <v>14</v>
      </c>
      <c r="B8" s="11">
        <v>6098</v>
      </c>
      <c r="C8" s="11">
        <v>4232</v>
      </c>
      <c r="D8" s="11">
        <v>4601</v>
      </c>
      <c r="E8" s="11">
        <v>4941.55</v>
      </c>
      <c r="F8" s="11">
        <v>8522</v>
      </c>
      <c r="G8" s="11">
        <v>11141</v>
      </c>
      <c r="H8" s="11">
        <v>12181</v>
      </c>
      <c r="I8" s="11">
        <v>11190</v>
      </c>
      <c r="J8" s="11">
        <v>11039.81</v>
      </c>
      <c r="K8" s="11">
        <v>10888</v>
      </c>
    </row>
    <row r="9" spans="1:11" s="11" customFormat="1" ht="9" customHeight="1">
      <c r="A9" s="11" t="s">
        <v>15</v>
      </c>
      <c r="B9" s="11">
        <v>140</v>
      </c>
      <c r="C9" s="11">
        <v>175</v>
      </c>
      <c r="D9" s="11">
        <v>193</v>
      </c>
      <c r="E9" s="11">
        <v>197</v>
      </c>
      <c r="F9" s="11">
        <v>324</v>
      </c>
      <c r="G9" s="11">
        <v>331</v>
      </c>
      <c r="H9" s="11">
        <v>356.385</v>
      </c>
      <c r="I9" s="11">
        <v>386</v>
      </c>
      <c r="J9" s="11">
        <v>422</v>
      </c>
      <c r="K9" s="11">
        <v>479</v>
      </c>
    </row>
    <row r="10" spans="1:11" s="11" customFormat="1" ht="9" customHeight="1">
      <c r="A10" s="11" t="s">
        <v>16</v>
      </c>
      <c r="B10" s="11">
        <v>5006</v>
      </c>
      <c r="C10" s="11">
        <v>3881</v>
      </c>
      <c r="D10" s="11">
        <v>4435.78</v>
      </c>
      <c r="E10" s="11">
        <v>4205</v>
      </c>
      <c r="F10" s="11">
        <v>11676</v>
      </c>
      <c r="G10" s="11">
        <v>13661</v>
      </c>
      <c r="H10" s="11">
        <v>10884</v>
      </c>
      <c r="I10" s="11">
        <v>8678</v>
      </c>
      <c r="J10" s="11">
        <v>8407</v>
      </c>
      <c r="K10" s="11">
        <v>9195</v>
      </c>
    </row>
    <row r="11" spans="1:11" s="11" customFormat="1" ht="9" customHeight="1">
      <c r="A11" s="11" t="s">
        <v>17</v>
      </c>
      <c r="B11" s="11">
        <v>2127</v>
      </c>
      <c r="C11" s="11">
        <v>2995</v>
      </c>
      <c r="D11" s="11">
        <v>3251</v>
      </c>
      <c r="E11" s="11">
        <v>4176</v>
      </c>
      <c r="F11" s="11">
        <v>21837</v>
      </c>
      <c r="G11" s="11">
        <v>28173</v>
      </c>
      <c r="H11" s="11">
        <v>16481</v>
      </c>
      <c r="I11" s="11">
        <v>6469</v>
      </c>
      <c r="J11" s="11">
        <v>8917</v>
      </c>
      <c r="K11" s="11">
        <v>11844</v>
      </c>
    </row>
    <row r="12" spans="1:11" s="11" customFormat="1" ht="9" customHeight="1">
      <c r="A12" s="11" t="s">
        <v>18</v>
      </c>
      <c r="B12" s="11">
        <v>405</v>
      </c>
      <c r="C12" s="11">
        <v>405</v>
      </c>
      <c r="D12" s="11">
        <v>484</v>
      </c>
      <c r="E12" s="11">
        <v>552.68</v>
      </c>
      <c r="F12" s="11">
        <v>1183.14</v>
      </c>
      <c r="G12" s="11">
        <v>1796</v>
      </c>
      <c r="H12" s="11">
        <v>2112</v>
      </c>
      <c r="I12" s="11">
        <v>2243</v>
      </c>
      <c r="J12" s="11">
        <v>2621.265</v>
      </c>
      <c r="K12" s="11">
        <v>3539</v>
      </c>
    </row>
    <row r="13" spans="1:11" s="11" customFormat="1" ht="9" customHeight="1">
      <c r="A13" s="11" t="s">
        <v>19</v>
      </c>
      <c r="B13" s="11">
        <v>484</v>
      </c>
      <c r="C13" s="11">
        <v>215</v>
      </c>
      <c r="D13" s="11">
        <v>239</v>
      </c>
      <c r="E13" s="11">
        <v>265</v>
      </c>
      <c r="F13" s="11">
        <v>1631</v>
      </c>
      <c r="G13" s="11">
        <v>2087.155</v>
      </c>
      <c r="H13" s="11">
        <v>2269</v>
      </c>
      <c r="I13" s="11">
        <v>1464</v>
      </c>
      <c r="J13" s="11">
        <v>2338</v>
      </c>
      <c r="K13" s="11">
        <v>2095</v>
      </c>
    </row>
    <row r="14" spans="1:11" s="11" customFormat="1" ht="9" customHeight="1">
      <c r="A14" s="11" t="s">
        <v>20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44</v>
      </c>
      <c r="K14" s="11">
        <v>25</v>
      </c>
    </row>
    <row r="15" s="11" customFormat="1" ht="9" customHeight="1">
      <c r="A15" s="12"/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f aca="true" t="shared" si="0" ref="B21:K21">SUM(B8:B20)</f>
        <v>14260</v>
      </c>
      <c r="C21" s="13">
        <f t="shared" si="0"/>
        <v>11903</v>
      </c>
      <c r="D21" s="13">
        <f t="shared" si="0"/>
        <v>13203.779999999999</v>
      </c>
      <c r="E21" s="13">
        <f t="shared" si="0"/>
        <v>14337.23</v>
      </c>
      <c r="F21" s="13">
        <f t="shared" si="0"/>
        <v>45173.14</v>
      </c>
      <c r="G21" s="13">
        <f t="shared" si="0"/>
        <v>57189.155</v>
      </c>
      <c r="H21" s="13">
        <f t="shared" si="0"/>
        <v>44283.385</v>
      </c>
      <c r="I21" s="13">
        <f t="shared" si="0"/>
        <v>30430</v>
      </c>
      <c r="J21" s="13">
        <f t="shared" si="0"/>
        <v>33789.075</v>
      </c>
      <c r="K21" s="13">
        <f t="shared" si="0"/>
        <v>38065</v>
      </c>
      <c r="L21" s="13"/>
    </row>
    <row r="22" spans="1:11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11" customFormat="1" ht="9" customHeight="1">
      <c r="A26" s="11" t="s">
        <v>14</v>
      </c>
      <c r="B26" s="11">
        <v>101048</v>
      </c>
      <c r="C26" s="11">
        <v>70586</v>
      </c>
      <c r="D26" s="11">
        <v>76815</v>
      </c>
      <c r="E26" s="11">
        <v>75285</v>
      </c>
      <c r="F26" s="11">
        <v>119713</v>
      </c>
      <c r="G26" s="11">
        <v>161482</v>
      </c>
      <c r="H26" s="11">
        <v>164809.98</v>
      </c>
      <c r="I26" s="11">
        <v>154669</v>
      </c>
      <c r="J26" s="11">
        <v>147993</v>
      </c>
      <c r="K26" s="11">
        <v>139450</v>
      </c>
    </row>
    <row r="27" spans="1:11" s="11" customFormat="1" ht="9" customHeight="1">
      <c r="A27" s="11" t="s">
        <v>15</v>
      </c>
      <c r="B27" s="11">
        <v>1725</v>
      </c>
      <c r="C27" s="11">
        <v>1878</v>
      </c>
      <c r="D27" s="11">
        <v>1953</v>
      </c>
      <c r="E27" s="11">
        <v>2049</v>
      </c>
      <c r="F27" s="11">
        <v>3077</v>
      </c>
      <c r="G27" s="11">
        <v>3251</v>
      </c>
      <c r="H27" s="11">
        <v>3458</v>
      </c>
      <c r="I27" s="11">
        <v>3823</v>
      </c>
      <c r="J27" s="11">
        <v>3918.22</v>
      </c>
      <c r="K27" s="11">
        <v>4271</v>
      </c>
    </row>
    <row r="28" spans="1:11" s="11" customFormat="1" ht="9" customHeight="1">
      <c r="A28" s="11" t="s">
        <v>16</v>
      </c>
      <c r="B28" s="11">
        <v>74792</v>
      </c>
      <c r="C28" s="11">
        <v>56925</v>
      </c>
      <c r="D28" s="11">
        <v>60036</v>
      </c>
      <c r="E28" s="11">
        <v>54302</v>
      </c>
      <c r="F28" s="11">
        <v>112487.94</v>
      </c>
      <c r="G28" s="11">
        <v>134826</v>
      </c>
      <c r="H28" s="11">
        <v>116313.97</v>
      </c>
      <c r="I28" s="11">
        <v>96013</v>
      </c>
      <c r="J28" s="11">
        <v>89860</v>
      </c>
      <c r="K28" s="11">
        <v>91604</v>
      </c>
    </row>
    <row r="29" spans="1:11" s="11" customFormat="1" ht="9" customHeight="1">
      <c r="A29" s="11" t="s">
        <v>17</v>
      </c>
      <c r="B29" s="11">
        <v>20608</v>
      </c>
      <c r="C29" s="11">
        <v>26193</v>
      </c>
      <c r="D29" s="11">
        <v>27194</v>
      </c>
      <c r="E29" s="11">
        <v>33731</v>
      </c>
      <c r="F29" s="11">
        <v>158333.5</v>
      </c>
      <c r="G29" s="11">
        <v>215533</v>
      </c>
      <c r="H29" s="11">
        <v>128582</v>
      </c>
      <c r="I29" s="11">
        <v>51971</v>
      </c>
      <c r="J29" s="11">
        <v>64695</v>
      </c>
      <c r="K29" s="11">
        <v>83695</v>
      </c>
    </row>
    <row r="30" spans="1:11" s="11" customFormat="1" ht="9" customHeight="1">
      <c r="A30" s="11" t="s">
        <v>18</v>
      </c>
      <c r="B30" s="11">
        <v>4318.05</v>
      </c>
      <c r="C30" s="11">
        <v>3966</v>
      </c>
      <c r="D30" s="11">
        <v>3933</v>
      </c>
      <c r="E30" s="11">
        <v>4816.85</v>
      </c>
      <c r="F30" s="11">
        <v>10002</v>
      </c>
      <c r="G30" s="11">
        <v>14559</v>
      </c>
      <c r="H30" s="11">
        <v>16992.68</v>
      </c>
      <c r="I30" s="11">
        <v>17518</v>
      </c>
      <c r="J30" s="11">
        <v>19281</v>
      </c>
      <c r="K30" s="11">
        <v>23890</v>
      </c>
    </row>
    <row r="31" spans="1:11" s="11" customFormat="1" ht="9" customHeight="1">
      <c r="A31" s="11" t="s">
        <v>19</v>
      </c>
      <c r="B31" s="11">
        <v>3661</v>
      </c>
      <c r="C31" s="11">
        <v>1593.55</v>
      </c>
      <c r="D31" s="11">
        <v>1725</v>
      </c>
      <c r="E31" s="11">
        <v>1853</v>
      </c>
      <c r="F31" s="11">
        <v>11357</v>
      </c>
      <c r="G31" s="11">
        <v>14853</v>
      </c>
      <c r="H31" s="11">
        <v>15942</v>
      </c>
      <c r="I31" s="11">
        <v>9960</v>
      </c>
      <c r="J31" s="11">
        <v>14891</v>
      </c>
      <c r="K31" s="11">
        <v>12923</v>
      </c>
    </row>
    <row r="32" spans="1:11" s="11" customFormat="1" ht="9" customHeight="1">
      <c r="A32" s="1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279</v>
      </c>
      <c r="K32" s="11">
        <v>155.905</v>
      </c>
    </row>
    <row r="33" s="11" customFormat="1" ht="9" customHeight="1">
      <c r="A33" s="12"/>
    </row>
    <row r="34" s="11" customFormat="1" ht="9" customHeight="1">
      <c r="A34" s="12"/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1" s="14" customFormat="1" ht="11.25" customHeight="1">
      <c r="A39" s="13" t="s">
        <v>23</v>
      </c>
      <c r="B39" s="14">
        <f aca="true" t="shared" si="1" ref="B39:K39">SUM(B26:B38)</f>
        <v>206152.05</v>
      </c>
      <c r="C39" s="14">
        <f t="shared" si="1"/>
        <v>161141.55</v>
      </c>
      <c r="D39" s="14">
        <f t="shared" si="1"/>
        <v>171656</v>
      </c>
      <c r="E39" s="14">
        <f t="shared" si="1"/>
        <v>172036.85</v>
      </c>
      <c r="F39" s="14">
        <f t="shared" si="1"/>
        <v>414970.44</v>
      </c>
      <c r="G39" s="14">
        <f t="shared" si="1"/>
        <v>544504</v>
      </c>
      <c r="H39" s="14">
        <f t="shared" si="1"/>
        <v>446098.63</v>
      </c>
      <c r="I39" s="14">
        <f t="shared" si="1"/>
        <v>333954</v>
      </c>
      <c r="J39" s="14">
        <f t="shared" si="1"/>
        <v>340917.22</v>
      </c>
      <c r="K39" s="14">
        <f t="shared" si="1"/>
        <v>355988.905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1" s="15" customFormat="1" ht="9" customHeight="1">
      <c r="A44" s="11" t="s">
        <v>14</v>
      </c>
      <c r="C44" s="15">
        <f aca="true" t="shared" si="2" ref="C44:K49">((C26/B26)-1)*100</f>
        <v>-30.1460691948381</v>
      </c>
      <c r="D44" s="15">
        <f t="shared" si="2"/>
        <v>8.824696115376994</v>
      </c>
      <c r="E44" s="15">
        <f t="shared" si="2"/>
        <v>-1.991798476859985</v>
      </c>
      <c r="F44" s="15">
        <f t="shared" si="2"/>
        <v>59.01308361559408</v>
      </c>
      <c r="G44" s="15">
        <f t="shared" si="2"/>
        <v>34.89094751614277</v>
      </c>
      <c r="H44" s="15">
        <f t="shared" si="2"/>
        <v>2.0608984283078113</v>
      </c>
      <c r="I44" s="15">
        <f t="shared" si="2"/>
        <v>-6.153134658471537</v>
      </c>
      <c r="J44" s="15">
        <f t="shared" si="2"/>
        <v>-4.3163141935358755</v>
      </c>
      <c r="K44" s="15">
        <f t="shared" si="2"/>
        <v>-5.772570324272097</v>
      </c>
    </row>
    <row r="45" spans="1:11" s="15" customFormat="1" ht="9" customHeight="1">
      <c r="A45" s="11" t="s">
        <v>15</v>
      </c>
      <c r="C45" s="15">
        <f t="shared" si="2"/>
        <v>8.869565217391306</v>
      </c>
      <c r="D45" s="15">
        <f t="shared" si="2"/>
        <v>3.9936102236421744</v>
      </c>
      <c r="E45" s="15">
        <f t="shared" si="2"/>
        <v>4.915514592933956</v>
      </c>
      <c r="F45" s="15">
        <f t="shared" si="2"/>
        <v>50.17081503172278</v>
      </c>
      <c r="G45" s="15">
        <f t="shared" si="2"/>
        <v>5.654858628534276</v>
      </c>
      <c r="H45" s="15">
        <f t="shared" si="2"/>
        <v>6.367271608735781</v>
      </c>
      <c r="I45" s="15">
        <f t="shared" si="2"/>
        <v>10.555234239444754</v>
      </c>
      <c r="J45" s="15">
        <f t="shared" si="2"/>
        <v>2.490714098875224</v>
      </c>
      <c r="K45" s="15">
        <f t="shared" si="2"/>
        <v>9.003578155386883</v>
      </c>
    </row>
    <row r="46" spans="1:11" s="15" customFormat="1" ht="9" customHeight="1">
      <c r="A46" s="11" t="s">
        <v>16</v>
      </c>
      <c r="C46" s="15">
        <f t="shared" si="2"/>
        <v>-23.888918600919883</v>
      </c>
      <c r="D46" s="15">
        <f t="shared" si="2"/>
        <v>5.465085638998679</v>
      </c>
      <c r="E46" s="15">
        <f t="shared" si="2"/>
        <v>-9.550936105003661</v>
      </c>
      <c r="F46" s="15">
        <f t="shared" si="2"/>
        <v>107.15248057161801</v>
      </c>
      <c r="G46" s="15">
        <f t="shared" si="2"/>
        <v>19.858182130457713</v>
      </c>
      <c r="H46" s="15">
        <f t="shared" si="2"/>
        <v>-13.730311660955596</v>
      </c>
      <c r="I46" s="15">
        <f t="shared" si="2"/>
        <v>-17.453595642896545</v>
      </c>
      <c r="J46" s="15">
        <f t="shared" si="2"/>
        <v>-6.408507181319201</v>
      </c>
      <c r="K46" s="15">
        <f t="shared" si="2"/>
        <v>1.9407967950144656</v>
      </c>
    </row>
    <row r="47" spans="1:11" s="15" customFormat="1" ht="9" customHeight="1">
      <c r="A47" s="11" t="s">
        <v>17</v>
      </c>
      <c r="C47" s="15">
        <f t="shared" si="2"/>
        <v>27.101125776397517</v>
      </c>
      <c r="D47" s="15">
        <f t="shared" si="2"/>
        <v>3.821631733669295</v>
      </c>
      <c r="E47" s="15">
        <f t="shared" si="2"/>
        <v>24.03839082150474</v>
      </c>
      <c r="F47" s="15">
        <f t="shared" si="2"/>
        <v>369.400551421541</v>
      </c>
      <c r="G47" s="15">
        <f t="shared" si="2"/>
        <v>36.12596197267162</v>
      </c>
      <c r="H47" s="15">
        <f t="shared" si="2"/>
        <v>-40.342314169987894</v>
      </c>
      <c r="I47" s="15">
        <f t="shared" si="2"/>
        <v>-59.58143441539252</v>
      </c>
      <c r="J47" s="15">
        <f t="shared" si="2"/>
        <v>24.482884685690088</v>
      </c>
      <c r="K47" s="15">
        <f t="shared" si="2"/>
        <v>29.36857562408224</v>
      </c>
    </row>
    <row r="48" spans="1:11" s="15" customFormat="1" ht="9" customHeight="1">
      <c r="A48" s="11" t="s">
        <v>18</v>
      </c>
      <c r="C48" s="15">
        <f t="shared" si="2"/>
        <v>-8.152985722722061</v>
      </c>
      <c r="D48" s="15">
        <f t="shared" si="2"/>
        <v>-0.8320726172465931</v>
      </c>
      <c r="E48" s="15">
        <f t="shared" si="2"/>
        <v>22.47266717518435</v>
      </c>
      <c r="F48" s="15">
        <f t="shared" si="2"/>
        <v>107.64607575490204</v>
      </c>
      <c r="G48" s="15">
        <f t="shared" si="2"/>
        <v>45.560887822435504</v>
      </c>
      <c r="H48" s="15">
        <f t="shared" si="2"/>
        <v>16.71598324060719</v>
      </c>
      <c r="I48" s="15">
        <f t="shared" si="2"/>
        <v>3.0914487885371766</v>
      </c>
      <c r="J48" s="15">
        <f t="shared" si="2"/>
        <v>10.063934239068395</v>
      </c>
      <c r="K48" s="15">
        <f t="shared" si="2"/>
        <v>23.904361806960228</v>
      </c>
    </row>
    <row r="49" spans="1:11" s="15" customFormat="1" ht="9" customHeight="1">
      <c r="A49" s="11" t="s">
        <v>19</v>
      </c>
      <c r="C49" s="15">
        <f t="shared" si="2"/>
        <v>-56.472275334608035</v>
      </c>
      <c r="D49" s="15">
        <f t="shared" si="2"/>
        <v>8.24887829060903</v>
      </c>
      <c r="E49" s="15">
        <f t="shared" si="2"/>
        <v>7.420289855072459</v>
      </c>
      <c r="F49" s="15">
        <f t="shared" si="2"/>
        <v>512.8980032379925</v>
      </c>
      <c r="G49" s="15">
        <f t="shared" si="2"/>
        <v>30.782777141850847</v>
      </c>
      <c r="H49" s="15">
        <f t="shared" si="2"/>
        <v>7.331852151080587</v>
      </c>
      <c r="I49" s="15">
        <f t="shared" si="2"/>
        <v>-37.523522770041396</v>
      </c>
      <c r="J49" s="15">
        <f t="shared" si="2"/>
        <v>49.508032128514046</v>
      </c>
      <c r="K49" s="15">
        <f t="shared" si="2"/>
        <v>-13.2160365321335</v>
      </c>
    </row>
    <row r="50" s="15" customFormat="1" ht="9" customHeight="1">
      <c r="A50" s="11"/>
    </row>
    <row r="51" spans="1:11" ht="11.25" customHeight="1">
      <c r="A51" s="13" t="s">
        <v>23</v>
      </c>
      <c r="B51" s="16"/>
      <c r="C51" s="16">
        <f aca="true" t="shared" si="3" ref="C51:K51">((C39/B39)-1)*100</f>
        <v>-21.83364172221426</v>
      </c>
      <c r="D51" s="16">
        <f t="shared" si="3"/>
        <v>6.524977574064539</v>
      </c>
      <c r="E51" s="16">
        <f t="shared" si="3"/>
        <v>0.22186815491447298</v>
      </c>
      <c r="F51" s="16">
        <f t="shared" si="3"/>
        <v>141.2102058367146</v>
      </c>
      <c r="G51" s="16">
        <f t="shared" si="3"/>
        <v>31.215129443918954</v>
      </c>
      <c r="H51" s="16">
        <f t="shared" si="3"/>
        <v>-18.07247880639995</v>
      </c>
      <c r="I51" s="16">
        <f t="shared" si="3"/>
        <v>-25.13897655323443</v>
      </c>
      <c r="J51" s="16">
        <f t="shared" si="3"/>
        <v>2.085083574384483</v>
      </c>
      <c r="K51" s="16">
        <f t="shared" si="3"/>
        <v>4.420922181636966</v>
      </c>
    </row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5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3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10945</v>
      </c>
      <c r="C8" s="11">
        <v>10987</v>
      </c>
      <c r="D8" s="11">
        <v>11294</v>
      </c>
      <c r="E8" s="11">
        <v>11241</v>
      </c>
      <c r="F8" s="11">
        <v>11356</v>
      </c>
      <c r="G8" s="11">
        <v>12158</v>
      </c>
      <c r="H8" s="11">
        <v>12042</v>
      </c>
      <c r="I8" s="11">
        <v>12983</v>
      </c>
      <c r="J8" s="11">
        <v>13430</v>
      </c>
      <c r="K8" s="11">
        <v>15455.06</v>
      </c>
      <c r="L8" s="11">
        <v>18236</v>
      </c>
    </row>
    <row r="9" spans="1:12" s="11" customFormat="1" ht="9" customHeight="1">
      <c r="A9" s="11" t="s">
        <v>15</v>
      </c>
      <c r="B9" s="11">
        <v>511</v>
      </c>
      <c r="C9" s="11">
        <v>561</v>
      </c>
      <c r="D9" s="11">
        <v>635</v>
      </c>
      <c r="E9" s="11">
        <v>693</v>
      </c>
      <c r="F9" s="11">
        <v>788</v>
      </c>
      <c r="G9" s="11">
        <v>896</v>
      </c>
      <c r="H9" s="11">
        <v>1014.775</v>
      </c>
      <c r="I9" s="11">
        <v>1211.215</v>
      </c>
      <c r="J9" s="11">
        <v>1386</v>
      </c>
      <c r="K9" s="11">
        <v>1592</v>
      </c>
      <c r="L9" s="11">
        <v>1831</v>
      </c>
    </row>
    <row r="10" spans="1:12" s="11" customFormat="1" ht="9" customHeight="1">
      <c r="A10" s="11" t="s">
        <v>16</v>
      </c>
      <c r="B10" s="11">
        <v>9614</v>
      </c>
      <c r="C10" s="11">
        <v>10112</v>
      </c>
      <c r="D10" s="11">
        <v>10214</v>
      </c>
      <c r="E10" s="11">
        <v>10329</v>
      </c>
      <c r="F10" s="11">
        <v>10671</v>
      </c>
      <c r="G10" s="11">
        <v>11562</v>
      </c>
      <c r="H10" s="11">
        <v>11467</v>
      </c>
      <c r="I10" s="11">
        <v>11693</v>
      </c>
      <c r="J10" s="11">
        <v>12563.26</v>
      </c>
      <c r="K10" s="11">
        <v>15378.43</v>
      </c>
      <c r="L10" s="11">
        <v>19363</v>
      </c>
    </row>
    <row r="11" spans="1:12" s="11" customFormat="1" ht="9" customHeight="1">
      <c r="A11" s="11" t="s">
        <v>17</v>
      </c>
      <c r="B11" s="11">
        <v>12221</v>
      </c>
      <c r="C11" s="11">
        <v>13628</v>
      </c>
      <c r="D11" s="11">
        <v>13118</v>
      </c>
      <c r="E11" s="11">
        <v>11137</v>
      </c>
      <c r="F11" s="11">
        <v>14238</v>
      </c>
      <c r="G11" s="11">
        <v>16194</v>
      </c>
      <c r="H11" s="11">
        <v>16026</v>
      </c>
      <c r="I11" s="11">
        <v>15028</v>
      </c>
      <c r="J11" s="11">
        <v>14111</v>
      </c>
      <c r="K11" s="11">
        <v>22012.05</v>
      </c>
      <c r="L11" s="11">
        <v>23277</v>
      </c>
    </row>
    <row r="12" spans="1:12" s="11" customFormat="1" ht="9" customHeight="1">
      <c r="A12" s="11" t="s">
        <v>18</v>
      </c>
      <c r="B12" s="11">
        <v>4381</v>
      </c>
      <c r="C12" s="11">
        <v>4159</v>
      </c>
      <c r="D12" s="11">
        <v>5143.69</v>
      </c>
      <c r="E12" s="11">
        <v>5476</v>
      </c>
      <c r="F12" s="11">
        <v>6366</v>
      </c>
      <c r="G12" s="11">
        <v>6269</v>
      </c>
      <c r="H12" s="11">
        <v>7028</v>
      </c>
      <c r="I12" s="11">
        <v>7053</v>
      </c>
      <c r="J12" s="11">
        <v>6433</v>
      </c>
      <c r="K12" s="11">
        <v>6885</v>
      </c>
      <c r="L12" s="11">
        <v>7225</v>
      </c>
    </row>
    <row r="13" spans="1:12" s="11" customFormat="1" ht="9" customHeight="1">
      <c r="A13" s="11" t="s">
        <v>19</v>
      </c>
      <c r="B13" s="11">
        <v>2047.87</v>
      </c>
      <c r="C13" s="11">
        <v>1633.855</v>
      </c>
      <c r="D13" s="11">
        <v>1748</v>
      </c>
      <c r="E13" s="11">
        <v>1350</v>
      </c>
      <c r="F13" s="11">
        <v>1114.915</v>
      </c>
      <c r="G13" s="11">
        <v>915.175</v>
      </c>
      <c r="H13" s="11">
        <v>1286</v>
      </c>
      <c r="I13" s="11">
        <v>977</v>
      </c>
      <c r="J13" s="11">
        <v>1063</v>
      </c>
      <c r="K13" s="11">
        <v>2595</v>
      </c>
      <c r="L13" s="11">
        <v>1217</v>
      </c>
    </row>
    <row r="14" spans="1:12" s="11" customFormat="1" ht="9" customHeight="1">
      <c r="A14" s="11" t="s">
        <v>20</v>
      </c>
      <c r="B14" s="11">
        <v>3</v>
      </c>
      <c r="C14" s="11">
        <v>42</v>
      </c>
      <c r="D14" s="11">
        <v>42.08</v>
      </c>
      <c r="E14" s="11">
        <v>31.79</v>
      </c>
      <c r="F14" s="11">
        <v>108.33</v>
      </c>
      <c r="G14" s="11">
        <v>440</v>
      </c>
      <c r="H14" s="11">
        <v>556</v>
      </c>
      <c r="I14" s="11">
        <v>602</v>
      </c>
      <c r="J14" s="11">
        <v>575</v>
      </c>
      <c r="K14" s="11">
        <v>613</v>
      </c>
      <c r="L14" s="11">
        <v>438.525</v>
      </c>
    </row>
    <row r="15" spans="1:12" s="11" customFormat="1" ht="9" customHeight="1">
      <c r="A15" s="12" t="s">
        <v>37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3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v>39723</v>
      </c>
      <c r="C21" s="13">
        <v>41123</v>
      </c>
      <c r="D21" s="13">
        <v>42195</v>
      </c>
      <c r="E21" s="13">
        <v>40258</v>
      </c>
      <c r="F21" s="13">
        <v>44642</v>
      </c>
      <c r="G21" s="13">
        <v>48434</v>
      </c>
      <c r="H21" s="13">
        <v>49420</v>
      </c>
      <c r="I21" s="13">
        <v>49547</v>
      </c>
      <c r="J21" s="13">
        <v>49561</v>
      </c>
      <c r="K21" s="13">
        <v>64531</v>
      </c>
      <c r="L21" s="13">
        <v>71591</v>
      </c>
    </row>
    <row r="22" spans="1:12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1" customFormat="1" ht="9" customHeight="1">
      <c r="A26" s="11" t="s">
        <v>14</v>
      </c>
      <c r="B26" s="11">
        <v>141073</v>
      </c>
      <c r="C26" s="11">
        <v>134349</v>
      </c>
      <c r="D26" s="11">
        <v>129750</v>
      </c>
      <c r="E26" s="11">
        <v>127531.88</v>
      </c>
      <c r="F26" s="11">
        <v>127134</v>
      </c>
      <c r="G26" s="11">
        <v>137632</v>
      </c>
      <c r="H26" s="11">
        <v>134768.72</v>
      </c>
      <c r="I26" s="11">
        <v>135249</v>
      </c>
      <c r="J26" s="11">
        <v>135205</v>
      </c>
      <c r="K26" s="11">
        <v>141888</v>
      </c>
      <c r="L26" s="11">
        <v>158791.51</v>
      </c>
    </row>
    <row r="27" spans="1:12" s="11" customFormat="1" ht="9" customHeight="1">
      <c r="A27" s="11" t="s">
        <v>15</v>
      </c>
      <c r="B27" s="11">
        <v>4232</v>
      </c>
      <c r="C27" s="11">
        <v>4595</v>
      </c>
      <c r="D27" s="11">
        <v>5078</v>
      </c>
      <c r="E27" s="11">
        <v>5590</v>
      </c>
      <c r="F27" s="11">
        <v>6375</v>
      </c>
      <c r="G27" s="11">
        <v>7242</v>
      </c>
      <c r="H27" s="11">
        <v>8271</v>
      </c>
      <c r="I27" s="11">
        <v>9487</v>
      </c>
      <c r="J27" s="11">
        <v>10672</v>
      </c>
      <c r="K27" s="11">
        <v>11734</v>
      </c>
      <c r="L27" s="11">
        <v>13026</v>
      </c>
    </row>
    <row r="28" spans="1:12" s="11" customFormat="1" ht="9" customHeight="1">
      <c r="A28" s="11" t="s">
        <v>16</v>
      </c>
      <c r="B28" s="11">
        <v>91570</v>
      </c>
      <c r="C28" s="11">
        <v>88775</v>
      </c>
      <c r="D28" s="11">
        <v>86245</v>
      </c>
      <c r="E28" s="11">
        <v>84993</v>
      </c>
      <c r="F28" s="11">
        <v>83523</v>
      </c>
      <c r="G28" s="11">
        <v>88796</v>
      </c>
      <c r="H28" s="11">
        <v>86630</v>
      </c>
      <c r="I28" s="11">
        <v>86153</v>
      </c>
      <c r="J28" s="11">
        <v>88317</v>
      </c>
      <c r="K28" s="11">
        <v>102174</v>
      </c>
      <c r="L28" s="11">
        <v>122930.03</v>
      </c>
    </row>
    <row r="29" spans="1:12" s="11" customFormat="1" ht="9" customHeight="1">
      <c r="A29" s="11" t="s">
        <v>17</v>
      </c>
      <c r="B29" s="11">
        <v>82823</v>
      </c>
      <c r="C29" s="11">
        <v>93630</v>
      </c>
      <c r="D29" s="11">
        <v>88533</v>
      </c>
      <c r="E29" s="11">
        <v>74561</v>
      </c>
      <c r="F29" s="11">
        <v>95482</v>
      </c>
      <c r="G29" s="11">
        <v>106216</v>
      </c>
      <c r="H29" s="11">
        <v>104362</v>
      </c>
      <c r="I29" s="11">
        <v>95033</v>
      </c>
      <c r="J29" s="11">
        <v>86875</v>
      </c>
      <c r="K29" s="11">
        <v>125664</v>
      </c>
      <c r="L29" s="11">
        <v>133796</v>
      </c>
    </row>
    <row r="30" spans="1:12" s="11" customFormat="1" ht="9" customHeight="1">
      <c r="A30" s="11" t="s">
        <v>18</v>
      </c>
      <c r="B30" s="11">
        <v>27727</v>
      </c>
      <c r="C30" s="11">
        <v>26150</v>
      </c>
      <c r="D30" s="11">
        <v>31180</v>
      </c>
      <c r="E30" s="11">
        <v>32723</v>
      </c>
      <c r="F30" s="11">
        <v>37271</v>
      </c>
      <c r="G30" s="11">
        <v>36819</v>
      </c>
      <c r="H30" s="11">
        <v>40838</v>
      </c>
      <c r="I30" s="11">
        <v>40689</v>
      </c>
      <c r="J30" s="11">
        <v>36497</v>
      </c>
      <c r="K30" s="11">
        <v>37764</v>
      </c>
      <c r="L30" s="11">
        <v>39028</v>
      </c>
    </row>
    <row r="31" spans="1:12" s="11" customFormat="1" ht="9" customHeight="1">
      <c r="A31" s="11" t="s">
        <v>19</v>
      </c>
      <c r="B31" s="11">
        <v>12341</v>
      </c>
      <c r="C31" s="11">
        <v>10010</v>
      </c>
      <c r="D31" s="11">
        <v>10445</v>
      </c>
      <c r="E31" s="11">
        <v>8079</v>
      </c>
      <c r="F31" s="11">
        <v>6684</v>
      </c>
      <c r="G31" s="11">
        <v>5462</v>
      </c>
      <c r="H31" s="11">
        <v>7438</v>
      </c>
      <c r="I31" s="11">
        <v>5599</v>
      </c>
      <c r="J31" s="11">
        <v>5869</v>
      </c>
      <c r="K31" s="11">
        <v>13442</v>
      </c>
      <c r="L31" s="11">
        <v>6540.31</v>
      </c>
    </row>
    <row r="32" spans="1:12" s="11" customFormat="1" ht="9" customHeight="1">
      <c r="A32" s="11" t="s">
        <v>20</v>
      </c>
      <c r="B32" s="11">
        <v>28</v>
      </c>
      <c r="C32" s="11">
        <v>240.315</v>
      </c>
      <c r="D32" s="11">
        <v>234</v>
      </c>
      <c r="E32" s="11">
        <v>179</v>
      </c>
      <c r="F32" s="11">
        <v>587.365</v>
      </c>
      <c r="G32" s="11">
        <v>2655.24</v>
      </c>
      <c r="H32" s="11">
        <v>3277</v>
      </c>
      <c r="I32" s="11">
        <v>3502</v>
      </c>
      <c r="J32" s="11">
        <v>3310</v>
      </c>
      <c r="K32" s="11">
        <v>3416</v>
      </c>
      <c r="L32" s="11">
        <v>2423</v>
      </c>
    </row>
    <row r="33" spans="1:12" s="11" customFormat="1" ht="9" customHeight="1">
      <c r="A33" s="12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15</v>
      </c>
    </row>
    <row r="34" s="11" customFormat="1" ht="9" customHeight="1">
      <c r="A34" s="12"/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2" s="14" customFormat="1" ht="11.25" customHeight="1">
      <c r="A39" s="13" t="s">
        <v>23</v>
      </c>
      <c r="B39" s="14">
        <v>359794</v>
      </c>
      <c r="C39" s="14">
        <v>357749</v>
      </c>
      <c r="D39" s="14">
        <v>351465</v>
      </c>
      <c r="E39" s="14">
        <v>333657</v>
      </c>
      <c r="F39" s="14">
        <v>357056</v>
      </c>
      <c r="G39" s="14">
        <v>384822</v>
      </c>
      <c r="H39" s="14">
        <v>385585</v>
      </c>
      <c r="I39" s="14">
        <v>375712</v>
      </c>
      <c r="J39" s="14">
        <v>366745</v>
      </c>
      <c r="K39" s="14">
        <v>436082</v>
      </c>
      <c r="L39" s="14">
        <v>476550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2" s="15" customFormat="1" ht="9" customHeight="1">
      <c r="A44" s="11" t="s">
        <v>14</v>
      </c>
      <c r="B44" s="15">
        <v>1.2</v>
      </c>
      <c r="C44" s="15">
        <v>-4.8</v>
      </c>
      <c r="D44" s="15">
        <v>-3.4</v>
      </c>
      <c r="E44" s="15">
        <v>-1.7</v>
      </c>
      <c r="F44" s="15">
        <v>-0.3</v>
      </c>
      <c r="G44" s="15">
        <v>8.3</v>
      </c>
      <c r="H44" s="15">
        <v>-2.1</v>
      </c>
      <c r="I44" s="15">
        <v>0.4</v>
      </c>
      <c r="J44" s="15">
        <v>0</v>
      </c>
      <c r="K44" s="15">
        <v>4.9</v>
      </c>
      <c r="L44" s="15">
        <v>11.9</v>
      </c>
    </row>
    <row r="45" spans="1:12" s="15" customFormat="1" ht="9" customHeight="1">
      <c r="A45" s="11" t="s">
        <v>15</v>
      </c>
      <c r="B45" s="15">
        <v>-0.9</v>
      </c>
      <c r="C45" s="15">
        <v>8.6</v>
      </c>
      <c r="D45" s="15">
        <v>10.5</v>
      </c>
      <c r="E45" s="15">
        <v>10.1</v>
      </c>
      <c r="F45" s="15">
        <v>14</v>
      </c>
      <c r="G45" s="15">
        <v>13.6</v>
      </c>
      <c r="H45" s="15">
        <v>14.2</v>
      </c>
      <c r="I45" s="15">
        <v>14.7</v>
      </c>
      <c r="J45" s="15">
        <v>12.5</v>
      </c>
      <c r="K45" s="15">
        <v>10</v>
      </c>
      <c r="L45" s="15">
        <v>11</v>
      </c>
    </row>
    <row r="46" spans="1:12" s="15" customFormat="1" ht="9" customHeight="1">
      <c r="A46" s="11" t="s">
        <v>16</v>
      </c>
      <c r="B46" s="15">
        <v>0</v>
      </c>
      <c r="C46" s="15">
        <v>-3.1</v>
      </c>
      <c r="D46" s="15">
        <v>-2.8</v>
      </c>
      <c r="E46" s="15">
        <v>-1.5</v>
      </c>
      <c r="F46" s="15">
        <v>-1.7</v>
      </c>
      <c r="G46" s="15">
        <v>6.3</v>
      </c>
      <c r="H46" s="15">
        <v>-2.4</v>
      </c>
      <c r="I46" s="15">
        <v>-0.6</v>
      </c>
      <c r="J46" s="15">
        <v>2.5</v>
      </c>
      <c r="K46" s="15">
        <v>15.7</v>
      </c>
      <c r="L46" s="15">
        <v>20.3</v>
      </c>
    </row>
    <row r="47" spans="1:12" s="15" customFormat="1" ht="9" customHeight="1">
      <c r="A47" s="11" t="s">
        <v>17</v>
      </c>
      <c r="B47" s="15">
        <v>-1</v>
      </c>
      <c r="C47" s="15">
        <v>13</v>
      </c>
      <c r="D47" s="15">
        <v>-5.4</v>
      </c>
      <c r="E47" s="15">
        <v>-15.8</v>
      </c>
      <c r="F47" s="15">
        <v>28.1</v>
      </c>
      <c r="G47" s="15">
        <v>11.2</v>
      </c>
      <c r="H47" s="15">
        <v>-1.7</v>
      </c>
      <c r="I47" s="15">
        <v>-8.9</v>
      </c>
      <c r="J47" s="15">
        <v>-8.6</v>
      </c>
      <c r="K47" s="15">
        <v>44.6</v>
      </c>
      <c r="L47" s="15">
        <v>6.5</v>
      </c>
    </row>
    <row r="48" spans="1:12" s="15" customFormat="1" ht="9" customHeight="1">
      <c r="A48" s="11" t="s">
        <v>18</v>
      </c>
      <c r="B48" s="15">
        <v>16.1</v>
      </c>
      <c r="C48" s="15">
        <v>-5.7</v>
      </c>
      <c r="D48" s="15">
        <v>19.2</v>
      </c>
      <c r="E48" s="15">
        <v>4.9</v>
      </c>
      <c r="F48" s="15">
        <v>13.9</v>
      </c>
      <c r="G48" s="15">
        <v>-1.2</v>
      </c>
      <c r="H48" s="15">
        <v>10.9</v>
      </c>
      <c r="I48" s="15">
        <v>-0.4</v>
      </c>
      <c r="J48" s="15">
        <v>-10.3</v>
      </c>
      <c r="K48" s="15">
        <v>3.5</v>
      </c>
      <c r="L48" s="15">
        <v>3.3</v>
      </c>
    </row>
    <row r="49" spans="1:12" s="15" customFormat="1" ht="9" customHeight="1">
      <c r="A49" s="11" t="s">
        <v>19</v>
      </c>
      <c r="B49" s="15">
        <v>-4.5</v>
      </c>
      <c r="C49" s="15">
        <v>-18.9</v>
      </c>
      <c r="D49" s="15">
        <v>4.3</v>
      </c>
      <c r="E49" s="15">
        <v>-22.7</v>
      </c>
      <c r="F49" s="15">
        <v>-17.3</v>
      </c>
      <c r="G49" s="15">
        <v>-18.3</v>
      </c>
      <c r="H49" s="15">
        <v>36.2</v>
      </c>
      <c r="I49" s="15">
        <v>-24.7</v>
      </c>
      <c r="J49" s="15">
        <v>4.8</v>
      </c>
      <c r="K49" s="15">
        <v>129</v>
      </c>
      <c r="L49" s="15">
        <v>-51.3</v>
      </c>
    </row>
    <row r="50" s="15" customFormat="1" ht="9" customHeight="1">
      <c r="A50" s="11"/>
    </row>
    <row r="51" spans="1:12" ht="11.25" customHeight="1">
      <c r="A51" s="13" t="s">
        <v>23</v>
      </c>
      <c r="B51" s="16">
        <v>1.1</v>
      </c>
      <c r="C51" s="16">
        <v>-0.6</v>
      </c>
      <c r="D51" s="16">
        <v>-1.8</v>
      </c>
      <c r="E51" s="16">
        <v>-5.1</v>
      </c>
      <c r="F51" s="16">
        <v>7</v>
      </c>
      <c r="G51" s="16">
        <v>7.8</v>
      </c>
      <c r="H51" s="16">
        <v>0.2</v>
      </c>
      <c r="I51" s="16">
        <v>-2.6</v>
      </c>
      <c r="J51" s="16">
        <v>-2.4</v>
      </c>
      <c r="K51" s="16">
        <v>18.9</v>
      </c>
      <c r="L51" s="16">
        <v>9.3</v>
      </c>
    </row>
  </sheetData>
  <mergeCells count="3">
    <mergeCell ref="A2:L2"/>
    <mergeCell ref="A3:L3"/>
    <mergeCell ref="A1:L1"/>
  </mergeCells>
  <printOptions/>
  <pageMargins left="0.5" right="0.7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5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3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19961</v>
      </c>
      <c r="C8" s="11">
        <v>21385</v>
      </c>
      <c r="D8" s="11">
        <v>22978</v>
      </c>
      <c r="E8" s="11">
        <v>22625</v>
      </c>
      <c r="F8" s="11">
        <v>23147</v>
      </c>
      <c r="G8" s="11">
        <v>23639</v>
      </c>
      <c r="H8" s="11">
        <v>24104</v>
      </c>
      <c r="I8" s="11">
        <v>24885.19</v>
      </c>
      <c r="J8" s="11">
        <v>25430</v>
      </c>
      <c r="K8" s="11">
        <v>25947</v>
      </c>
      <c r="L8" s="11">
        <v>27184</v>
      </c>
    </row>
    <row r="9" spans="1:12" s="11" customFormat="1" ht="9" customHeight="1">
      <c r="A9" s="11" t="s">
        <v>15</v>
      </c>
      <c r="B9" s="11">
        <v>2093</v>
      </c>
      <c r="C9" s="11">
        <v>2443</v>
      </c>
      <c r="D9" s="11">
        <v>2853</v>
      </c>
      <c r="E9" s="11">
        <v>3389</v>
      </c>
      <c r="F9" s="11">
        <v>3889</v>
      </c>
      <c r="G9" s="11">
        <v>4392</v>
      </c>
      <c r="H9" s="11">
        <v>5137</v>
      </c>
      <c r="I9" s="11">
        <v>6239</v>
      </c>
      <c r="J9" s="11">
        <v>7325.6</v>
      </c>
      <c r="K9" s="11">
        <v>8219</v>
      </c>
      <c r="L9" s="11">
        <v>9173</v>
      </c>
    </row>
    <row r="10" spans="1:12" s="11" customFormat="1" ht="9" customHeight="1">
      <c r="A10" s="11" t="s">
        <v>16</v>
      </c>
      <c r="B10" s="11">
        <v>20950</v>
      </c>
      <c r="C10" s="11">
        <v>22285</v>
      </c>
      <c r="D10" s="11">
        <v>21516</v>
      </c>
      <c r="E10" s="11">
        <v>20410</v>
      </c>
      <c r="F10" s="11">
        <v>21242</v>
      </c>
      <c r="G10" s="11">
        <v>22148</v>
      </c>
      <c r="H10" s="11">
        <v>23862</v>
      </c>
      <c r="I10" s="11">
        <v>26153</v>
      </c>
      <c r="J10" s="11">
        <v>28848</v>
      </c>
      <c r="K10" s="11">
        <v>32011</v>
      </c>
      <c r="L10" s="11">
        <v>34902</v>
      </c>
    </row>
    <row r="11" spans="1:12" s="11" customFormat="1" ht="9" customHeight="1">
      <c r="A11" s="11" t="s">
        <v>17</v>
      </c>
      <c r="B11" s="11">
        <v>22528.28</v>
      </c>
      <c r="C11" s="11">
        <v>22245</v>
      </c>
      <c r="D11" s="11">
        <v>19156</v>
      </c>
      <c r="E11" s="11">
        <v>17363.83</v>
      </c>
      <c r="F11" s="11">
        <v>18491</v>
      </c>
      <c r="G11" s="11">
        <v>18199</v>
      </c>
      <c r="H11" s="11">
        <v>17437</v>
      </c>
      <c r="I11" s="11">
        <v>17289</v>
      </c>
      <c r="J11" s="11">
        <v>20996</v>
      </c>
      <c r="K11" s="11">
        <v>27075</v>
      </c>
      <c r="L11" s="11">
        <v>29948</v>
      </c>
    </row>
    <row r="12" spans="1:12" s="11" customFormat="1" ht="9" customHeight="1">
      <c r="A12" s="11" t="s">
        <v>18</v>
      </c>
      <c r="B12" s="11">
        <v>7263</v>
      </c>
      <c r="C12" s="11">
        <v>7730</v>
      </c>
      <c r="D12" s="11">
        <v>7399</v>
      </c>
      <c r="E12" s="11">
        <v>7123</v>
      </c>
      <c r="F12" s="11">
        <v>7584</v>
      </c>
      <c r="G12" s="11">
        <v>8020</v>
      </c>
      <c r="H12" s="11">
        <v>8200</v>
      </c>
      <c r="I12" s="11">
        <v>8632</v>
      </c>
      <c r="J12" s="11">
        <v>9520</v>
      </c>
      <c r="K12" s="11">
        <v>10585.06</v>
      </c>
      <c r="L12" s="11">
        <v>11503</v>
      </c>
    </row>
    <row r="13" spans="1:12" s="11" customFormat="1" ht="9" customHeight="1">
      <c r="A13" s="11" t="s">
        <v>19</v>
      </c>
      <c r="B13" s="11">
        <v>1557</v>
      </c>
      <c r="C13" s="11">
        <v>1142</v>
      </c>
      <c r="D13" s="11">
        <v>1015</v>
      </c>
      <c r="E13" s="11">
        <v>1209</v>
      </c>
      <c r="F13" s="11">
        <v>1262</v>
      </c>
      <c r="G13" s="11">
        <v>1550</v>
      </c>
      <c r="H13" s="11">
        <v>1847</v>
      </c>
      <c r="I13" s="11">
        <v>1828</v>
      </c>
      <c r="J13" s="11">
        <v>2147.19</v>
      </c>
      <c r="K13" s="11">
        <v>2210</v>
      </c>
      <c r="L13" s="11">
        <v>1860</v>
      </c>
    </row>
    <row r="14" spans="1:12" s="11" customFormat="1" ht="9" customHeight="1">
      <c r="A14" s="11" t="s">
        <v>20</v>
      </c>
      <c r="B14" s="11">
        <v>612</v>
      </c>
      <c r="C14" s="11">
        <v>518.08</v>
      </c>
      <c r="D14" s="11">
        <v>593</v>
      </c>
      <c r="E14" s="11">
        <v>714</v>
      </c>
      <c r="F14" s="11">
        <v>839.405</v>
      </c>
      <c r="G14" s="11">
        <v>973.61</v>
      </c>
      <c r="H14" s="11">
        <v>1104</v>
      </c>
      <c r="I14" s="11">
        <v>1103</v>
      </c>
      <c r="J14" s="11">
        <v>1254</v>
      </c>
      <c r="K14" s="11">
        <v>1297</v>
      </c>
      <c r="L14" s="11">
        <v>1385</v>
      </c>
    </row>
    <row r="15" spans="1:12" s="11" customFormat="1" ht="9" customHeight="1">
      <c r="A15" s="12" t="s">
        <v>49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135</v>
      </c>
      <c r="K15" s="11">
        <v>219.8</v>
      </c>
      <c r="L15" s="11">
        <v>170.8</v>
      </c>
    </row>
    <row r="16" spans="1:12" s="11" customFormat="1" ht="9" customHeight="1">
      <c r="A16" s="12" t="s">
        <v>37</v>
      </c>
      <c r="B16" s="11">
        <v>0</v>
      </c>
      <c r="C16" s="11">
        <v>4</v>
      </c>
      <c r="D16" s="11">
        <v>1.7</v>
      </c>
      <c r="E16" s="11">
        <v>12</v>
      </c>
      <c r="F16" s="11">
        <v>12</v>
      </c>
      <c r="G16" s="11">
        <v>3.4</v>
      </c>
      <c r="H16" s="11">
        <v>2.56</v>
      </c>
      <c r="I16" s="11">
        <v>2.9</v>
      </c>
      <c r="J16" s="11">
        <v>3</v>
      </c>
      <c r="K16" s="11">
        <v>3.665</v>
      </c>
      <c r="L16" s="11">
        <v>2.48</v>
      </c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v>74964</v>
      </c>
      <c r="C21" s="13">
        <v>77752</v>
      </c>
      <c r="D21" s="13">
        <v>75512</v>
      </c>
      <c r="E21" s="13">
        <v>72846</v>
      </c>
      <c r="F21" s="13">
        <v>76466</v>
      </c>
      <c r="G21" s="13">
        <v>78925</v>
      </c>
      <c r="H21" s="13">
        <v>81694</v>
      </c>
      <c r="I21" s="13">
        <v>86132</v>
      </c>
      <c r="J21" s="13">
        <v>95659</v>
      </c>
      <c r="K21" s="13">
        <v>107568</v>
      </c>
      <c r="L21" s="13">
        <v>116128</v>
      </c>
    </row>
    <row r="22" spans="1:12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1" customFormat="1" ht="9" customHeight="1">
      <c r="A26" s="11" t="s">
        <v>14</v>
      </c>
      <c r="B26" s="11">
        <v>165190</v>
      </c>
      <c r="C26" s="11">
        <v>166331.62</v>
      </c>
      <c r="D26" s="11">
        <v>159702</v>
      </c>
      <c r="E26" s="11">
        <v>146833.96</v>
      </c>
      <c r="F26" s="11">
        <v>131918</v>
      </c>
      <c r="G26" s="11">
        <v>121273</v>
      </c>
      <c r="H26" s="11">
        <v>115924</v>
      </c>
      <c r="I26" s="11">
        <v>111444</v>
      </c>
      <c r="J26" s="11">
        <v>107699</v>
      </c>
      <c r="K26" s="11">
        <v>104267</v>
      </c>
      <c r="L26" s="11">
        <v>102267</v>
      </c>
    </row>
    <row r="27" spans="1:12" s="11" customFormat="1" ht="9" customHeight="1">
      <c r="A27" s="11" t="s">
        <v>15</v>
      </c>
      <c r="B27" s="11">
        <v>14403</v>
      </c>
      <c r="C27" s="11">
        <v>15952.65</v>
      </c>
      <c r="D27" s="11">
        <v>17332</v>
      </c>
      <c r="E27" s="11">
        <v>18610</v>
      </c>
      <c r="F27" s="11">
        <v>20023</v>
      </c>
      <c r="G27" s="11">
        <v>21316.48</v>
      </c>
      <c r="H27" s="11">
        <v>22735</v>
      </c>
      <c r="I27" s="11">
        <v>24198</v>
      </c>
      <c r="J27" s="11">
        <v>26434</v>
      </c>
      <c r="K27" s="11">
        <v>27409</v>
      </c>
      <c r="L27" s="11">
        <v>28455</v>
      </c>
    </row>
    <row r="28" spans="1:12" s="11" customFormat="1" ht="9" customHeight="1">
      <c r="A28" s="11" t="s">
        <v>16</v>
      </c>
      <c r="B28" s="11">
        <v>127308</v>
      </c>
      <c r="C28" s="11">
        <v>129012</v>
      </c>
      <c r="D28" s="11">
        <v>117124</v>
      </c>
      <c r="E28" s="11">
        <v>105338</v>
      </c>
      <c r="F28" s="11">
        <v>102963</v>
      </c>
      <c r="G28" s="11">
        <v>100422</v>
      </c>
      <c r="H28" s="11">
        <v>97284</v>
      </c>
      <c r="I28" s="11">
        <v>97007</v>
      </c>
      <c r="J28" s="11">
        <v>97766</v>
      </c>
      <c r="K28" s="11">
        <v>100548</v>
      </c>
      <c r="L28" s="11">
        <v>101277</v>
      </c>
    </row>
    <row r="29" spans="1:12" s="11" customFormat="1" ht="9" customHeight="1">
      <c r="A29" s="11" t="s">
        <v>17</v>
      </c>
      <c r="B29" s="11">
        <v>118199</v>
      </c>
      <c r="C29" s="11">
        <v>112231</v>
      </c>
      <c r="D29" s="11">
        <v>93351</v>
      </c>
      <c r="E29" s="11">
        <v>80226</v>
      </c>
      <c r="F29" s="11">
        <v>80704.4</v>
      </c>
      <c r="G29" s="11">
        <v>73753</v>
      </c>
      <c r="H29" s="11">
        <v>65024</v>
      </c>
      <c r="I29" s="11">
        <v>57830</v>
      </c>
      <c r="J29" s="11">
        <v>63440</v>
      </c>
      <c r="K29" s="11">
        <v>78625</v>
      </c>
      <c r="L29" s="11">
        <v>79665</v>
      </c>
    </row>
    <row r="30" spans="1:12" s="11" customFormat="1" ht="9" customHeight="1">
      <c r="A30" s="11" t="s">
        <v>18</v>
      </c>
      <c r="B30" s="11">
        <v>37408</v>
      </c>
      <c r="C30" s="11">
        <v>38412</v>
      </c>
      <c r="D30" s="11">
        <v>35039</v>
      </c>
      <c r="E30" s="11">
        <v>32103</v>
      </c>
      <c r="F30" s="11">
        <v>32514</v>
      </c>
      <c r="G30" s="11">
        <v>32354</v>
      </c>
      <c r="H30" s="11">
        <v>30175</v>
      </c>
      <c r="I30" s="11">
        <v>28751</v>
      </c>
      <c r="J30" s="11">
        <v>28713</v>
      </c>
      <c r="K30" s="11">
        <v>30152</v>
      </c>
      <c r="L30" s="11">
        <v>30197</v>
      </c>
    </row>
    <row r="31" spans="1:12" s="11" customFormat="1" ht="9" customHeight="1">
      <c r="A31" s="11" t="s">
        <v>19</v>
      </c>
      <c r="B31" s="11">
        <v>7652</v>
      </c>
      <c r="C31" s="11">
        <v>5457</v>
      </c>
      <c r="D31" s="11">
        <v>4671</v>
      </c>
      <c r="E31" s="11">
        <v>5215</v>
      </c>
      <c r="F31" s="11">
        <v>5115</v>
      </c>
      <c r="G31" s="11">
        <v>5682.57</v>
      </c>
      <c r="H31" s="11">
        <v>6038</v>
      </c>
      <c r="I31" s="11">
        <v>5418</v>
      </c>
      <c r="J31" s="11">
        <v>5842</v>
      </c>
      <c r="K31" s="11">
        <v>5858</v>
      </c>
      <c r="L31" s="11">
        <v>4549.62</v>
      </c>
    </row>
    <row r="32" spans="1:12" s="11" customFormat="1" ht="9" customHeight="1">
      <c r="A32" s="11" t="s">
        <v>20</v>
      </c>
      <c r="B32" s="11">
        <v>3205</v>
      </c>
      <c r="C32" s="11">
        <v>2668</v>
      </c>
      <c r="D32" s="11">
        <v>2888</v>
      </c>
      <c r="E32" s="11">
        <v>3244</v>
      </c>
      <c r="F32" s="11">
        <v>3636</v>
      </c>
      <c r="G32" s="11">
        <v>4043</v>
      </c>
      <c r="H32" s="11">
        <v>4292</v>
      </c>
      <c r="I32" s="11">
        <v>3801.31</v>
      </c>
      <c r="J32" s="11">
        <v>4014</v>
      </c>
      <c r="K32" s="11">
        <v>3823</v>
      </c>
      <c r="L32" s="11">
        <v>3816</v>
      </c>
    </row>
    <row r="33" spans="1:12" s="11" customFormat="1" ht="9" customHeight="1">
      <c r="A33" s="12" t="s">
        <v>49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412</v>
      </c>
      <c r="K33" s="11">
        <v>620</v>
      </c>
      <c r="L33" s="11">
        <v>450</v>
      </c>
    </row>
    <row r="34" spans="1:12" s="11" customFormat="1" ht="9" customHeight="1">
      <c r="A34" s="12" t="s">
        <v>37</v>
      </c>
      <c r="B34" s="11">
        <v>0</v>
      </c>
      <c r="C34" s="11">
        <v>20</v>
      </c>
      <c r="D34" s="11">
        <v>7</v>
      </c>
      <c r="E34" s="11">
        <v>51</v>
      </c>
      <c r="F34" s="11">
        <v>49.845</v>
      </c>
      <c r="G34" s="11">
        <v>13</v>
      </c>
      <c r="H34" s="11">
        <v>10</v>
      </c>
      <c r="I34" s="11">
        <v>10</v>
      </c>
      <c r="J34" s="11">
        <v>8.14</v>
      </c>
      <c r="K34" s="11">
        <v>10</v>
      </c>
      <c r="L34" s="11">
        <v>7</v>
      </c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2" s="14" customFormat="1" ht="11.25" customHeight="1">
      <c r="A39" s="13" t="s">
        <v>23</v>
      </c>
      <c r="B39" s="14">
        <v>473365</v>
      </c>
      <c r="C39" s="14">
        <v>470084</v>
      </c>
      <c r="D39" s="14">
        <v>430114</v>
      </c>
      <c r="E39" s="14">
        <v>391621</v>
      </c>
      <c r="F39" s="14">
        <v>376923</v>
      </c>
      <c r="G39" s="14">
        <v>358857</v>
      </c>
      <c r="H39" s="14">
        <v>341482</v>
      </c>
      <c r="I39" s="14">
        <v>328459</v>
      </c>
      <c r="J39" s="14">
        <v>334328</v>
      </c>
      <c r="K39" s="14">
        <v>351312</v>
      </c>
      <c r="L39" s="14">
        <v>350684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2" s="15" customFormat="1" ht="9" customHeight="1">
      <c r="A44" s="11" t="s">
        <v>14</v>
      </c>
      <c r="B44" s="15">
        <v>4</v>
      </c>
      <c r="C44" s="15">
        <v>0.7</v>
      </c>
      <c r="D44" s="15">
        <v>-4</v>
      </c>
      <c r="E44" s="15">
        <v>-8.1</v>
      </c>
      <c r="F44" s="15">
        <v>-10.2</v>
      </c>
      <c r="G44" s="15">
        <v>-8.1</v>
      </c>
      <c r="H44" s="15">
        <v>-4.4</v>
      </c>
      <c r="I44" s="15">
        <v>-3.9</v>
      </c>
      <c r="J44" s="15">
        <v>-3.4</v>
      </c>
      <c r="K44" s="15">
        <v>-3.2</v>
      </c>
      <c r="L44" s="15">
        <v>-1.9</v>
      </c>
    </row>
    <row r="45" spans="1:12" s="15" customFormat="1" ht="9" customHeight="1">
      <c r="A45" s="11" t="s">
        <v>15</v>
      </c>
      <c r="B45" s="15">
        <v>10.6</v>
      </c>
      <c r="C45" s="15">
        <v>10.8</v>
      </c>
      <c r="D45" s="15">
        <v>8.6</v>
      </c>
      <c r="E45" s="15">
        <v>7.4</v>
      </c>
      <c r="F45" s="15">
        <v>7.6</v>
      </c>
      <c r="G45" s="15">
        <v>6.5</v>
      </c>
      <c r="H45" s="15">
        <v>6.7</v>
      </c>
      <c r="I45" s="15">
        <v>6.4</v>
      </c>
      <c r="J45" s="15">
        <v>9.2</v>
      </c>
      <c r="K45" s="15">
        <v>3.7</v>
      </c>
      <c r="L45" s="15">
        <v>3.8</v>
      </c>
    </row>
    <row r="46" spans="1:12" s="15" customFormat="1" ht="9" customHeight="1">
      <c r="A46" s="11" t="s">
        <v>16</v>
      </c>
      <c r="B46" s="15">
        <v>3.6</v>
      </c>
      <c r="C46" s="15">
        <v>1.3</v>
      </c>
      <c r="D46" s="15">
        <v>-9.2</v>
      </c>
      <c r="E46" s="15">
        <v>-10.1</v>
      </c>
      <c r="F46" s="15">
        <v>-2.3</v>
      </c>
      <c r="G46" s="15">
        <v>-2.5</v>
      </c>
      <c r="H46" s="15">
        <v>-3.1</v>
      </c>
      <c r="I46" s="15">
        <v>-0.3</v>
      </c>
      <c r="J46" s="15">
        <v>0.8</v>
      </c>
      <c r="K46" s="15">
        <v>2.8</v>
      </c>
      <c r="L46" s="15">
        <v>0.7</v>
      </c>
    </row>
    <row r="47" spans="1:12" s="15" customFormat="1" ht="9" customHeight="1">
      <c r="A47" s="11" t="s">
        <v>17</v>
      </c>
      <c r="B47" s="15">
        <v>-11.7</v>
      </c>
      <c r="C47" s="15">
        <v>-5</v>
      </c>
      <c r="D47" s="15">
        <v>-16.8</v>
      </c>
      <c r="E47" s="15">
        <v>-14.1</v>
      </c>
      <c r="F47" s="15">
        <v>0.6</v>
      </c>
      <c r="G47" s="15">
        <v>-8.6</v>
      </c>
      <c r="H47" s="15">
        <v>-11.8</v>
      </c>
      <c r="I47" s="15">
        <v>-11.1</v>
      </c>
      <c r="J47" s="15">
        <v>9.7</v>
      </c>
      <c r="K47" s="15">
        <v>23.9</v>
      </c>
      <c r="L47" s="15">
        <v>1.3</v>
      </c>
    </row>
    <row r="48" spans="1:12" s="15" customFormat="1" ht="9" customHeight="1">
      <c r="A48" s="11" t="s">
        <v>18</v>
      </c>
      <c r="B48" s="15">
        <v>-4.2</v>
      </c>
      <c r="C48" s="15">
        <v>2.7</v>
      </c>
      <c r="D48" s="15">
        <v>-8.8</v>
      </c>
      <c r="E48" s="15">
        <v>-8.4</v>
      </c>
      <c r="F48" s="15">
        <v>1.3</v>
      </c>
      <c r="G48" s="15">
        <v>-0.5</v>
      </c>
      <c r="H48" s="15">
        <v>-6.7</v>
      </c>
      <c r="I48" s="15">
        <v>-4.7</v>
      </c>
      <c r="J48" s="15">
        <v>-0.1</v>
      </c>
      <c r="K48" s="15">
        <v>5</v>
      </c>
      <c r="L48" s="15">
        <v>0.1</v>
      </c>
    </row>
    <row r="49" spans="1:12" s="15" customFormat="1" ht="9" customHeight="1">
      <c r="A49" s="11" t="s">
        <v>19</v>
      </c>
      <c r="B49" s="15">
        <v>17</v>
      </c>
      <c r="C49" s="15">
        <v>-28.7</v>
      </c>
      <c r="D49" s="15">
        <v>-14.4</v>
      </c>
      <c r="E49" s="15">
        <v>11.6</v>
      </c>
      <c r="F49" s="15">
        <v>-1.9</v>
      </c>
      <c r="G49" s="15">
        <v>11.1</v>
      </c>
      <c r="H49" s="15">
        <v>6.3</v>
      </c>
      <c r="I49" s="15">
        <v>-10.3</v>
      </c>
      <c r="J49" s="15">
        <v>7.8</v>
      </c>
      <c r="K49" s="15">
        <v>0.3</v>
      </c>
      <c r="L49" s="15">
        <v>-22.3</v>
      </c>
    </row>
    <row r="50" s="15" customFormat="1" ht="9" customHeight="1">
      <c r="A50" s="11"/>
    </row>
    <row r="51" spans="1:12" ht="11.25" customHeight="1">
      <c r="A51" s="13" t="s">
        <v>23</v>
      </c>
      <c r="B51" s="16">
        <v>-0.7</v>
      </c>
      <c r="C51" s="16">
        <v>-0.7</v>
      </c>
      <c r="D51" s="16">
        <v>-8.5</v>
      </c>
      <c r="E51" s="16">
        <v>-8.9</v>
      </c>
      <c r="F51" s="16">
        <v>-3.8</v>
      </c>
      <c r="G51" s="16">
        <v>-4.8</v>
      </c>
      <c r="H51" s="16">
        <v>-4.8</v>
      </c>
      <c r="I51" s="16">
        <v>-3.8</v>
      </c>
      <c r="J51" s="16">
        <v>1.8</v>
      </c>
      <c r="K51" s="16">
        <v>5.1</v>
      </c>
      <c r="L51" s="16">
        <v>-0.2</v>
      </c>
    </row>
  </sheetData>
  <mergeCells count="3">
    <mergeCell ref="A2:L2"/>
    <mergeCell ref="A3:L3"/>
    <mergeCell ref="A1:L1"/>
  </mergeCells>
  <printOptions/>
  <pageMargins left="0.5" right="0.7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showZeros="0" workbookViewId="0" topLeftCell="A10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5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5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18"/>
      <c r="O2" s="18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50</v>
      </c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56</v>
      </c>
      <c r="I5" s="6" t="s">
        <v>57</v>
      </c>
      <c r="J5" s="6" t="s">
        <v>58</v>
      </c>
      <c r="K5" s="6" t="s">
        <v>59</v>
      </c>
      <c r="L5" s="6" t="s">
        <v>60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28650</v>
      </c>
      <c r="C8" s="11">
        <v>31065</v>
      </c>
      <c r="D8" s="11">
        <v>36746</v>
      </c>
      <c r="E8" s="11">
        <v>42829</v>
      </c>
      <c r="F8" s="11">
        <v>45638</v>
      </c>
      <c r="G8" s="11">
        <v>48176.95</v>
      </c>
      <c r="H8" s="11">
        <v>68079</v>
      </c>
      <c r="I8" s="11">
        <v>71695.29</v>
      </c>
      <c r="J8" s="11">
        <v>74491</v>
      </c>
      <c r="K8" s="11">
        <v>76563</v>
      </c>
      <c r="L8" s="11">
        <v>78448</v>
      </c>
    </row>
    <row r="9" spans="1:12" s="11" customFormat="1" ht="9" customHeight="1">
      <c r="A9" s="11" t="s">
        <v>15</v>
      </c>
      <c r="B9" s="11">
        <v>10282</v>
      </c>
      <c r="C9" s="11">
        <v>11920</v>
      </c>
      <c r="D9" s="11">
        <v>13724</v>
      </c>
      <c r="E9" s="11">
        <v>14940</v>
      </c>
      <c r="F9" s="11">
        <v>15953.85</v>
      </c>
      <c r="G9" s="11">
        <v>16503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s="11" customFormat="1" ht="9" customHeight="1">
      <c r="A10" s="11" t="s">
        <v>16</v>
      </c>
      <c r="B10" s="11">
        <v>37861</v>
      </c>
      <c r="C10" s="11">
        <v>46605.55</v>
      </c>
      <c r="D10" s="11">
        <v>55245</v>
      </c>
      <c r="E10" s="11">
        <v>62010.58</v>
      </c>
      <c r="F10" s="11">
        <v>66756</v>
      </c>
      <c r="G10" s="11">
        <v>70426</v>
      </c>
      <c r="H10" s="11">
        <v>77638</v>
      </c>
      <c r="I10" s="11">
        <v>76336</v>
      </c>
      <c r="J10" s="11">
        <v>80312</v>
      </c>
      <c r="K10" s="11">
        <v>82720</v>
      </c>
      <c r="L10" s="11">
        <v>86623</v>
      </c>
    </row>
    <row r="11" spans="1:12" s="11" customFormat="1" ht="9" customHeight="1">
      <c r="A11" s="11" t="s">
        <v>17</v>
      </c>
      <c r="B11" s="11">
        <v>31311</v>
      </c>
      <c r="C11" s="11">
        <v>35087</v>
      </c>
      <c r="D11" s="11">
        <v>47204</v>
      </c>
      <c r="E11" s="11">
        <v>63281</v>
      </c>
      <c r="F11" s="11">
        <v>76614</v>
      </c>
      <c r="G11" s="11">
        <v>83399</v>
      </c>
      <c r="H11" s="11">
        <v>90025</v>
      </c>
      <c r="I11" s="11">
        <v>87301</v>
      </c>
      <c r="J11" s="11">
        <v>83230</v>
      </c>
      <c r="K11" s="11">
        <v>82100.59</v>
      </c>
      <c r="L11" s="11">
        <v>79412</v>
      </c>
    </row>
    <row r="12" spans="1:12" s="11" customFormat="1" ht="9" customHeight="1">
      <c r="A12" s="11" t="s">
        <v>18</v>
      </c>
      <c r="B12" s="11">
        <v>12362</v>
      </c>
      <c r="C12" s="11">
        <v>13492</v>
      </c>
      <c r="D12" s="11">
        <v>16630</v>
      </c>
      <c r="E12" s="11">
        <v>20090</v>
      </c>
      <c r="F12" s="11">
        <v>22789</v>
      </c>
      <c r="G12" s="11">
        <v>26865</v>
      </c>
      <c r="H12" s="11">
        <v>30574</v>
      </c>
      <c r="I12" s="11">
        <v>33470</v>
      </c>
      <c r="J12" s="11">
        <v>35720</v>
      </c>
      <c r="K12" s="11">
        <v>36877.85</v>
      </c>
      <c r="L12" s="11">
        <v>37306</v>
      </c>
    </row>
    <row r="13" spans="1:12" s="11" customFormat="1" ht="9" customHeight="1">
      <c r="A13" s="11" t="s">
        <v>19</v>
      </c>
      <c r="B13" s="11">
        <v>2535</v>
      </c>
      <c r="C13" s="11">
        <v>2255</v>
      </c>
      <c r="D13" s="11">
        <v>3403</v>
      </c>
      <c r="E13" s="11">
        <v>4849</v>
      </c>
      <c r="F13" s="11">
        <v>4204</v>
      </c>
      <c r="G13" s="11">
        <v>4744</v>
      </c>
      <c r="H13" s="11">
        <v>5468</v>
      </c>
      <c r="I13" s="11">
        <v>5107</v>
      </c>
      <c r="J13" s="11">
        <v>5169</v>
      </c>
      <c r="K13" s="11">
        <v>5461</v>
      </c>
      <c r="L13" s="11">
        <v>5680</v>
      </c>
    </row>
    <row r="14" spans="1:12" s="11" customFormat="1" ht="9" customHeight="1">
      <c r="A14" s="11" t="s">
        <v>20</v>
      </c>
      <c r="B14" s="11">
        <v>1605</v>
      </c>
      <c r="C14" s="11">
        <v>1552</v>
      </c>
      <c r="D14" s="11">
        <v>2069</v>
      </c>
      <c r="E14" s="11">
        <v>2317</v>
      </c>
      <c r="F14" s="11">
        <v>2624</v>
      </c>
      <c r="G14" s="11">
        <v>2630</v>
      </c>
      <c r="H14" s="11">
        <v>2826</v>
      </c>
      <c r="I14" s="11">
        <v>2732</v>
      </c>
      <c r="J14" s="11">
        <v>3132</v>
      </c>
      <c r="K14" s="11">
        <v>3253</v>
      </c>
      <c r="L14" s="11">
        <v>3350</v>
      </c>
    </row>
    <row r="15" spans="1:12" s="11" customFormat="1" ht="9" customHeight="1">
      <c r="A15" s="12" t="s">
        <v>49</v>
      </c>
      <c r="B15" s="11">
        <v>100.8</v>
      </c>
      <c r="C15" s="11">
        <v>0</v>
      </c>
      <c r="D15" s="11">
        <v>525</v>
      </c>
      <c r="E15" s="11">
        <v>347</v>
      </c>
      <c r="F15" s="11">
        <v>909</v>
      </c>
      <c r="G15" s="11">
        <v>2525</v>
      </c>
      <c r="H15" s="11">
        <v>1554</v>
      </c>
      <c r="I15" s="11">
        <v>1496.695</v>
      </c>
      <c r="J15" s="11">
        <v>661</v>
      </c>
      <c r="K15" s="11">
        <v>830</v>
      </c>
      <c r="L15" s="11">
        <v>722</v>
      </c>
    </row>
    <row r="16" spans="1:12" s="11" customFormat="1" ht="9" customHeight="1">
      <c r="A16" s="12" t="s">
        <v>37</v>
      </c>
      <c r="B16" s="11">
        <v>14</v>
      </c>
      <c r="C16" s="11">
        <v>7</v>
      </c>
      <c r="D16" s="11">
        <v>2.76</v>
      </c>
      <c r="E16" s="11">
        <v>3</v>
      </c>
      <c r="F16" s="11">
        <v>4</v>
      </c>
      <c r="G16" s="11">
        <v>3</v>
      </c>
      <c r="H16" s="11">
        <v>9</v>
      </c>
      <c r="I16" s="11">
        <v>2</v>
      </c>
      <c r="J16" s="11">
        <v>3.5</v>
      </c>
      <c r="K16" s="11">
        <v>0</v>
      </c>
      <c r="L16" s="11">
        <v>0</v>
      </c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v>124721</v>
      </c>
      <c r="C21" s="13">
        <v>141984</v>
      </c>
      <c r="D21" s="13">
        <v>175549</v>
      </c>
      <c r="E21" s="13">
        <v>210667</v>
      </c>
      <c r="F21" s="13">
        <v>235492</v>
      </c>
      <c r="G21" s="13">
        <v>255272</v>
      </c>
      <c r="H21" s="13">
        <v>276173</v>
      </c>
      <c r="I21" s="13">
        <v>278140</v>
      </c>
      <c r="J21" s="13">
        <v>282719</v>
      </c>
      <c r="K21" s="13">
        <v>287805</v>
      </c>
      <c r="L21" s="13">
        <v>291541</v>
      </c>
    </row>
    <row r="22" spans="1:12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1" customFormat="1" ht="9" customHeight="1">
      <c r="A26" s="11" t="s">
        <v>14</v>
      </c>
      <c r="B26" s="11">
        <v>101494</v>
      </c>
      <c r="C26" s="11">
        <v>101995</v>
      </c>
      <c r="D26" s="11">
        <v>105400</v>
      </c>
      <c r="E26" s="11">
        <v>107174</v>
      </c>
      <c r="F26" s="11">
        <v>109080</v>
      </c>
      <c r="G26" s="11">
        <v>110012</v>
      </c>
      <c r="H26" s="11">
        <v>141562</v>
      </c>
      <c r="I26" s="11">
        <v>143565.12</v>
      </c>
      <c r="J26" s="11">
        <v>145391</v>
      </c>
      <c r="K26" s="11">
        <v>143889.95</v>
      </c>
      <c r="L26" s="11">
        <v>142682</v>
      </c>
    </row>
    <row r="27" spans="1:12" s="11" customFormat="1" ht="9" customHeight="1">
      <c r="A27" s="11" t="s">
        <v>15</v>
      </c>
      <c r="B27" s="11">
        <v>29460</v>
      </c>
      <c r="C27" s="11">
        <v>30470</v>
      </c>
      <c r="D27" s="11">
        <v>31548</v>
      </c>
      <c r="E27" s="11">
        <v>32226</v>
      </c>
      <c r="F27" s="11">
        <v>32529</v>
      </c>
      <c r="G27" s="11">
        <v>32542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s="11" customFormat="1" ht="9" customHeight="1">
      <c r="A28" s="11" t="s">
        <v>16</v>
      </c>
      <c r="B28" s="11">
        <v>103236</v>
      </c>
      <c r="C28" s="11">
        <v>108885</v>
      </c>
      <c r="D28" s="11">
        <v>116191</v>
      </c>
      <c r="E28" s="11">
        <v>124188</v>
      </c>
      <c r="F28" s="11">
        <v>130241.79</v>
      </c>
      <c r="G28" s="11">
        <v>135115</v>
      </c>
      <c r="H28" s="11">
        <v>145005</v>
      </c>
      <c r="I28" s="11">
        <v>141459.47</v>
      </c>
      <c r="J28" s="11">
        <v>143617</v>
      </c>
      <c r="K28" s="11">
        <v>143182</v>
      </c>
      <c r="L28" s="11">
        <v>143087</v>
      </c>
    </row>
    <row r="29" spans="1:12" s="11" customFormat="1" ht="9" customHeight="1">
      <c r="A29" s="11" t="s">
        <v>17</v>
      </c>
      <c r="B29" s="11">
        <v>75139</v>
      </c>
      <c r="C29" s="11">
        <v>76077</v>
      </c>
      <c r="D29" s="11">
        <v>93366</v>
      </c>
      <c r="E29" s="11">
        <v>116282</v>
      </c>
      <c r="F29" s="11">
        <v>133347</v>
      </c>
      <c r="G29" s="11">
        <v>139774.28</v>
      </c>
      <c r="H29" s="11">
        <v>146423</v>
      </c>
      <c r="I29" s="11">
        <v>137879</v>
      </c>
      <c r="J29" s="11">
        <v>127263</v>
      </c>
      <c r="K29" s="11">
        <v>120837</v>
      </c>
      <c r="L29" s="11">
        <v>112570</v>
      </c>
    </row>
    <row r="30" spans="1:12" s="11" customFormat="1" ht="9" customHeight="1">
      <c r="A30" s="11" t="s">
        <v>18</v>
      </c>
      <c r="B30" s="11">
        <v>29109</v>
      </c>
      <c r="C30" s="11">
        <v>28886</v>
      </c>
      <c r="D30" s="11">
        <v>32686</v>
      </c>
      <c r="E30" s="11">
        <v>37318</v>
      </c>
      <c r="F30" s="11">
        <v>40780.01</v>
      </c>
      <c r="G30" s="11">
        <v>46258</v>
      </c>
      <c r="H30" s="11">
        <v>51047.93</v>
      </c>
      <c r="I30" s="11">
        <v>54484</v>
      </c>
      <c r="J30" s="11">
        <v>56372</v>
      </c>
      <c r="K30" s="11">
        <v>55945</v>
      </c>
      <c r="L30" s="11">
        <v>54325</v>
      </c>
    </row>
    <row r="31" spans="1:12" s="11" customFormat="1" ht="9" customHeight="1">
      <c r="A31" s="11" t="s">
        <v>19</v>
      </c>
      <c r="B31" s="11">
        <v>5631</v>
      </c>
      <c r="C31" s="11">
        <v>4670</v>
      </c>
      <c r="D31" s="11">
        <v>6550</v>
      </c>
      <c r="E31" s="11">
        <v>8930</v>
      </c>
      <c r="F31" s="11">
        <v>7560</v>
      </c>
      <c r="G31" s="11">
        <v>8241</v>
      </c>
      <c r="H31" s="11">
        <v>9184</v>
      </c>
      <c r="I31" s="11">
        <v>8364</v>
      </c>
      <c r="J31" s="11">
        <v>8151</v>
      </c>
      <c r="K31" s="11">
        <v>8226</v>
      </c>
      <c r="L31" s="11">
        <v>8219</v>
      </c>
    </row>
    <row r="32" spans="1:12" s="11" customFormat="1" ht="9" customHeight="1">
      <c r="A32" s="11" t="s">
        <v>20</v>
      </c>
      <c r="B32" s="11">
        <v>3895</v>
      </c>
      <c r="C32" s="11">
        <v>3284</v>
      </c>
      <c r="D32" s="11">
        <v>3999</v>
      </c>
      <c r="E32" s="11">
        <v>4175</v>
      </c>
      <c r="F32" s="11">
        <v>4555</v>
      </c>
      <c r="G32" s="11">
        <v>4444</v>
      </c>
      <c r="H32" s="11">
        <v>4635</v>
      </c>
      <c r="I32" s="11">
        <v>4373</v>
      </c>
      <c r="J32" s="11">
        <v>4867</v>
      </c>
      <c r="K32" s="11">
        <v>4892</v>
      </c>
      <c r="L32" s="11">
        <v>4846</v>
      </c>
    </row>
    <row r="33" spans="1:12" s="11" customFormat="1" ht="9" customHeight="1">
      <c r="A33" s="12" t="s">
        <v>49</v>
      </c>
      <c r="B33" s="11">
        <v>243</v>
      </c>
      <c r="C33" s="11">
        <v>0</v>
      </c>
      <c r="D33" s="11">
        <v>1035</v>
      </c>
      <c r="E33" s="11">
        <v>635.965</v>
      </c>
      <c r="F33" s="11">
        <v>1603</v>
      </c>
      <c r="G33" s="11">
        <v>4288</v>
      </c>
      <c r="H33" s="11">
        <v>2552</v>
      </c>
      <c r="I33" s="11">
        <v>2391</v>
      </c>
      <c r="J33" s="11">
        <v>1028</v>
      </c>
      <c r="K33" s="11">
        <v>1254</v>
      </c>
      <c r="L33" s="11">
        <v>1047</v>
      </c>
    </row>
    <row r="34" spans="1:12" s="11" customFormat="1" ht="9" customHeight="1">
      <c r="A34" s="12" t="s">
        <v>37</v>
      </c>
      <c r="B34" s="11">
        <v>35</v>
      </c>
      <c r="C34" s="11">
        <v>15</v>
      </c>
      <c r="D34" s="11">
        <v>5.445</v>
      </c>
      <c r="E34" s="11">
        <v>6</v>
      </c>
      <c r="F34" s="11">
        <v>7</v>
      </c>
      <c r="G34" s="11">
        <v>5</v>
      </c>
      <c r="H34" s="11">
        <v>14</v>
      </c>
      <c r="I34" s="11">
        <v>3</v>
      </c>
      <c r="J34" s="11">
        <v>5.445</v>
      </c>
      <c r="K34" s="11">
        <v>0</v>
      </c>
      <c r="L34" s="11">
        <v>0</v>
      </c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2" s="14" customFormat="1" ht="11.25" customHeight="1">
      <c r="A39" s="13" t="s">
        <v>23</v>
      </c>
      <c r="B39" s="14">
        <v>348242</v>
      </c>
      <c r="C39" s="14">
        <v>354282</v>
      </c>
      <c r="D39" s="14">
        <v>390780</v>
      </c>
      <c r="E39" s="14">
        <v>430935</v>
      </c>
      <c r="F39" s="14">
        <v>459703</v>
      </c>
      <c r="G39" s="14">
        <v>480679</v>
      </c>
      <c r="H39" s="14">
        <v>500423</v>
      </c>
      <c r="I39" s="14">
        <v>492519</v>
      </c>
      <c r="J39" s="14">
        <v>486694</v>
      </c>
      <c r="K39" s="14">
        <v>478226</v>
      </c>
      <c r="L39" s="14">
        <v>466776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2" s="15" customFormat="1" ht="9" customHeight="1">
      <c r="A44" s="11" t="s">
        <v>14</v>
      </c>
      <c r="B44" s="15">
        <v>-0.8</v>
      </c>
      <c r="C44" s="15">
        <v>0.5</v>
      </c>
      <c r="D44" s="15">
        <v>3.3</v>
      </c>
      <c r="E44" s="15">
        <v>1.7</v>
      </c>
      <c r="F44" s="15">
        <v>1.8</v>
      </c>
      <c r="G44" s="15">
        <v>0.9</v>
      </c>
      <c r="H44" s="15">
        <v>28.7</v>
      </c>
      <c r="I44" s="15">
        <v>1.4</v>
      </c>
      <c r="J44" s="15">
        <v>1.3</v>
      </c>
      <c r="K44" s="15">
        <v>-1</v>
      </c>
      <c r="L44" s="15">
        <v>-0.8</v>
      </c>
    </row>
    <row r="45" spans="1:7" s="15" customFormat="1" ht="9" customHeight="1">
      <c r="A45" s="11" t="s">
        <v>15</v>
      </c>
      <c r="B45" s="15">
        <v>3.5</v>
      </c>
      <c r="C45" s="15">
        <v>3.4</v>
      </c>
      <c r="D45" s="15">
        <v>3.5</v>
      </c>
      <c r="E45" s="15">
        <v>2.1</v>
      </c>
      <c r="F45" s="15">
        <v>0.9</v>
      </c>
      <c r="G45" s="15">
        <v>0</v>
      </c>
    </row>
    <row r="46" spans="1:12" s="15" customFormat="1" ht="9" customHeight="1">
      <c r="A46" s="11" t="s">
        <v>16</v>
      </c>
      <c r="B46" s="15">
        <v>1.9</v>
      </c>
      <c r="C46" s="15">
        <v>5.5</v>
      </c>
      <c r="D46" s="15">
        <v>6.7</v>
      </c>
      <c r="E46" s="15">
        <v>6.9</v>
      </c>
      <c r="F46" s="15">
        <v>4.9</v>
      </c>
      <c r="G46" s="15">
        <v>3.7</v>
      </c>
      <c r="H46" s="15">
        <v>7.3</v>
      </c>
      <c r="I46" s="15">
        <v>-2.4</v>
      </c>
      <c r="J46" s="15">
        <v>1.5</v>
      </c>
      <c r="K46" s="15">
        <v>-0.3</v>
      </c>
      <c r="L46" s="15">
        <v>-0.1</v>
      </c>
    </row>
    <row r="47" spans="1:12" s="15" customFormat="1" ht="9" customHeight="1">
      <c r="A47" s="11" t="s">
        <v>17</v>
      </c>
      <c r="B47" s="15">
        <v>-5.7</v>
      </c>
      <c r="C47" s="15">
        <v>1.2</v>
      </c>
      <c r="D47" s="15">
        <v>22.7</v>
      </c>
      <c r="E47" s="15">
        <v>24.5</v>
      </c>
      <c r="F47" s="15">
        <v>14.7</v>
      </c>
      <c r="G47" s="15">
        <v>4.8</v>
      </c>
      <c r="H47" s="15">
        <v>4.8</v>
      </c>
      <c r="I47" s="15">
        <v>-5.8</v>
      </c>
      <c r="J47" s="15">
        <v>-7.7</v>
      </c>
      <c r="K47" s="15">
        <v>-5</v>
      </c>
      <c r="L47" s="15">
        <v>-6.8</v>
      </c>
    </row>
    <row r="48" spans="1:12" s="15" customFormat="1" ht="9" customHeight="1">
      <c r="A48" s="11" t="s">
        <v>18</v>
      </c>
      <c r="B48" s="15">
        <v>-3.6</v>
      </c>
      <c r="C48" s="15">
        <v>-0.8</v>
      </c>
      <c r="D48" s="15">
        <v>13.2</v>
      </c>
      <c r="E48" s="15">
        <v>14.2</v>
      </c>
      <c r="F48" s="15">
        <v>9.3</v>
      </c>
      <c r="G48" s="15">
        <v>13.4</v>
      </c>
      <c r="H48" s="15">
        <v>10.4</v>
      </c>
      <c r="I48" s="15">
        <v>6.7</v>
      </c>
      <c r="J48" s="15">
        <v>3.5</v>
      </c>
      <c r="K48" s="15">
        <v>-0.8</v>
      </c>
      <c r="L48" s="15">
        <v>-2.9</v>
      </c>
    </row>
    <row r="49" spans="1:12" s="15" customFormat="1" ht="9" customHeight="1">
      <c r="A49" s="11" t="s">
        <v>19</v>
      </c>
      <c r="B49" s="15">
        <v>23.8</v>
      </c>
      <c r="C49" s="15">
        <v>-17.1</v>
      </c>
      <c r="D49" s="15">
        <v>40.3</v>
      </c>
      <c r="E49" s="15">
        <v>36.3</v>
      </c>
      <c r="F49" s="15">
        <v>-15.3</v>
      </c>
      <c r="G49" s="15">
        <v>9</v>
      </c>
      <c r="H49" s="15">
        <v>11.4</v>
      </c>
      <c r="I49" s="15">
        <v>-8.9</v>
      </c>
      <c r="J49" s="15">
        <v>-2.5</v>
      </c>
      <c r="K49" s="15">
        <v>0.9</v>
      </c>
      <c r="L49" s="15">
        <v>-0.1</v>
      </c>
    </row>
    <row r="50" s="15" customFormat="1" ht="9" customHeight="1">
      <c r="A50" s="11"/>
    </row>
    <row r="51" spans="1:12" ht="11.25" customHeight="1">
      <c r="A51" s="13" t="s">
        <v>23</v>
      </c>
      <c r="B51" s="16">
        <v>-0.7</v>
      </c>
      <c r="C51" s="16">
        <v>1.7</v>
      </c>
      <c r="D51" s="16">
        <v>10.3</v>
      </c>
      <c r="E51" s="16">
        <v>10.3</v>
      </c>
      <c r="F51" s="16">
        <v>6.7</v>
      </c>
      <c r="G51" s="16">
        <v>4.6</v>
      </c>
      <c r="H51" s="16">
        <v>4.1</v>
      </c>
      <c r="I51" s="16">
        <v>-1.6</v>
      </c>
      <c r="J51" s="16">
        <v>-1.2</v>
      </c>
      <c r="K51" s="16">
        <v>-1.7</v>
      </c>
      <c r="L51" s="16">
        <v>-2.4</v>
      </c>
    </row>
  </sheetData>
  <mergeCells count="3">
    <mergeCell ref="A2:L2"/>
    <mergeCell ref="A3:L3"/>
    <mergeCell ref="A1:L1"/>
  </mergeCells>
  <printOptions/>
  <pageMargins left="0.5" right="0.7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5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5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18"/>
      <c r="O2" s="18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78864</v>
      </c>
      <c r="C8" s="11">
        <v>83974</v>
      </c>
      <c r="D8" s="11">
        <v>81055</v>
      </c>
      <c r="E8" s="11">
        <v>75983</v>
      </c>
      <c r="F8" s="11">
        <v>71293</v>
      </c>
      <c r="G8" s="11">
        <v>71473</v>
      </c>
      <c r="H8" s="11">
        <v>69699</v>
      </c>
      <c r="I8" s="11">
        <v>70187</v>
      </c>
      <c r="J8" s="11">
        <v>69686</v>
      </c>
      <c r="K8" s="11">
        <v>70731</v>
      </c>
      <c r="L8" s="11">
        <v>73538</v>
      </c>
    </row>
    <row r="9" spans="1:12" s="11" customFormat="1" ht="9" customHeight="1">
      <c r="A9" s="11" t="s">
        <v>16</v>
      </c>
      <c r="B9" s="11">
        <v>88531</v>
      </c>
      <c r="C9" s="11">
        <v>109764</v>
      </c>
      <c r="D9" s="11">
        <v>92145</v>
      </c>
      <c r="E9" s="11">
        <v>90767</v>
      </c>
      <c r="F9" s="11">
        <v>89091</v>
      </c>
      <c r="G9" s="11">
        <v>93989</v>
      </c>
      <c r="H9" s="11">
        <v>93233</v>
      </c>
      <c r="I9" s="11">
        <v>91834.01</v>
      </c>
      <c r="J9" s="11">
        <v>95856</v>
      </c>
      <c r="K9" s="11">
        <v>102661</v>
      </c>
      <c r="L9" s="11">
        <v>106791</v>
      </c>
    </row>
    <row r="10" spans="1:12" s="11" customFormat="1" ht="9" customHeight="1">
      <c r="A10" s="11" t="s">
        <v>17</v>
      </c>
      <c r="B10" s="11">
        <v>79709</v>
      </c>
      <c r="C10" s="11">
        <v>71416</v>
      </c>
      <c r="D10" s="11">
        <v>61919</v>
      </c>
      <c r="E10" s="11">
        <v>53621</v>
      </c>
      <c r="F10" s="11">
        <v>43761</v>
      </c>
      <c r="G10" s="11">
        <v>43084</v>
      </c>
      <c r="H10" s="11">
        <v>43432</v>
      </c>
      <c r="I10" s="11">
        <v>43149</v>
      </c>
      <c r="J10" s="11">
        <v>44884</v>
      </c>
      <c r="K10" s="11">
        <v>50769.56</v>
      </c>
      <c r="L10" s="11">
        <v>55502</v>
      </c>
    </row>
    <row r="11" spans="1:12" s="11" customFormat="1" ht="9" customHeight="1">
      <c r="A11" s="11" t="s">
        <v>18</v>
      </c>
      <c r="B11" s="11">
        <v>35793</v>
      </c>
      <c r="C11" s="11">
        <v>34714</v>
      </c>
      <c r="D11" s="11">
        <v>37879</v>
      </c>
      <c r="E11" s="11">
        <v>37677</v>
      </c>
      <c r="F11" s="11">
        <v>34508</v>
      </c>
      <c r="G11" s="11">
        <v>34422</v>
      </c>
      <c r="H11" s="11">
        <v>35115</v>
      </c>
      <c r="I11" s="11">
        <v>36480.53</v>
      </c>
      <c r="J11" s="11">
        <v>37184</v>
      </c>
      <c r="K11" s="11">
        <v>38104</v>
      </c>
      <c r="L11" s="11">
        <v>38753</v>
      </c>
    </row>
    <row r="12" spans="1:12" s="11" customFormat="1" ht="9" customHeight="1">
      <c r="A12" s="11" t="s">
        <v>19</v>
      </c>
      <c r="B12" s="11">
        <v>5157.74</v>
      </c>
      <c r="C12" s="11">
        <v>5496.04</v>
      </c>
      <c r="D12" s="11">
        <v>4988</v>
      </c>
      <c r="E12" s="11">
        <v>3905</v>
      </c>
      <c r="F12" s="11">
        <v>6477</v>
      </c>
      <c r="G12" s="11">
        <v>5874</v>
      </c>
      <c r="H12" s="11">
        <v>7358</v>
      </c>
      <c r="I12" s="11">
        <v>6003.18</v>
      </c>
      <c r="J12" s="11">
        <v>5469</v>
      </c>
      <c r="K12" s="11">
        <v>5148</v>
      </c>
      <c r="L12" s="11">
        <v>5404</v>
      </c>
    </row>
    <row r="13" spans="1:12" s="11" customFormat="1" ht="9" customHeight="1">
      <c r="A13" s="11" t="s">
        <v>20</v>
      </c>
      <c r="B13" s="11">
        <v>3165</v>
      </c>
      <c r="C13" s="11">
        <v>3385.18</v>
      </c>
      <c r="D13" s="11">
        <v>3705</v>
      </c>
      <c r="E13" s="11">
        <v>3822.21</v>
      </c>
      <c r="F13" s="11">
        <v>3566</v>
      </c>
      <c r="G13" s="11">
        <v>3728</v>
      </c>
      <c r="H13" s="11">
        <v>4312</v>
      </c>
      <c r="I13" s="11">
        <v>4122</v>
      </c>
      <c r="J13" s="11">
        <v>3931</v>
      </c>
      <c r="K13" s="11">
        <v>3553</v>
      </c>
      <c r="L13" s="11">
        <v>3601</v>
      </c>
    </row>
    <row r="14" spans="1:12" s="11" customFormat="1" ht="9" customHeight="1">
      <c r="A14" s="11" t="s">
        <v>49</v>
      </c>
      <c r="B14" s="11">
        <v>136.6</v>
      </c>
      <c r="C14" s="11">
        <v>1871</v>
      </c>
      <c r="D14" s="11">
        <v>3504.3</v>
      </c>
      <c r="E14" s="11">
        <v>3881</v>
      </c>
      <c r="F14" s="11">
        <v>2643</v>
      </c>
      <c r="G14" s="11">
        <v>1645</v>
      </c>
      <c r="H14" s="11">
        <v>1902.92</v>
      </c>
      <c r="I14" s="11">
        <v>2411</v>
      </c>
      <c r="J14" s="11">
        <v>2113.545</v>
      </c>
      <c r="K14" s="11">
        <v>1764</v>
      </c>
      <c r="L14" s="11">
        <v>3368.64</v>
      </c>
    </row>
    <row r="15" s="11" customFormat="1" ht="9" customHeight="1">
      <c r="A15" s="12"/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v>291356</v>
      </c>
      <c r="C21" s="13">
        <v>310620</v>
      </c>
      <c r="D21" s="13">
        <v>285195</v>
      </c>
      <c r="E21" s="13">
        <v>269656</v>
      </c>
      <c r="F21" s="13">
        <v>251339</v>
      </c>
      <c r="G21" s="13">
        <v>254215</v>
      </c>
      <c r="H21" s="13">
        <v>255052</v>
      </c>
      <c r="I21" s="13">
        <v>254187</v>
      </c>
      <c r="J21" s="13">
        <v>259124</v>
      </c>
      <c r="K21" s="13">
        <v>272731</v>
      </c>
      <c r="L21" s="13">
        <v>286958</v>
      </c>
    </row>
    <row r="22" spans="1:12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1" customFormat="1" ht="9" customHeight="1">
      <c r="A26" s="11" t="s">
        <v>14</v>
      </c>
      <c r="B26" s="11">
        <v>141238</v>
      </c>
      <c r="C26" s="11">
        <v>142982</v>
      </c>
      <c r="D26" s="11">
        <v>134300</v>
      </c>
      <c r="E26" s="11">
        <v>120636</v>
      </c>
      <c r="F26" s="11">
        <v>110470.28</v>
      </c>
      <c r="G26" s="11">
        <v>108068</v>
      </c>
      <c r="H26" s="11">
        <v>103097</v>
      </c>
      <c r="I26" s="11">
        <v>100762</v>
      </c>
      <c r="J26" s="11">
        <v>96088</v>
      </c>
      <c r="K26" s="11">
        <v>94600</v>
      </c>
      <c r="L26" s="11">
        <v>93993</v>
      </c>
    </row>
    <row r="27" spans="1:12" s="11" customFormat="1" ht="9" customHeight="1">
      <c r="A27" s="11" t="s">
        <v>16</v>
      </c>
      <c r="B27" s="11">
        <v>141505</v>
      </c>
      <c r="C27" s="11">
        <v>160619</v>
      </c>
      <c r="D27" s="11">
        <v>135561</v>
      </c>
      <c r="E27" s="11">
        <v>133558.4</v>
      </c>
      <c r="F27" s="11">
        <v>127825</v>
      </c>
      <c r="G27" s="11">
        <v>131916</v>
      </c>
      <c r="H27" s="11">
        <v>127993</v>
      </c>
      <c r="I27" s="11">
        <v>123513.66</v>
      </c>
      <c r="J27" s="11">
        <v>125187</v>
      </c>
      <c r="K27" s="11">
        <v>130835</v>
      </c>
      <c r="L27" s="11">
        <v>133402</v>
      </c>
    </row>
    <row r="28" spans="1:12" s="11" customFormat="1" ht="9" customHeight="1">
      <c r="A28" s="11" t="s">
        <v>17</v>
      </c>
      <c r="B28" s="11">
        <v>109017</v>
      </c>
      <c r="C28" s="11">
        <v>94748</v>
      </c>
      <c r="D28" s="11">
        <v>80220</v>
      </c>
      <c r="E28" s="11">
        <v>68075</v>
      </c>
      <c r="F28" s="11">
        <v>54528</v>
      </c>
      <c r="G28" s="11">
        <v>52769</v>
      </c>
      <c r="H28" s="11">
        <v>52382</v>
      </c>
      <c r="I28" s="11">
        <v>51453</v>
      </c>
      <c r="J28" s="11">
        <v>53027</v>
      </c>
      <c r="K28" s="11">
        <v>59181</v>
      </c>
      <c r="L28" s="11">
        <v>63750</v>
      </c>
    </row>
    <row r="29" spans="1:12" s="11" customFormat="1" ht="9" customHeight="1">
      <c r="A29" s="11" t="s">
        <v>18</v>
      </c>
      <c r="B29" s="11">
        <v>50195</v>
      </c>
      <c r="C29" s="11">
        <v>47004</v>
      </c>
      <c r="D29" s="11">
        <v>49864</v>
      </c>
      <c r="E29" s="11">
        <v>48927</v>
      </c>
      <c r="F29" s="11">
        <v>43917</v>
      </c>
      <c r="G29" s="11">
        <v>42931</v>
      </c>
      <c r="H29" s="11">
        <v>42951</v>
      </c>
      <c r="I29" s="11">
        <v>43945</v>
      </c>
      <c r="J29" s="11">
        <v>44257</v>
      </c>
      <c r="K29" s="11">
        <v>44855</v>
      </c>
      <c r="L29" s="11">
        <v>44763</v>
      </c>
    </row>
    <row r="30" spans="1:12" s="11" customFormat="1" ht="9" customHeight="1">
      <c r="A30" s="11" t="s">
        <v>19</v>
      </c>
      <c r="B30" s="11">
        <v>7217</v>
      </c>
      <c r="C30" s="11">
        <v>7449</v>
      </c>
      <c r="D30" s="11">
        <v>6600</v>
      </c>
      <c r="E30" s="11">
        <v>5087</v>
      </c>
      <c r="F30" s="11">
        <v>8201</v>
      </c>
      <c r="G30" s="11">
        <v>7323</v>
      </c>
      <c r="H30" s="11">
        <v>8977</v>
      </c>
      <c r="I30" s="11">
        <v>7252.7</v>
      </c>
      <c r="J30" s="11">
        <v>6548</v>
      </c>
      <c r="K30" s="11">
        <v>6077</v>
      </c>
      <c r="L30" s="11">
        <v>6287</v>
      </c>
    </row>
    <row r="31" spans="1:12" s="11" customFormat="1" ht="9" customHeight="1">
      <c r="A31" s="11" t="s">
        <v>20</v>
      </c>
      <c r="B31" s="11">
        <v>4421</v>
      </c>
      <c r="C31" s="11">
        <v>4529</v>
      </c>
      <c r="D31" s="11">
        <v>4846</v>
      </c>
      <c r="E31" s="11">
        <v>4895</v>
      </c>
      <c r="F31" s="11">
        <v>4468</v>
      </c>
      <c r="G31" s="11">
        <v>4595</v>
      </c>
      <c r="H31" s="11">
        <v>5215</v>
      </c>
      <c r="I31" s="11">
        <v>4917</v>
      </c>
      <c r="J31" s="11">
        <v>4642</v>
      </c>
      <c r="K31" s="11">
        <v>4148</v>
      </c>
      <c r="L31" s="11">
        <v>4149</v>
      </c>
    </row>
    <row r="32" spans="1:12" s="11" customFormat="1" ht="9" customHeight="1">
      <c r="A32" s="11" t="s">
        <v>49</v>
      </c>
      <c r="B32" s="11">
        <v>190</v>
      </c>
      <c r="C32" s="11">
        <v>2497.96</v>
      </c>
      <c r="D32" s="11">
        <v>4729</v>
      </c>
      <c r="E32" s="11">
        <v>5117</v>
      </c>
      <c r="F32" s="11">
        <v>3545</v>
      </c>
      <c r="G32" s="11">
        <v>2251</v>
      </c>
      <c r="H32" s="11">
        <v>2512</v>
      </c>
      <c r="I32" s="11">
        <v>3058</v>
      </c>
      <c r="J32" s="11">
        <v>2660</v>
      </c>
      <c r="K32" s="11">
        <v>2046</v>
      </c>
      <c r="L32" s="11">
        <v>3846</v>
      </c>
    </row>
    <row r="33" s="11" customFormat="1" ht="9" customHeight="1">
      <c r="A33" s="12"/>
    </row>
    <row r="34" s="11" customFormat="1" ht="9" customHeight="1">
      <c r="A34" s="12"/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2" s="14" customFormat="1" ht="11.25" customHeight="1">
      <c r="A39" s="13" t="s">
        <v>23</v>
      </c>
      <c r="B39" s="14">
        <v>453783</v>
      </c>
      <c r="C39" s="14">
        <v>459829</v>
      </c>
      <c r="D39" s="14">
        <v>416120</v>
      </c>
      <c r="E39" s="14">
        <v>386295</v>
      </c>
      <c r="F39" s="14">
        <v>352954</v>
      </c>
      <c r="G39" s="14">
        <v>349853</v>
      </c>
      <c r="H39" s="14">
        <v>343127</v>
      </c>
      <c r="I39" s="14">
        <v>334901</v>
      </c>
      <c r="J39" s="14">
        <v>332409</v>
      </c>
      <c r="K39" s="14">
        <v>341742</v>
      </c>
      <c r="L39" s="14">
        <v>350190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2" s="15" customFormat="1" ht="9" customHeight="1">
      <c r="A44" s="11" t="s">
        <v>14</v>
      </c>
      <c r="B44" s="15">
        <v>-1</v>
      </c>
      <c r="C44" s="15">
        <v>1.2</v>
      </c>
      <c r="D44" s="15">
        <v>-6.1</v>
      </c>
      <c r="E44" s="15">
        <v>-10.2</v>
      </c>
      <c r="F44" s="15">
        <v>-8.4</v>
      </c>
      <c r="G44" s="15">
        <v>-2.2</v>
      </c>
      <c r="H44" s="15">
        <v>-4.6</v>
      </c>
      <c r="I44" s="15">
        <v>-2.3</v>
      </c>
      <c r="J44" s="15">
        <v>-4.6</v>
      </c>
      <c r="K44" s="15">
        <v>-1.5</v>
      </c>
      <c r="L44" s="15">
        <v>-0.6</v>
      </c>
    </row>
    <row r="45" spans="1:12" s="15" customFormat="1" ht="9" customHeight="1">
      <c r="A45" s="11" t="s">
        <v>16</v>
      </c>
      <c r="B45" s="15">
        <v>-1.1</v>
      </c>
      <c r="C45" s="15">
        <v>13.5</v>
      </c>
      <c r="D45" s="15">
        <v>-15.6</v>
      </c>
      <c r="E45" s="15">
        <v>-1.5</v>
      </c>
      <c r="F45" s="15">
        <v>-4.3</v>
      </c>
      <c r="G45" s="15">
        <v>3.2</v>
      </c>
      <c r="H45" s="15">
        <v>-3</v>
      </c>
      <c r="I45" s="15">
        <v>-3.5</v>
      </c>
      <c r="J45" s="15">
        <v>1.4</v>
      </c>
      <c r="K45" s="15">
        <v>4.5</v>
      </c>
      <c r="L45" s="15">
        <v>2</v>
      </c>
    </row>
    <row r="46" spans="1:12" s="15" customFormat="1" ht="9" customHeight="1">
      <c r="A46" s="11" t="s">
        <v>17</v>
      </c>
      <c r="B46" s="15">
        <v>-3.2</v>
      </c>
      <c r="C46" s="15">
        <v>-13.1</v>
      </c>
      <c r="D46" s="15">
        <v>-15.3</v>
      </c>
      <c r="E46" s="15">
        <v>-15.1</v>
      </c>
      <c r="F46" s="15">
        <v>-19.9</v>
      </c>
      <c r="G46" s="15">
        <v>-3.2</v>
      </c>
      <c r="H46" s="15">
        <v>-0.7</v>
      </c>
      <c r="I46" s="15">
        <v>-1.8</v>
      </c>
      <c r="J46" s="15">
        <v>3.1</v>
      </c>
      <c r="K46" s="15">
        <v>11.6</v>
      </c>
      <c r="L46" s="15">
        <v>7.7</v>
      </c>
    </row>
    <row r="47" spans="1:12" s="15" customFormat="1" ht="9" customHeight="1">
      <c r="A47" s="11" t="s">
        <v>18</v>
      </c>
      <c r="B47" s="15">
        <v>-7.6</v>
      </c>
      <c r="C47" s="15">
        <v>-6.4</v>
      </c>
      <c r="D47" s="15">
        <v>6.1</v>
      </c>
      <c r="E47" s="15">
        <v>-1.9</v>
      </c>
      <c r="F47" s="15">
        <v>-10.2</v>
      </c>
      <c r="G47" s="15">
        <v>-2.2</v>
      </c>
      <c r="H47" s="15">
        <v>0</v>
      </c>
      <c r="I47" s="15">
        <v>2.3</v>
      </c>
      <c r="J47" s="15">
        <v>0.7</v>
      </c>
      <c r="K47" s="15">
        <v>1.4</v>
      </c>
      <c r="L47" s="15">
        <v>-0.2</v>
      </c>
    </row>
    <row r="48" spans="1:12" s="15" customFormat="1" ht="9" customHeight="1">
      <c r="A48" s="11" t="s">
        <v>19</v>
      </c>
      <c r="B48" s="15">
        <v>-12.2</v>
      </c>
      <c r="C48" s="15">
        <v>3.2</v>
      </c>
      <c r="D48" s="15">
        <v>-11.4</v>
      </c>
      <c r="E48" s="15">
        <v>-22.9</v>
      </c>
      <c r="F48" s="15">
        <v>61.2</v>
      </c>
      <c r="G48" s="15">
        <v>-10.7</v>
      </c>
      <c r="H48" s="15">
        <v>22.6</v>
      </c>
      <c r="I48" s="15">
        <v>-19.2</v>
      </c>
      <c r="J48" s="15">
        <v>-9.7</v>
      </c>
      <c r="K48" s="15">
        <v>-7.2</v>
      </c>
      <c r="L48" s="15">
        <v>3.5</v>
      </c>
    </row>
    <row r="49" s="15" customFormat="1" ht="9" customHeight="1">
      <c r="A49" s="11"/>
    </row>
    <row r="50" s="15" customFormat="1" ht="9" customHeight="1">
      <c r="A50" s="11"/>
    </row>
    <row r="51" spans="1:12" ht="11.25" customHeight="1">
      <c r="A51" s="13" t="s">
        <v>23</v>
      </c>
      <c r="B51" s="16">
        <v>-2.8</v>
      </c>
      <c r="C51" s="16">
        <v>1.3</v>
      </c>
      <c r="D51" s="16">
        <v>-9.5</v>
      </c>
      <c r="E51" s="16">
        <v>-7.2</v>
      </c>
      <c r="F51" s="16">
        <v>-8.6</v>
      </c>
      <c r="G51" s="16">
        <v>-0.9</v>
      </c>
      <c r="H51" s="16">
        <v>-1.9</v>
      </c>
      <c r="I51" s="16">
        <v>-2.4</v>
      </c>
      <c r="J51" s="16">
        <v>-0.7</v>
      </c>
      <c r="K51" s="16">
        <v>2.8</v>
      </c>
      <c r="L51" s="16">
        <v>2.5</v>
      </c>
    </row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5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5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18"/>
      <c r="O2" s="18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72</v>
      </c>
      <c r="C5" s="6" t="s">
        <v>73</v>
      </c>
      <c r="D5" s="6" t="s">
        <v>74</v>
      </c>
      <c r="E5" s="6" t="s">
        <v>75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  <c r="L5" s="6" t="s">
        <v>82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77251</v>
      </c>
      <c r="C8" s="11">
        <v>87145.64</v>
      </c>
      <c r="D8" s="11">
        <v>109061</v>
      </c>
      <c r="E8" s="11">
        <v>115549.13</v>
      </c>
      <c r="F8" s="11">
        <v>121311</v>
      </c>
      <c r="G8" s="11">
        <v>113649</v>
      </c>
      <c r="H8" s="11">
        <v>110777</v>
      </c>
      <c r="I8" s="11">
        <v>112209</v>
      </c>
      <c r="J8" s="11">
        <v>115423</v>
      </c>
      <c r="K8" s="11">
        <v>118635</v>
      </c>
      <c r="L8" s="11">
        <v>121978</v>
      </c>
    </row>
    <row r="9" spans="1:12" s="11" customFormat="1" ht="9" customHeight="1">
      <c r="A9" s="11" t="s">
        <v>16</v>
      </c>
      <c r="B9" s="11">
        <v>114545</v>
      </c>
      <c r="C9" s="11">
        <v>142974</v>
      </c>
      <c r="D9" s="11">
        <v>172680</v>
      </c>
      <c r="E9" s="11">
        <v>177494</v>
      </c>
      <c r="F9" s="11">
        <v>197848</v>
      </c>
      <c r="G9" s="11">
        <v>179946</v>
      </c>
      <c r="H9" s="11">
        <v>152008</v>
      </c>
      <c r="I9" s="11">
        <v>158701</v>
      </c>
      <c r="J9" s="11">
        <v>164622</v>
      </c>
      <c r="K9" s="11">
        <v>171287.72</v>
      </c>
      <c r="L9" s="11">
        <v>173885</v>
      </c>
    </row>
    <row r="10" spans="1:12" s="11" customFormat="1" ht="9" customHeight="1">
      <c r="A10" s="11" t="s">
        <v>17</v>
      </c>
      <c r="B10" s="11">
        <v>62930.03</v>
      </c>
      <c r="C10" s="11">
        <v>63342</v>
      </c>
      <c r="D10" s="11">
        <v>79571</v>
      </c>
      <c r="E10" s="11">
        <v>83161</v>
      </c>
      <c r="F10" s="11">
        <v>98549.46</v>
      </c>
      <c r="G10" s="11">
        <v>86568</v>
      </c>
      <c r="H10" s="11">
        <v>84197</v>
      </c>
      <c r="I10" s="11">
        <v>99776</v>
      </c>
      <c r="J10" s="11">
        <v>108622</v>
      </c>
      <c r="K10" s="11">
        <v>111708</v>
      </c>
      <c r="L10" s="11">
        <v>117722.03</v>
      </c>
    </row>
    <row r="11" spans="1:12" s="11" customFormat="1" ht="9" customHeight="1">
      <c r="A11" s="11" t="s">
        <v>18</v>
      </c>
      <c r="B11" s="11">
        <v>41748.375</v>
      </c>
      <c r="C11" s="11">
        <v>48623</v>
      </c>
      <c r="D11" s="11">
        <v>58307</v>
      </c>
      <c r="E11" s="11">
        <v>64367</v>
      </c>
      <c r="F11" s="11">
        <v>69296</v>
      </c>
      <c r="G11" s="11">
        <v>71152</v>
      </c>
      <c r="H11" s="11">
        <v>73156</v>
      </c>
      <c r="I11" s="11">
        <v>74387.72</v>
      </c>
      <c r="J11" s="11">
        <v>75128</v>
      </c>
      <c r="K11" s="11">
        <v>73232</v>
      </c>
      <c r="L11" s="11">
        <v>70626</v>
      </c>
    </row>
    <row r="12" spans="1:12" s="11" customFormat="1" ht="9" customHeight="1">
      <c r="A12" s="11" t="s">
        <v>19</v>
      </c>
      <c r="B12" s="11">
        <v>5280</v>
      </c>
      <c r="C12" s="11">
        <v>6745</v>
      </c>
      <c r="D12" s="11">
        <v>6592</v>
      </c>
      <c r="E12" s="11">
        <v>6504.67</v>
      </c>
      <c r="F12" s="11">
        <v>7305</v>
      </c>
      <c r="G12" s="11">
        <v>9311</v>
      </c>
      <c r="H12" s="11">
        <v>12614</v>
      </c>
      <c r="I12" s="11">
        <v>12872</v>
      </c>
      <c r="J12" s="11">
        <v>12592</v>
      </c>
      <c r="K12" s="11">
        <v>11957</v>
      </c>
      <c r="L12" s="11">
        <v>10644</v>
      </c>
    </row>
    <row r="13" spans="1:12" s="11" customFormat="1" ht="9" customHeight="1">
      <c r="A13" s="11" t="s">
        <v>20</v>
      </c>
      <c r="B13" s="11">
        <v>3727</v>
      </c>
      <c r="C13" s="11">
        <v>3894</v>
      </c>
      <c r="D13" s="11">
        <v>4323</v>
      </c>
      <c r="E13" s="11">
        <v>4260.25</v>
      </c>
      <c r="F13" s="11">
        <v>4495</v>
      </c>
      <c r="G13" s="11">
        <v>4870.91</v>
      </c>
      <c r="H13" s="11">
        <v>4345</v>
      </c>
      <c r="I13" s="11">
        <v>3182</v>
      </c>
      <c r="J13" s="11">
        <v>3108</v>
      </c>
      <c r="K13" s="11">
        <v>2959.76</v>
      </c>
      <c r="L13" s="11">
        <v>2967</v>
      </c>
    </row>
    <row r="14" spans="1:12" s="11" customFormat="1" ht="9" customHeight="1">
      <c r="A14" s="11" t="s">
        <v>49</v>
      </c>
      <c r="B14" s="11">
        <v>1578.635</v>
      </c>
      <c r="C14" s="11">
        <v>2570</v>
      </c>
      <c r="D14" s="11">
        <v>2488</v>
      </c>
      <c r="E14" s="11">
        <v>4716</v>
      </c>
      <c r="F14" s="11">
        <v>3671</v>
      </c>
      <c r="G14" s="11">
        <v>4744</v>
      </c>
      <c r="H14" s="11">
        <v>2436.43</v>
      </c>
      <c r="I14" s="11">
        <v>1247</v>
      </c>
      <c r="J14" s="11">
        <v>2422</v>
      </c>
      <c r="K14" s="11">
        <v>2210</v>
      </c>
      <c r="L14" s="11">
        <v>4430</v>
      </c>
    </row>
    <row r="15" spans="1:12" s="11" customFormat="1" ht="9" customHeight="1">
      <c r="A15" s="12" t="s">
        <v>83</v>
      </c>
      <c r="B15" s="11">
        <v>0</v>
      </c>
      <c r="C15" s="11">
        <v>83.47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="11" customFormat="1" ht="9" customHeight="1">
      <c r="A19" s="12"/>
    </row>
    <row r="20" s="11" customFormat="1" ht="9" customHeight="1">
      <c r="A20" s="12"/>
    </row>
    <row r="21" spans="1:12" s="14" customFormat="1" ht="11.25">
      <c r="A21" s="13" t="s">
        <v>21</v>
      </c>
      <c r="B21" s="13">
        <v>307060</v>
      </c>
      <c r="C21" s="13">
        <v>355377</v>
      </c>
      <c r="D21" s="13">
        <v>433022</v>
      </c>
      <c r="E21" s="13">
        <v>456052</v>
      </c>
      <c r="F21" s="13">
        <v>502475</v>
      </c>
      <c r="G21" s="13">
        <v>470241</v>
      </c>
      <c r="H21" s="13">
        <v>439533</v>
      </c>
      <c r="I21" s="13">
        <v>462375</v>
      </c>
      <c r="J21" s="13">
        <v>481917</v>
      </c>
      <c r="K21" s="13">
        <v>491989</v>
      </c>
      <c r="L21" s="13">
        <v>502252</v>
      </c>
    </row>
    <row r="22" spans="1:12" s="11" customFormat="1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4" customFormat="1" ht="12.75">
      <c r="A24" s="7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1" customFormat="1" ht="9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1" customFormat="1" ht="9" customHeight="1">
      <c r="A26" s="11" t="s">
        <v>14</v>
      </c>
      <c r="B26" s="11">
        <v>95508</v>
      </c>
      <c r="C26" s="11">
        <v>102046</v>
      </c>
      <c r="D26" s="11">
        <v>123181</v>
      </c>
      <c r="E26" s="11">
        <v>126286</v>
      </c>
      <c r="F26" s="11">
        <v>128291</v>
      </c>
      <c r="G26" s="11">
        <v>116691</v>
      </c>
      <c r="H26" s="11">
        <v>110777</v>
      </c>
      <c r="I26" s="11">
        <v>108774</v>
      </c>
      <c r="J26" s="11">
        <v>108495</v>
      </c>
      <c r="K26" s="11">
        <v>108127</v>
      </c>
      <c r="L26" s="11">
        <v>107795</v>
      </c>
    </row>
    <row r="27" spans="1:12" s="11" customFormat="1" ht="9" customHeight="1">
      <c r="A27" s="11" t="s">
        <v>16</v>
      </c>
      <c r="B27" s="11">
        <v>137682</v>
      </c>
      <c r="C27" s="11">
        <v>167569</v>
      </c>
      <c r="D27" s="11">
        <v>196357</v>
      </c>
      <c r="E27" s="11">
        <v>195349</v>
      </c>
      <c r="F27" s="11">
        <v>209515</v>
      </c>
      <c r="G27" s="11">
        <v>184427</v>
      </c>
      <c r="H27" s="11">
        <v>152008</v>
      </c>
      <c r="I27" s="11">
        <v>155052</v>
      </c>
      <c r="J27" s="11">
        <v>157208</v>
      </c>
      <c r="K27" s="11">
        <v>159738</v>
      </c>
      <c r="L27" s="11">
        <v>158211</v>
      </c>
    </row>
    <row r="28" spans="1:12" s="11" customFormat="1" ht="9" customHeight="1">
      <c r="A28" s="11" t="s">
        <v>17</v>
      </c>
      <c r="B28" s="11">
        <v>71321</v>
      </c>
      <c r="C28" s="11">
        <v>70805.74</v>
      </c>
      <c r="D28" s="11">
        <v>87274</v>
      </c>
      <c r="E28" s="11">
        <v>89054.56</v>
      </c>
      <c r="F28" s="11">
        <v>102979</v>
      </c>
      <c r="G28" s="11">
        <v>88446</v>
      </c>
      <c r="H28" s="11">
        <v>84197</v>
      </c>
      <c r="I28" s="11">
        <v>97688</v>
      </c>
      <c r="J28" s="11">
        <v>104148</v>
      </c>
      <c r="K28" s="11">
        <v>104870</v>
      </c>
      <c r="L28" s="11">
        <v>108167</v>
      </c>
    </row>
    <row r="29" spans="1:12" s="11" customFormat="1" ht="9" customHeight="1">
      <c r="A29" s="11" t="s">
        <v>18</v>
      </c>
      <c r="B29" s="11">
        <v>47431</v>
      </c>
      <c r="C29" s="11">
        <v>54491</v>
      </c>
      <c r="D29" s="11">
        <v>64213</v>
      </c>
      <c r="E29" s="11">
        <v>69152</v>
      </c>
      <c r="F29" s="11">
        <v>72506</v>
      </c>
      <c r="G29" s="11">
        <v>72709</v>
      </c>
      <c r="H29" s="11">
        <v>73156</v>
      </c>
      <c r="I29" s="11">
        <v>72814</v>
      </c>
      <c r="J29" s="11">
        <v>72014</v>
      </c>
      <c r="K29" s="11">
        <v>68735</v>
      </c>
      <c r="L29" s="11">
        <v>64886</v>
      </c>
    </row>
    <row r="30" spans="1:12" s="11" customFormat="1" ht="9" customHeight="1">
      <c r="A30" s="11" t="s">
        <v>19</v>
      </c>
      <c r="B30" s="11">
        <v>6049</v>
      </c>
      <c r="C30" s="11">
        <v>7589</v>
      </c>
      <c r="D30" s="11">
        <v>7249</v>
      </c>
      <c r="E30" s="11">
        <v>6968</v>
      </c>
      <c r="F30" s="11">
        <v>7634</v>
      </c>
      <c r="G30" s="11">
        <v>9511.61</v>
      </c>
      <c r="H30" s="11">
        <v>12614</v>
      </c>
      <c r="I30" s="11">
        <v>12604.99</v>
      </c>
      <c r="J30" s="11">
        <v>12073</v>
      </c>
      <c r="K30" s="11">
        <v>11221</v>
      </c>
      <c r="L30" s="11">
        <v>9774</v>
      </c>
    </row>
    <row r="31" spans="1:12" s="11" customFormat="1" ht="9" customHeight="1">
      <c r="A31" s="11" t="s">
        <v>20</v>
      </c>
      <c r="B31" s="11">
        <v>4217</v>
      </c>
      <c r="C31" s="11">
        <v>4352</v>
      </c>
      <c r="D31" s="11">
        <v>4763</v>
      </c>
      <c r="E31" s="11">
        <v>4583</v>
      </c>
      <c r="F31" s="11">
        <v>4702.49</v>
      </c>
      <c r="G31" s="11">
        <v>4976</v>
      </c>
      <c r="H31" s="11">
        <v>4345</v>
      </c>
      <c r="I31" s="11">
        <v>3117</v>
      </c>
      <c r="J31" s="11">
        <v>2983</v>
      </c>
      <c r="K31" s="11">
        <v>2783</v>
      </c>
      <c r="L31" s="11">
        <v>2732</v>
      </c>
    </row>
    <row r="32" spans="1:12" s="11" customFormat="1" ht="9" customHeight="1">
      <c r="A32" s="11" t="s">
        <v>49</v>
      </c>
      <c r="B32" s="11">
        <v>1773</v>
      </c>
      <c r="C32" s="11">
        <v>2858</v>
      </c>
      <c r="D32" s="11">
        <v>2732</v>
      </c>
      <c r="E32" s="11">
        <v>5070</v>
      </c>
      <c r="F32" s="11">
        <v>3842</v>
      </c>
      <c r="G32" s="11">
        <v>4848</v>
      </c>
      <c r="H32" s="11">
        <v>2436.43</v>
      </c>
      <c r="I32" s="11">
        <v>1221</v>
      </c>
      <c r="J32" s="11">
        <v>2322</v>
      </c>
      <c r="K32" s="11">
        <v>2075</v>
      </c>
      <c r="L32" s="11">
        <v>4071</v>
      </c>
    </row>
    <row r="33" spans="1:12" s="11" customFormat="1" ht="9" customHeight="1">
      <c r="A33" s="12" t="s">
        <v>83</v>
      </c>
      <c r="B33" s="11">
        <v>0</v>
      </c>
      <c r="C33" s="11">
        <v>93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="11" customFormat="1" ht="9" customHeight="1">
      <c r="A34" s="12"/>
    </row>
    <row r="35" s="11" customFormat="1" ht="9" customHeight="1">
      <c r="A35" s="12"/>
    </row>
    <row r="36" s="11" customFormat="1" ht="9" customHeight="1">
      <c r="A36" s="12"/>
    </row>
    <row r="37" s="11" customFormat="1" ht="9" customHeight="1">
      <c r="A37" s="12"/>
    </row>
    <row r="38" s="11" customFormat="1" ht="9" customHeight="1"/>
    <row r="39" spans="1:12" s="14" customFormat="1" ht="11.25" customHeight="1">
      <c r="A39" s="13" t="s">
        <v>23</v>
      </c>
      <c r="B39" s="14">
        <v>363981</v>
      </c>
      <c r="C39" s="14">
        <v>409804</v>
      </c>
      <c r="D39" s="14">
        <v>485769</v>
      </c>
      <c r="E39" s="14">
        <v>496463</v>
      </c>
      <c r="F39" s="14">
        <v>529469</v>
      </c>
      <c r="G39" s="14">
        <v>481609</v>
      </c>
      <c r="H39" s="14">
        <v>439533</v>
      </c>
      <c r="I39" s="14">
        <v>451271</v>
      </c>
      <c r="J39" s="14">
        <v>459243</v>
      </c>
      <c r="K39" s="14">
        <v>457549</v>
      </c>
      <c r="L39" s="14">
        <v>455636</v>
      </c>
    </row>
    <row r="40" s="11" customFormat="1" ht="9" customHeight="1"/>
    <row r="41" s="11" customFormat="1" ht="9" customHeight="1"/>
    <row r="42" s="11" customFormat="1" ht="12.75">
      <c r="A42" s="7" t="s">
        <v>24</v>
      </c>
    </row>
    <row r="43" s="11" customFormat="1" ht="9" customHeight="1"/>
    <row r="44" spans="1:12" s="15" customFormat="1" ht="9" customHeight="1">
      <c r="A44" s="11" t="s">
        <v>14</v>
      </c>
      <c r="B44" s="15">
        <v>1.6</v>
      </c>
      <c r="C44" s="15">
        <v>6.8</v>
      </c>
      <c r="D44" s="15">
        <v>20.7</v>
      </c>
      <c r="E44" s="15">
        <v>2.5</v>
      </c>
      <c r="F44" s="15">
        <v>1.6</v>
      </c>
      <c r="G44" s="15">
        <v>-9</v>
      </c>
      <c r="H44" s="15">
        <v>-5.1</v>
      </c>
      <c r="I44" s="15">
        <v>-1.8</v>
      </c>
      <c r="J44" s="15">
        <v>-0.3</v>
      </c>
      <c r="K44" s="15">
        <v>-0.3</v>
      </c>
      <c r="L44" s="15">
        <v>-0.3</v>
      </c>
    </row>
    <row r="45" spans="1:12" s="15" customFormat="1" ht="9" customHeight="1">
      <c r="A45" s="11" t="s">
        <v>16</v>
      </c>
      <c r="B45" s="15">
        <v>3.2</v>
      </c>
      <c r="C45" s="15">
        <v>21.7</v>
      </c>
      <c r="D45" s="15">
        <v>17.2</v>
      </c>
      <c r="E45" s="15">
        <v>-0.5</v>
      </c>
      <c r="F45" s="15">
        <v>7.3</v>
      </c>
      <c r="G45" s="15">
        <v>-12</v>
      </c>
      <c r="H45" s="15">
        <v>-17.6</v>
      </c>
      <c r="I45" s="15">
        <v>2</v>
      </c>
      <c r="J45" s="15">
        <v>1.4</v>
      </c>
      <c r="K45" s="15">
        <v>1.6</v>
      </c>
      <c r="L45" s="15">
        <v>-1</v>
      </c>
    </row>
    <row r="46" spans="1:12" s="15" customFormat="1" ht="9" customHeight="1">
      <c r="A46" s="11" t="s">
        <v>17</v>
      </c>
      <c r="B46" s="15">
        <v>11.9</v>
      </c>
      <c r="C46" s="15">
        <v>-0.7</v>
      </c>
      <c r="D46" s="15">
        <v>23.3</v>
      </c>
      <c r="E46" s="15">
        <v>2</v>
      </c>
      <c r="F46" s="15">
        <v>15.6</v>
      </c>
      <c r="G46" s="15">
        <v>-14.1</v>
      </c>
      <c r="H46" s="15">
        <v>-4.8</v>
      </c>
      <c r="I46" s="15">
        <v>16</v>
      </c>
      <c r="J46" s="15">
        <v>6.6</v>
      </c>
      <c r="K46" s="15">
        <v>0.7</v>
      </c>
      <c r="L46" s="15">
        <v>3.1</v>
      </c>
    </row>
    <row r="47" spans="1:12" s="15" customFormat="1" ht="9" customHeight="1">
      <c r="A47" s="11" t="s">
        <v>18</v>
      </c>
      <c r="B47" s="15">
        <v>6</v>
      </c>
      <c r="C47" s="15">
        <v>14.9</v>
      </c>
      <c r="D47" s="15">
        <v>17.8</v>
      </c>
      <c r="E47" s="15">
        <v>7.7</v>
      </c>
      <c r="F47" s="15">
        <v>4.9</v>
      </c>
      <c r="G47" s="15">
        <v>0.3</v>
      </c>
      <c r="H47" s="15">
        <v>0.6</v>
      </c>
      <c r="I47" s="15">
        <v>-0.5</v>
      </c>
      <c r="J47" s="15">
        <v>-1.1</v>
      </c>
      <c r="K47" s="15">
        <v>-4.6</v>
      </c>
      <c r="L47" s="15">
        <v>-5.6</v>
      </c>
    </row>
    <row r="48" spans="1:12" s="15" customFormat="1" ht="9" customHeight="1">
      <c r="A48" s="11" t="s">
        <v>19</v>
      </c>
      <c r="B48" s="15">
        <v>-3.8</v>
      </c>
      <c r="C48" s="15">
        <v>25.5</v>
      </c>
      <c r="D48" s="15">
        <v>-4.5</v>
      </c>
      <c r="E48" s="15">
        <v>-3.9</v>
      </c>
      <c r="F48" s="15">
        <v>9.6</v>
      </c>
      <c r="G48" s="15">
        <v>24.6</v>
      </c>
      <c r="H48" s="15">
        <v>32.6</v>
      </c>
      <c r="I48" s="15">
        <v>-0.1</v>
      </c>
      <c r="J48" s="15">
        <v>-4.2</v>
      </c>
      <c r="K48" s="15">
        <v>-7.1</v>
      </c>
      <c r="L48" s="15">
        <v>-12.9</v>
      </c>
    </row>
    <row r="49" s="15" customFormat="1" ht="9" customHeight="1">
      <c r="A49" s="11"/>
    </row>
    <row r="50" s="15" customFormat="1" ht="9" customHeight="1">
      <c r="A50" s="11"/>
    </row>
    <row r="51" spans="1:12" ht="11.25" customHeight="1">
      <c r="A51" s="13" t="s">
        <v>23</v>
      </c>
      <c r="B51" s="16">
        <v>3.9</v>
      </c>
      <c r="C51" s="16">
        <v>12.6</v>
      </c>
      <c r="D51" s="16">
        <v>18.5</v>
      </c>
      <c r="E51" s="16">
        <v>2.2</v>
      </c>
      <c r="F51" s="16">
        <v>6.6</v>
      </c>
      <c r="G51" s="16">
        <v>-9</v>
      </c>
      <c r="H51" s="16">
        <v>-8.7</v>
      </c>
      <c r="I51" s="16">
        <v>2.7</v>
      </c>
      <c r="J51" s="16">
        <v>1.8</v>
      </c>
      <c r="K51" s="16">
        <v>-0.4</v>
      </c>
      <c r="L51" s="16">
        <v>-0.4</v>
      </c>
    </row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curtinm</dc:creator>
  <cp:keywords/>
  <dc:description/>
  <cp:lastModifiedBy>curtinm</cp:lastModifiedBy>
  <dcterms:created xsi:type="dcterms:W3CDTF">2006-05-02T15:56:13Z</dcterms:created>
  <dcterms:modified xsi:type="dcterms:W3CDTF">2006-05-02T15:58:20Z</dcterms:modified>
  <cp:category/>
  <cp:version/>
  <cp:contentType/>
  <cp:contentStatus/>
</cp:coreProperties>
</file>