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35" activeTab="0"/>
  </bookViews>
  <sheets>
    <sheet name="final 9105" sheetId="1" r:id="rId1"/>
  </sheets>
  <definedNames>
    <definedName name="_xlnm.Print_Area" localSheetId="0">'final 9105'!$A$1:$C$68</definedName>
    <definedName name="Print_Area_MI" localSheetId="0">'final 9105'!$B$7:$C$66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<sst xmlns="http://schemas.openxmlformats.org/spreadsheetml/2006/main" count="125" uniqueCount="95">
  <si>
    <t>TOTAL</t>
  </si>
  <si>
    <t>Worcester, MA-CT</t>
  </si>
  <si>
    <t>New York</t>
  </si>
  <si>
    <t>Southwestern Connecticut</t>
  </si>
  <si>
    <t>Northeastern New Jersey</t>
  </si>
  <si>
    <t>Concord, CA</t>
  </si>
  <si>
    <t>Mission Viejo, CA</t>
  </si>
  <si>
    <t>Lancaster--Palmdale, CA</t>
  </si>
  <si>
    <t>Atlantic City, NJ</t>
  </si>
  <si>
    <t>Round Lake Beach-McHenry-Grayslake, IL-WI</t>
  </si>
  <si>
    <t>Thousand Oaks, CA</t>
  </si>
  <si>
    <t>Virginia Beach, VA</t>
  </si>
  <si>
    <t>Milwaukee, WI</t>
  </si>
  <si>
    <t>Orlando, FL</t>
  </si>
  <si>
    <t>Poughkeepsie-Newburgh, NY</t>
  </si>
  <si>
    <t>Antioch, CA</t>
  </si>
  <si>
    <t>Connecticut</t>
  </si>
  <si>
    <t>New Jersey</t>
  </si>
  <si>
    <t>Illinois</t>
  </si>
  <si>
    <t>Pennsylvania</t>
  </si>
  <si>
    <t>Massachusetts</t>
  </si>
  <si>
    <t>California</t>
  </si>
  <si>
    <t>Ohio</t>
  </si>
  <si>
    <t>Maryland</t>
  </si>
  <si>
    <t>Louisiana</t>
  </si>
  <si>
    <t>Alaska</t>
  </si>
  <si>
    <t>Georgia</t>
  </si>
  <si>
    <t>Tennessee</t>
  </si>
  <si>
    <t>Texas</t>
  </si>
  <si>
    <t>Colorado</t>
  </si>
  <si>
    <t>Michigan</t>
  </si>
  <si>
    <t>Florida</t>
  </si>
  <si>
    <t>Hawaii</t>
  </si>
  <si>
    <t>Missouri</t>
  </si>
  <si>
    <t>Wisconsin</t>
  </si>
  <si>
    <t>Minnesota</t>
  </si>
  <si>
    <t>Virginia</t>
  </si>
  <si>
    <t>Arizona</t>
  </si>
  <si>
    <t>Oregon</t>
  </si>
  <si>
    <t>Rhode Island</t>
  </si>
  <si>
    <t>Puerto Rico</t>
  </si>
  <si>
    <t>Washington</t>
  </si>
  <si>
    <t>Indiana</t>
  </si>
  <si>
    <t>District of Columbia</t>
  </si>
  <si>
    <t>West Virginia</t>
  </si>
  <si>
    <t>Chicago, IL--IN</t>
  </si>
  <si>
    <t>Philadelphia, PA-NJ-DE-MD</t>
  </si>
  <si>
    <t>Boston, MA</t>
  </si>
  <si>
    <t>San Francisco--Oakland, CA</t>
  </si>
  <si>
    <t>Pittsburgh, PA</t>
  </si>
  <si>
    <t>Cleveland, OH</t>
  </si>
  <si>
    <t>Baltimore Commuter Rail</t>
  </si>
  <si>
    <t>New Orleans, LA</t>
  </si>
  <si>
    <t>Anchorage, AK - Alaska Railroad</t>
  </si>
  <si>
    <t>Atlanta, GA</t>
  </si>
  <si>
    <t>Baltimore, MD</t>
  </si>
  <si>
    <t>Buffalo, NY</t>
  </si>
  <si>
    <t>Chattanooga, TN--GA</t>
  </si>
  <si>
    <t>Dallas--Fort Worth--Arlington, TX</t>
  </si>
  <si>
    <t>Dayton, OH</t>
  </si>
  <si>
    <t>Denver--Aurora, CO</t>
  </si>
  <si>
    <t>Detroit, MI</t>
  </si>
  <si>
    <t>Harrisburg, PA</t>
  </si>
  <si>
    <t>Hartford, CT</t>
  </si>
  <si>
    <t>Honolulu, HI</t>
  </si>
  <si>
    <t>Houston, TX</t>
  </si>
  <si>
    <t>Jacksonville, FL</t>
  </si>
  <si>
    <t>Kansas City, MO--KS</t>
  </si>
  <si>
    <t>Los Angeles--Long Beach--Santa Ana, CA</t>
  </si>
  <si>
    <t>Madison, WI</t>
  </si>
  <si>
    <t>Memphis, TN--MS--AR</t>
  </si>
  <si>
    <t>Miami, FL</t>
  </si>
  <si>
    <t>Minneapolis--St. Paul, MN</t>
  </si>
  <si>
    <t>Oxnard, CA</t>
  </si>
  <si>
    <t>Phoenix--Mesa, AZ</t>
  </si>
  <si>
    <t>Portland, OR--WA</t>
  </si>
  <si>
    <t>Providence, RI--MA</t>
  </si>
  <si>
    <t>Riverside--San Bernardino, CA</t>
  </si>
  <si>
    <t>Sacramento, CA</t>
  </si>
  <si>
    <t>San Diego, CA</t>
  </si>
  <si>
    <t>San Jose, CA</t>
  </si>
  <si>
    <t>San Juan, PR</t>
  </si>
  <si>
    <t>Seattle, WA</t>
  </si>
  <si>
    <t>South Bend, IN--MI</t>
  </si>
  <si>
    <t>St. Louis, MO--IL</t>
  </si>
  <si>
    <t>Tampa--St. Petersburg, FL</t>
  </si>
  <si>
    <t>Trenton, NJ</t>
  </si>
  <si>
    <t>Washington, DC--VA--MD</t>
  </si>
  <si>
    <t>FEDERAL TRANSIT ADMINISTRATION</t>
  </si>
  <si>
    <t>TABLE 7</t>
  </si>
  <si>
    <t>REVISED FY 2005 SECTION 5309 FIXED GUIDEWAY MODERNIZATION APPORTIONMENTS</t>
  </si>
  <si>
    <t>STATE</t>
  </si>
  <si>
    <t>AREA</t>
  </si>
  <si>
    <t>APPORTIONMENT</t>
  </si>
  <si>
    <t>Morgantown, WV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</si>
</sst>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0_);\(&quot;$&quot;#,##0.00000000\)"/>
    <numFmt numFmtId="165" formatCode=";;;"/>
    <numFmt numFmtId="166" formatCode="0.000000%"/>
    <numFmt numFmtId="167" formatCode="0.0_)"/>
    <numFmt numFmtId="168" formatCode="0.00_)"/>
    <numFmt numFmtId="169" formatCode="0.0000000%"/>
    <numFmt numFmtId="170" formatCode="0.0000%"/>
    <numFmt numFmtId="171" formatCode="0.00000000%"/>
    <numFmt numFmtId="172" formatCode="#,##0.0_);\(#,##0.0\)"/>
    <numFmt numFmtId="173" formatCode="dd\-mmm\-yy_)"/>
    <numFmt numFmtId="174" formatCode="0.000%"/>
    <numFmt numFmtId="175" formatCode="0.0"/>
    <numFmt numFmtId="176" formatCode="0.000000000%"/>
    <numFmt numFmtId="177" formatCode="0.00000000000%"/>
    <numFmt numFmtId="178" formatCode="#,##0.0"/>
    <numFmt numFmtId="179" formatCode="#,##0.000000_);\(#,##0.000000\)"/>
    <numFmt numFmtId="180" formatCode="&quot;$&quot;#,##0"/>
    <numFmt numFmtId="181" formatCode="&quot;$&quot;#,##0.0"/>
    <numFmt numFmtId="182" formatCode="#,##0.0000000_);\(#,##0.0000000\)"/>
    <numFmt numFmtId="183" formatCode="&quot;$&quot;#,##0.0_);\(&quot;$&quot;#,##0.0\)"/>
    <numFmt numFmtId="184" formatCode="&quot;$&quot;#,##0.000_);\(&quot;$&quot;#,##0.000\)"/>
    <numFmt numFmtId="185" formatCode="&quot;$&quot;#,##0.0000_);\(&quot;$&quot;#,##0.0000\)"/>
    <numFmt numFmtId="186" formatCode="&quot;$&quot;#,##0.00000_);\(&quot;$&quot;#,##0.00000\)"/>
    <numFmt numFmtId="187" formatCode="0.000"/>
    <numFmt numFmtId="188" formatCode="#,##0.000000000"/>
    <numFmt numFmtId="189" formatCode="#,##0.000"/>
    <numFmt numFmtId="190" formatCode="#,##0.0000"/>
    <numFmt numFmtId="191" formatCode="mmmm\ d\,\ yyyy"/>
    <numFmt numFmtId="192" formatCode="_(* #,##0_);_(* \(#,##0\);_(* &quot;-&quot;??_);_(@_)"/>
    <numFmt numFmtId="193" formatCode="_(* #,##0.0_);_(* \(#,##0.0\);_(* &quot;-&quot;??_);_(@_)"/>
    <numFmt numFmtId="194" formatCode="0.0%"/>
    <numFmt numFmtId="195" formatCode="&quot;$&quot;#,##0.00;\(&quot;$&quot;#,##0.00\)"/>
    <numFmt numFmtId="196" formatCode="&quot;$&quot;#,##0.00"/>
    <numFmt numFmtId="197" formatCode="&quot;$&quot;#,##0.0000"/>
    <numFmt numFmtId="198" formatCode="0.0000000000"/>
    <numFmt numFmtId="199" formatCode="#,##0.00000"/>
  </numFmts>
  <fonts count="9">
    <font>
      <sz val="12"/>
      <name val="Arial"/>
      <family val="0"/>
    </font>
    <font>
      <sz val="18"/>
      <name val="Times New Roman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4" fillId="0" borderId="0" xfId="21" applyFill="1">
      <alignment/>
      <protection/>
    </xf>
    <xf numFmtId="0" fontId="4" fillId="0" borderId="0" xfId="21" applyFill="1" applyAlignment="1">
      <alignment vertical="center"/>
      <protection/>
    </xf>
    <xf numFmtId="0" fontId="4" fillId="0" borderId="0" xfId="21" applyFill="1" applyAlignment="1">
      <alignment horizont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>
      <alignment/>
      <protection/>
    </xf>
    <xf numFmtId="0" fontId="6" fillId="0" borderId="1" xfId="21" applyFont="1" applyFill="1" applyBorder="1" applyAlignment="1">
      <alignment horizontal="left"/>
      <protection/>
    </xf>
    <xf numFmtId="0" fontId="6" fillId="0" borderId="1" xfId="21" applyFont="1" applyFill="1" applyBorder="1" applyAlignment="1">
      <alignment horizontal="right"/>
      <protection/>
    </xf>
    <xf numFmtId="0" fontId="0" fillId="0" borderId="0" xfId="21" applyFont="1" applyFill="1" applyAlignment="1">
      <alignment horizontal="center"/>
      <protection/>
    </xf>
    <xf numFmtId="0" fontId="7" fillId="0" borderId="0" xfId="21" applyFont="1" applyFill="1">
      <alignment/>
      <protection/>
    </xf>
    <xf numFmtId="180" fontId="7" fillId="0" borderId="0" xfId="21" applyNumberFormat="1" applyFont="1" applyFill="1">
      <alignment/>
      <protection/>
    </xf>
    <xf numFmtId="3" fontId="0" fillId="0" borderId="0" xfId="21" applyNumberFormat="1" applyFont="1" applyFill="1">
      <alignment/>
      <protection/>
    </xf>
    <xf numFmtId="0" fontId="8" fillId="0" borderId="2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vertical="center"/>
      <protection/>
    </xf>
    <xf numFmtId="180" fontId="4" fillId="0" borderId="2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Alignment="1">
      <alignment horizontal="left"/>
      <protection/>
    </xf>
    <xf numFmtId="0" fontId="7" fillId="0" borderId="0" xfId="21" applyFont="1" applyFill="1" applyAlignment="1">
      <alignment horizontal="left"/>
      <protection/>
    </xf>
    <xf numFmtId="0" fontId="5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7 - 2003 Fixed Guidewa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68"/>
  <sheetViews>
    <sheetView tabSelected="1" defaultGridColor="0" zoomScale="75" zoomScaleNormal="75" colorId="22" workbookViewId="0" topLeftCell="A1">
      <selection activeCell="A2" sqref="A2:C2"/>
    </sheetView>
  </sheetViews>
  <sheetFormatPr defaultColWidth="9.6640625" defaultRowHeight="15"/>
  <cols>
    <col min="1" max="1" width="24.5546875" style="4" customWidth="1"/>
    <col min="2" max="2" width="44.88671875" style="2" customWidth="1"/>
    <col min="3" max="3" width="23.6640625" style="2" customWidth="1"/>
    <col min="4" max="16384" width="9.6640625" style="2" customWidth="1"/>
  </cols>
  <sheetData>
    <row r="1" spans="1:3" ht="23.25" customHeight="1">
      <c r="A1" s="20" t="s">
        <v>88</v>
      </c>
      <c r="B1" s="20"/>
      <c r="C1" s="20"/>
    </row>
    <row r="2" spans="1:3" s="3" customFormat="1" ht="23.25" customHeight="1">
      <c r="A2" s="21" t="s">
        <v>89</v>
      </c>
      <c r="B2" s="21"/>
      <c r="C2" s="21"/>
    </row>
    <row r="3" spans="1:3" ht="12" customHeight="1" thickBot="1">
      <c r="A3" s="1"/>
      <c r="B3" s="4"/>
      <c r="C3" s="4"/>
    </row>
    <row r="4" spans="1:3" s="3" customFormat="1" ht="32.25" customHeight="1" thickBot="1">
      <c r="A4" s="22" t="s">
        <v>90</v>
      </c>
      <c r="B4" s="22"/>
      <c r="C4" s="22"/>
    </row>
    <row r="5" spans="1:3" s="3" customFormat="1" ht="18">
      <c r="A5" s="5"/>
      <c r="B5" s="5"/>
      <c r="C5" s="5"/>
    </row>
    <row r="6" spans="1:3" s="8" customFormat="1" ht="17.25" customHeight="1">
      <c r="A6" s="6"/>
      <c r="B6" s="7"/>
      <c r="C6" s="6"/>
    </row>
    <row r="7" spans="1:3" ht="18" customHeight="1">
      <c r="A7" s="9" t="s">
        <v>91</v>
      </c>
      <c r="B7" s="9" t="s">
        <v>92</v>
      </c>
      <c r="C7" s="10" t="s">
        <v>93</v>
      </c>
    </row>
    <row r="8" spans="1:3" ht="5.25" customHeight="1">
      <c r="A8" s="11"/>
      <c r="B8" s="12"/>
      <c r="C8" s="12"/>
    </row>
    <row r="9" spans="1:3" ht="18" customHeight="1">
      <c r="A9" s="18" t="s">
        <v>25</v>
      </c>
      <c r="B9" s="12" t="s">
        <v>53</v>
      </c>
      <c r="C9" s="13">
        <v>1948481</v>
      </c>
    </row>
    <row r="10" spans="1:3" ht="18" customHeight="1">
      <c r="A10" s="19" t="s">
        <v>37</v>
      </c>
      <c r="B10" s="12" t="s">
        <v>74</v>
      </c>
      <c r="C10" s="14">
        <v>2288197</v>
      </c>
    </row>
    <row r="11" spans="1:3" ht="18" customHeight="1">
      <c r="A11" s="19" t="s">
        <v>21</v>
      </c>
      <c r="B11" s="12" t="s">
        <v>15</v>
      </c>
      <c r="C11" s="14">
        <v>1815501</v>
      </c>
    </row>
    <row r="12" spans="1:3" ht="18" customHeight="1">
      <c r="A12" s="19" t="s">
        <v>21</v>
      </c>
      <c r="B12" s="12" t="s">
        <v>5</v>
      </c>
      <c r="C12" s="14">
        <v>10696142</v>
      </c>
    </row>
    <row r="13" spans="1:3" ht="18" customHeight="1">
      <c r="A13" s="19" t="s">
        <v>21</v>
      </c>
      <c r="B13" s="12" t="s">
        <v>7</v>
      </c>
      <c r="C13" s="14">
        <v>1832724</v>
      </c>
    </row>
    <row r="14" spans="1:3" ht="18" customHeight="1">
      <c r="A14" s="19" t="s">
        <v>21</v>
      </c>
      <c r="B14" s="12" t="s">
        <v>68</v>
      </c>
      <c r="C14" s="14">
        <v>33466103</v>
      </c>
    </row>
    <row r="15" spans="1:3" ht="18" customHeight="1">
      <c r="A15" s="19" t="s">
        <v>21</v>
      </c>
      <c r="B15" s="12" t="s">
        <v>6</v>
      </c>
      <c r="C15" s="14">
        <v>1220093</v>
      </c>
    </row>
    <row r="16" spans="1:3" ht="18" customHeight="1">
      <c r="A16" s="19" t="s">
        <v>21</v>
      </c>
      <c r="B16" s="12" t="s">
        <v>73</v>
      </c>
      <c r="C16" s="14">
        <v>1016780</v>
      </c>
    </row>
    <row r="17" spans="1:3" ht="18" customHeight="1">
      <c r="A17" s="19" t="s">
        <v>21</v>
      </c>
      <c r="B17" s="12" t="s">
        <v>77</v>
      </c>
      <c r="C17" s="14">
        <v>3372374</v>
      </c>
    </row>
    <row r="18" spans="1:3" ht="18" customHeight="1">
      <c r="A18" s="19" t="s">
        <v>21</v>
      </c>
      <c r="B18" s="12" t="s">
        <v>78</v>
      </c>
      <c r="C18" s="14">
        <v>2969749</v>
      </c>
    </row>
    <row r="19" spans="1:3" ht="18" customHeight="1">
      <c r="A19" s="19" t="s">
        <v>21</v>
      </c>
      <c r="B19" s="12" t="s">
        <v>79</v>
      </c>
      <c r="C19" s="14">
        <v>12464673</v>
      </c>
    </row>
    <row r="20" spans="1:3" ht="18" customHeight="1">
      <c r="A20" s="19" t="s">
        <v>21</v>
      </c>
      <c r="B20" s="12" t="s">
        <v>48</v>
      </c>
      <c r="C20" s="14">
        <v>68593473</v>
      </c>
    </row>
    <row r="21" spans="1:3" ht="18" customHeight="1">
      <c r="A21" s="19" t="s">
        <v>21</v>
      </c>
      <c r="B21" s="12" t="s">
        <v>80</v>
      </c>
      <c r="C21" s="14">
        <v>11774442</v>
      </c>
    </row>
    <row r="22" spans="1:3" ht="18" customHeight="1">
      <c r="A22" s="19" t="s">
        <v>21</v>
      </c>
      <c r="B22" s="12" t="s">
        <v>10</v>
      </c>
      <c r="C22" s="14">
        <v>559600</v>
      </c>
    </row>
    <row r="23" spans="1:3" ht="18" customHeight="1">
      <c r="A23" s="19" t="s">
        <v>29</v>
      </c>
      <c r="B23" s="12" t="s">
        <v>60</v>
      </c>
      <c r="C23" s="14">
        <v>3043358</v>
      </c>
    </row>
    <row r="24" spans="1:3" ht="18" customHeight="1">
      <c r="A24" s="19" t="s">
        <v>16</v>
      </c>
      <c r="B24" s="12" t="s">
        <v>63</v>
      </c>
      <c r="C24" s="14">
        <v>1514948</v>
      </c>
    </row>
    <row r="25" spans="1:3" ht="18" customHeight="1">
      <c r="A25" s="19" t="s">
        <v>16</v>
      </c>
      <c r="B25" s="12" t="s">
        <v>3</v>
      </c>
      <c r="C25" s="14">
        <v>38831602</v>
      </c>
    </row>
    <row r="26" spans="1:3" ht="18" customHeight="1">
      <c r="A26" s="19" t="s">
        <v>43</v>
      </c>
      <c r="B26" s="12" t="s">
        <v>87</v>
      </c>
      <c r="C26" s="14">
        <v>63617713</v>
      </c>
    </row>
    <row r="27" spans="1:3" ht="18" customHeight="1">
      <c r="A27" s="19" t="s">
        <v>31</v>
      </c>
      <c r="B27" s="12" t="s">
        <v>66</v>
      </c>
      <c r="C27" s="14">
        <v>100980</v>
      </c>
    </row>
    <row r="28" spans="1:3" ht="18" customHeight="1">
      <c r="A28" s="19" t="s">
        <v>31</v>
      </c>
      <c r="B28" s="12" t="s">
        <v>71</v>
      </c>
      <c r="C28" s="14">
        <v>17830472</v>
      </c>
    </row>
    <row r="29" spans="1:3" ht="18" customHeight="1">
      <c r="A29" s="19" t="s">
        <v>31</v>
      </c>
      <c r="B29" s="12" t="s">
        <v>13</v>
      </c>
      <c r="C29" s="14">
        <v>140983</v>
      </c>
    </row>
    <row r="30" spans="1:3" ht="18" customHeight="1">
      <c r="A30" s="19" t="s">
        <v>31</v>
      </c>
      <c r="B30" s="12" t="s">
        <v>85</v>
      </c>
      <c r="C30" s="14">
        <v>116010</v>
      </c>
    </row>
    <row r="31" spans="1:3" ht="18" customHeight="1">
      <c r="A31" s="19" t="s">
        <v>26</v>
      </c>
      <c r="B31" s="12" t="s">
        <v>54</v>
      </c>
      <c r="C31" s="14">
        <v>24734461</v>
      </c>
    </row>
    <row r="32" spans="1:3" ht="18" customHeight="1">
      <c r="A32" s="19" t="s">
        <v>32</v>
      </c>
      <c r="B32" s="12" t="s">
        <v>64</v>
      </c>
      <c r="C32" s="14">
        <v>1059304</v>
      </c>
    </row>
    <row r="33" spans="1:3" ht="18" customHeight="1">
      <c r="A33" s="19" t="s">
        <v>18</v>
      </c>
      <c r="B33" s="12" t="s">
        <v>45</v>
      </c>
      <c r="C33" s="14">
        <v>139241844</v>
      </c>
    </row>
    <row r="34" spans="1:3" ht="18" customHeight="1">
      <c r="A34" s="19" t="s">
        <v>18</v>
      </c>
      <c r="B34" s="12" t="s">
        <v>9</v>
      </c>
      <c r="C34" s="14">
        <v>1943575</v>
      </c>
    </row>
    <row r="35" spans="1:3" ht="18" customHeight="1">
      <c r="A35" s="19" t="s">
        <v>42</v>
      </c>
      <c r="B35" s="12" t="s">
        <v>83</v>
      </c>
      <c r="C35" s="14">
        <v>695195</v>
      </c>
    </row>
    <row r="36" spans="1:3" ht="18" customHeight="1">
      <c r="A36" s="19" t="s">
        <v>24</v>
      </c>
      <c r="B36" s="12" t="s">
        <v>52</v>
      </c>
      <c r="C36" s="14">
        <v>3055310</v>
      </c>
    </row>
    <row r="37" spans="1:3" ht="18" customHeight="1">
      <c r="A37" s="19" t="s">
        <v>23</v>
      </c>
      <c r="B37" s="12" t="s">
        <v>51</v>
      </c>
      <c r="C37" s="14">
        <v>18614513</v>
      </c>
    </row>
    <row r="38" spans="1:3" ht="18" customHeight="1">
      <c r="A38" s="19" t="s">
        <v>23</v>
      </c>
      <c r="B38" s="12" t="s">
        <v>55</v>
      </c>
      <c r="C38" s="14">
        <v>8681792</v>
      </c>
    </row>
    <row r="39" spans="1:3" ht="18" customHeight="1">
      <c r="A39" s="19" t="s">
        <v>20</v>
      </c>
      <c r="B39" s="12" t="s">
        <v>47</v>
      </c>
      <c r="C39" s="14">
        <v>72593548</v>
      </c>
    </row>
    <row r="40" spans="1:3" ht="18" customHeight="1">
      <c r="A40" s="19" t="s">
        <v>20</v>
      </c>
      <c r="B40" s="12" t="s">
        <v>1</v>
      </c>
      <c r="C40" s="14">
        <v>862656</v>
      </c>
    </row>
    <row r="41" spans="1:3" ht="18" customHeight="1">
      <c r="A41" s="19" t="s">
        <v>30</v>
      </c>
      <c r="B41" s="12" t="s">
        <v>61</v>
      </c>
      <c r="C41" s="14">
        <v>308066</v>
      </c>
    </row>
    <row r="42" spans="1:3" ht="18" customHeight="1">
      <c r="A42" s="19" t="s">
        <v>35</v>
      </c>
      <c r="B42" s="12" t="s">
        <v>72</v>
      </c>
      <c r="C42" s="14">
        <v>5938675</v>
      </c>
    </row>
    <row r="43" spans="1:3" ht="18" customHeight="1">
      <c r="A43" s="19" t="s">
        <v>33</v>
      </c>
      <c r="B43" s="12" t="s">
        <v>67</v>
      </c>
      <c r="C43" s="14">
        <v>28199</v>
      </c>
    </row>
    <row r="44" spans="1:3" ht="18" customHeight="1">
      <c r="A44" s="19" t="s">
        <v>33</v>
      </c>
      <c r="B44" s="12" t="s">
        <v>84</v>
      </c>
      <c r="C44" s="14">
        <v>3982424</v>
      </c>
    </row>
    <row r="45" spans="1:3" ht="18" customHeight="1">
      <c r="A45" s="19" t="s">
        <v>17</v>
      </c>
      <c r="B45" s="12" t="s">
        <v>8</v>
      </c>
      <c r="C45" s="14">
        <v>1443804</v>
      </c>
    </row>
    <row r="46" spans="1:3" ht="18" customHeight="1">
      <c r="A46" s="19" t="s">
        <v>17</v>
      </c>
      <c r="B46" s="12" t="s">
        <v>4</v>
      </c>
      <c r="C46" s="14">
        <v>86074740</v>
      </c>
    </row>
    <row r="47" spans="1:3" ht="18" customHeight="1">
      <c r="A47" s="19" t="s">
        <v>17</v>
      </c>
      <c r="B47" s="12" t="s">
        <v>86</v>
      </c>
      <c r="C47" s="14">
        <v>1340805</v>
      </c>
    </row>
    <row r="48" spans="1:3" ht="18" customHeight="1">
      <c r="A48" s="19" t="s">
        <v>2</v>
      </c>
      <c r="B48" s="12" t="s">
        <v>56</v>
      </c>
      <c r="C48" s="14">
        <v>1170564</v>
      </c>
    </row>
    <row r="49" spans="1:3" ht="18" customHeight="1">
      <c r="A49" s="19" t="s">
        <v>2</v>
      </c>
      <c r="B49" s="12" t="s">
        <v>2</v>
      </c>
      <c r="C49" s="14">
        <v>361658709</v>
      </c>
    </row>
    <row r="50" spans="1:3" ht="18" customHeight="1">
      <c r="A50" s="19" t="s">
        <v>2</v>
      </c>
      <c r="B50" s="12" t="s">
        <v>14</v>
      </c>
      <c r="C50" s="14">
        <v>1814517</v>
      </c>
    </row>
    <row r="51" spans="1:3" ht="18" customHeight="1">
      <c r="A51" s="19" t="s">
        <v>22</v>
      </c>
      <c r="B51" s="12" t="s">
        <v>50</v>
      </c>
      <c r="C51" s="14">
        <v>12769391</v>
      </c>
    </row>
    <row r="52" spans="1:3" ht="18" customHeight="1">
      <c r="A52" s="19" t="s">
        <v>22</v>
      </c>
      <c r="B52" s="12" t="s">
        <v>59</v>
      </c>
      <c r="C52" s="14">
        <v>4849823</v>
      </c>
    </row>
    <row r="53" spans="1:3" ht="18" customHeight="1">
      <c r="A53" s="19" t="s">
        <v>38</v>
      </c>
      <c r="B53" s="12" t="s">
        <v>75</v>
      </c>
      <c r="C53" s="14">
        <v>3953092</v>
      </c>
    </row>
    <row r="54" spans="1:3" ht="18" customHeight="1">
      <c r="A54" s="19" t="s">
        <v>19</v>
      </c>
      <c r="B54" s="12" t="s">
        <v>62</v>
      </c>
      <c r="C54" s="14">
        <v>684548</v>
      </c>
    </row>
    <row r="55" spans="1:3" ht="18" customHeight="1">
      <c r="A55" s="19" t="s">
        <v>19</v>
      </c>
      <c r="B55" s="12" t="s">
        <v>46</v>
      </c>
      <c r="C55" s="14">
        <v>93987787</v>
      </c>
    </row>
    <row r="56" spans="1:3" ht="18" customHeight="1">
      <c r="A56" s="19" t="s">
        <v>19</v>
      </c>
      <c r="B56" s="12" t="s">
        <v>49</v>
      </c>
      <c r="C56" s="14">
        <v>20360560</v>
      </c>
    </row>
    <row r="57" spans="1:3" ht="18" customHeight="1">
      <c r="A57" s="19" t="s">
        <v>40</v>
      </c>
      <c r="B57" s="12" t="s">
        <v>81</v>
      </c>
      <c r="C57" s="14">
        <v>2027539</v>
      </c>
    </row>
    <row r="58" spans="1:3" ht="18" customHeight="1">
      <c r="A58" s="19" t="s">
        <v>39</v>
      </c>
      <c r="B58" s="12" t="s">
        <v>76</v>
      </c>
      <c r="C58" s="14">
        <v>2268732</v>
      </c>
    </row>
    <row r="59" spans="1:3" ht="18" customHeight="1">
      <c r="A59" s="19" t="s">
        <v>27</v>
      </c>
      <c r="B59" s="12" t="s">
        <v>57</v>
      </c>
      <c r="C59" s="14">
        <v>80307</v>
      </c>
    </row>
    <row r="60" spans="1:3" ht="18" customHeight="1">
      <c r="A60" s="19" t="s">
        <v>27</v>
      </c>
      <c r="B60" s="12" t="s">
        <v>70</v>
      </c>
      <c r="C60" s="14">
        <v>200419</v>
      </c>
    </row>
    <row r="61" spans="1:3" ht="18" customHeight="1">
      <c r="A61" s="19" t="s">
        <v>28</v>
      </c>
      <c r="B61" s="12" t="s">
        <v>58</v>
      </c>
      <c r="C61" s="14">
        <v>5237137</v>
      </c>
    </row>
    <row r="62" spans="1:3" ht="18" customHeight="1">
      <c r="A62" s="19" t="s">
        <v>28</v>
      </c>
      <c r="B62" s="12" t="s">
        <v>65</v>
      </c>
      <c r="C62" s="14">
        <v>6940690</v>
      </c>
    </row>
    <row r="63" spans="1:3" ht="18" customHeight="1">
      <c r="A63" s="19" t="s">
        <v>36</v>
      </c>
      <c r="B63" s="12" t="s">
        <v>11</v>
      </c>
      <c r="C63" s="14">
        <v>1202930</v>
      </c>
    </row>
    <row r="64" spans="1:3" ht="18" customHeight="1">
      <c r="A64" s="19" t="s">
        <v>41</v>
      </c>
      <c r="B64" s="12" t="s">
        <v>82</v>
      </c>
      <c r="C64" s="14">
        <v>21710369</v>
      </c>
    </row>
    <row r="65" spans="1:3" ht="18" customHeight="1">
      <c r="A65" s="19" t="s">
        <v>44</v>
      </c>
      <c r="B65" s="12" t="s">
        <v>94</v>
      </c>
      <c r="C65" s="14">
        <v>950302</v>
      </c>
    </row>
    <row r="66" spans="1:3" ht="18" customHeight="1">
      <c r="A66" s="19" t="s">
        <v>34</v>
      </c>
      <c r="B66" s="12" t="s">
        <v>69</v>
      </c>
      <c r="C66" s="14">
        <v>708210</v>
      </c>
    </row>
    <row r="67" spans="1:3" ht="18" customHeight="1">
      <c r="A67" s="19" t="s">
        <v>34</v>
      </c>
      <c r="B67" s="12" t="s">
        <v>12</v>
      </c>
      <c r="C67" s="14">
        <v>249017</v>
      </c>
    </row>
    <row r="68" spans="1:3" s="3" customFormat="1" ht="20.25" customHeight="1">
      <c r="A68" s="15"/>
      <c r="B68" s="16" t="s">
        <v>0</v>
      </c>
      <c r="C68" s="17">
        <f>SUM(C9:C67)</f>
        <v>1192637952</v>
      </c>
    </row>
  </sheetData>
  <mergeCells count="3">
    <mergeCell ref="A1:C1"/>
    <mergeCell ref="A2:C2"/>
    <mergeCell ref="A4:C4"/>
  </mergeCells>
  <printOptions horizontalCentered="1"/>
  <pageMargins left="0.5" right="0.25" top="0.5" bottom="0.5" header="0.5" footer="0.5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larkins</dc:creator>
  <cp:keywords/>
  <dc:description/>
  <cp:lastModifiedBy>FTA</cp:lastModifiedBy>
  <cp:lastPrinted>2005-08-25T11:26:45Z</cp:lastPrinted>
  <dcterms:created xsi:type="dcterms:W3CDTF">1999-09-22T22:41:01Z</dcterms:created>
  <dcterms:modified xsi:type="dcterms:W3CDTF">2005-09-01T13:11:29Z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-211384859</vt:i4>
  </property>
  <property fmtid="{D5CDD505-2E9C-101B-9397-08002B2CF9AE}" pid="4" name="_EmailSubje">
    <vt:lpwstr>Supplemental FY 2005 Apportionment Notice</vt:lpwstr>
  </property>
  <property fmtid="{D5CDD505-2E9C-101B-9397-08002B2CF9AE}" pid="5" name="_AuthorEma">
    <vt:lpwstr>Ken.Johnson@fta.dot.gov</vt:lpwstr>
  </property>
  <property fmtid="{D5CDD505-2E9C-101B-9397-08002B2CF9AE}" pid="6" name="_AuthorEmailDisplayNa">
    <vt:lpwstr>Johnson, Ken (TPM)</vt:lpwstr>
  </property>
</Properties>
</file>