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>
    <definedName name="_xlnm.Print_Area" localSheetId="0">'Sheet1'!$A$1:$K$100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<sst xmlns="http://schemas.openxmlformats.org/spreadsheetml/2006/main" count="213" uniqueCount="53">
  <si>
    <t>Census</t>
  </si>
  <si>
    <t>2000</t>
  </si>
  <si>
    <t>2005</t>
  </si>
  <si>
    <t>2010</t>
  </si>
  <si>
    <t>2015</t>
  </si>
  <si>
    <t>2020</t>
  </si>
  <si>
    <t>MARYLAND</t>
  </si>
  <si>
    <t>1970-</t>
  </si>
  <si>
    <t>1980-</t>
  </si>
  <si>
    <t>1990-</t>
  </si>
  <si>
    <t>2000-</t>
  </si>
  <si>
    <t>2005-</t>
  </si>
  <si>
    <t>2010-</t>
  </si>
  <si>
    <t>2015-</t>
  </si>
  <si>
    <t>2020-</t>
  </si>
  <si>
    <t>2025-</t>
  </si>
  <si>
    <t>BALTIMORE REGION</t>
  </si>
  <si>
    <t>------------------------------------------------------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</si>
  <si>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</si>
  <si>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</si>
  <si>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</si>
  <si>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</si>
  <si>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</si>
  <si>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</si>
  <si>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</si>
  <si>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</si>
  <si>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</si>
  <si>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</si>
  <si>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</si>
  <si>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</si>
  <si>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</si>
  <si>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</si>
  <si>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</si>
  <si>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</si>
  <si>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</si>
  <si>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</si>
  <si>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</si>
  <si>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</si>
  <si>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</si>
  <si>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</si>
  <si>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</si>
  <si>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</si>
  <si>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</si>
  <si>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</si>
  <si>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</si>
  <si>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</si>
  <si>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</si>
  <si>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 xml:space="preserve">             ANNUAL AVERAGE GROWTH RATES</t>
  </si>
  <si>
    <t>Prepared by the Maryland Department of Planning, Planning Data Services, October, 2002. Year 2005-2025 for Baltimore and Washington metropolitan jurisdictions</t>
  </si>
  <si>
    <t>------------</t>
  </si>
  <si>
    <t>Historical and Projected Population for Maryland's Jurisdictions</t>
  </si>
  <si>
    <t xml:space="preserve">            Historical and Projected Population for Maryland's Jurisdictions</t>
  </si>
  <si>
    <t>based on Rnd 5d (Baltimore) and Preliminary Rnd 6.3 (Washington) projections of the Cooperative Forecasting Groups.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</si>
</sst>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3" fontId="1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1" customWidth="1"/>
    <col min="2" max="11" width="10.28125" style="0" customWidth="1"/>
  </cols>
  <sheetData>
    <row r="1" spans="4:5" ht="12.75">
      <c r="D1" s="2" t="s">
        <v>50</v>
      </c>
      <c r="E1" s="2"/>
    </row>
    <row r="3" spans="2:11" ht="12.75">
      <c r="B3" s="35" t="s">
        <v>0</v>
      </c>
      <c r="C3" s="35" t="s">
        <v>0</v>
      </c>
      <c r="D3" s="35" t="s">
        <v>0</v>
      </c>
      <c r="E3" s="35" t="s">
        <v>0</v>
      </c>
      <c r="F3" s="3"/>
      <c r="G3" s="3"/>
      <c r="H3" s="3"/>
      <c r="I3" s="3"/>
      <c r="J3" s="3"/>
      <c r="K3" s="3"/>
    </row>
    <row r="4" spans="2:11" ht="12.75">
      <c r="B4" s="31">
        <v>1970</v>
      </c>
      <c r="C4" s="31">
        <v>1980</v>
      </c>
      <c r="D4" s="31">
        <v>1990</v>
      </c>
      <c r="E4" s="32" t="s">
        <v>1</v>
      </c>
      <c r="F4" s="32" t="s">
        <v>2</v>
      </c>
      <c r="G4" s="32" t="s">
        <v>3</v>
      </c>
      <c r="H4" s="32" t="s">
        <v>4</v>
      </c>
      <c r="I4" s="32" t="s">
        <v>5</v>
      </c>
      <c r="J4" s="33">
        <v>2025</v>
      </c>
      <c r="K4" s="34">
        <v>2030</v>
      </c>
    </row>
    <row r="5" spans="1:11" ht="12.75">
      <c r="A5" s="2" t="s">
        <v>6</v>
      </c>
      <c r="B5" s="7">
        <v>3923897</v>
      </c>
      <c r="C5" s="7">
        <v>4216933</v>
      </c>
      <c r="D5" s="7">
        <v>4780753</v>
      </c>
      <c r="E5" s="7">
        <f aca="true" t="shared" si="0" ref="E5:K5">SUM(E7:E47)/2</f>
        <v>5296486</v>
      </c>
      <c r="F5" s="7">
        <f t="shared" si="0"/>
        <v>5540200</v>
      </c>
      <c r="G5" s="7">
        <f t="shared" si="0"/>
        <v>5747050</v>
      </c>
      <c r="H5" s="7">
        <f t="shared" si="0"/>
        <v>5949100</v>
      </c>
      <c r="I5" s="7">
        <f t="shared" si="0"/>
        <v>6122925</v>
      </c>
      <c r="J5" s="7">
        <f t="shared" si="0"/>
        <v>6256575</v>
      </c>
      <c r="K5" s="7">
        <f t="shared" si="0"/>
        <v>6362100</v>
      </c>
    </row>
    <row r="6" spans="5:11" ht="12.75">
      <c r="E6" s="7"/>
      <c r="F6" s="7"/>
      <c r="G6" s="7"/>
      <c r="H6" s="7"/>
      <c r="I6" s="7"/>
      <c r="J6" s="7"/>
      <c r="K6" s="7"/>
    </row>
    <row r="7" spans="1:11" ht="12.75">
      <c r="A7" s="36" t="s">
        <v>16</v>
      </c>
      <c r="B7" s="8">
        <v>2071016</v>
      </c>
      <c r="C7" s="8">
        <v>2173989</v>
      </c>
      <c r="D7" s="8">
        <v>2348219</v>
      </c>
      <c r="E7" s="7">
        <f>SUM(E9:E14)</f>
        <v>2512431</v>
      </c>
      <c r="F7" s="7">
        <f aca="true" t="shared" si="1" ref="F7:K7">SUM(F9:F14)</f>
        <v>2592300</v>
      </c>
      <c r="G7" s="7">
        <f t="shared" si="1"/>
        <v>2650550</v>
      </c>
      <c r="H7" s="7">
        <f t="shared" si="1"/>
        <v>2701800</v>
      </c>
      <c r="I7" s="7">
        <f t="shared" si="1"/>
        <v>2746200</v>
      </c>
      <c r="J7" s="7">
        <f t="shared" si="1"/>
        <v>2775500</v>
      </c>
      <c r="K7" s="7">
        <f t="shared" si="1"/>
        <v>2799700</v>
      </c>
    </row>
    <row r="8" spans="1:11" ht="12.75">
      <c r="A8" s="37" t="s">
        <v>17</v>
      </c>
      <c r="B8" s="40" t="s">
        <v>49</v>
      </c>
      <c r="C8" s="40" t="s">
        <v>49</v>
      </c>
      <c r="D8" s="40" t="s">
        <v>49</v>
      </c>
      <c r="E8" s="40" t="s">
        <v>49</v>
      </c>
      <c r="F8" s="40" t="s">
        <v>49</v>
      </c>
      <c r="G8" s="40" t="s">
        <v>49</v>
      </c>
      <c r="H8" s="40" t="s">
        <v>49</v>
      </c>
      <c r="I8" s="40" t="s">
        <v>49</v>
      </c>
      <c r="J8" s="40" t="s">
        <v>49</v>
      </c>
      <c r="K8" s="40" t="s">
        <v>49</v>
      </c>
    </row>
    <row r="9" spans="1:11" ht="12.75">
      <c r="A9" s="14" t="s">
        <v>18</v>
      </c>
      <c r="B9" s="7">
        <v>298042</v>
      </c>
      <c r="C9" s="7">
        <v>370775</v>
      </c>
      <c r="D9" s="7">
        <v>427239</v>
      </c>
      <c r="E9" s="10">
        <v>489656</v>
      </c>
      <c r="F9" s="11">
        <v>520000</v>
      </c>
      <c r="G9" s="11">
        <v>532200</v>
      </c>
      <c r="H9" s="11">
        <v>542500</v>
      </c>
      <c r="I9" s="11">
        <v>552700</v>
      </c>
      <c r="J9" s="11">
        <v>563000</v>
      </c>
      <c r="K9" s="11">
        <v>571500</v>
      </c>
    </row>
    <row r="10" spans="1:11" ht="12.75">
      <c r="A10" s="14" t="s">
        <v>19</v>
      </c>
      <c r="B10" s="7">
        <v>620409</v>
      </c>
      <c r="C10" s="7">
        <v>655615</v>
      </c>
      <c r="D10" s="7">
        <v>692134</v>
      </c>
      <c r="E10" s="12">
        <v>754292</v>
      </c>
      <c r="F10" s="13">
        <v>765600</v>
      </c>
      <c r="G10" s="13">
        <v>776900</v>
      </c>
      <c r="H10" s="13">
        <v>786700</v>
      </c>
      <c r="I10" s="13">
        <v>795200</v>
      </c>
      <c r="J10" s="13">
        <v>803500</v>
      </c>
      <c r="K10" s="14">
        <v>811500</v>
      </c>
    </row>
    <row r="11" spans="1:11" ht="12.75">
      <c r="A11" s="14" t="s">
        <v>20</v>
      </c>
      <c r="B11" s="7">
        <v>69006</v>
      </c>
      <c r="C11" s="7">
        <v>96356</v>
      </c>
      <c r="D11" s="7">
        <v>123372</v>
      </c>
      <c r="E11" s="12">
        <v>150897</v>
      </c>
      <c r="F11" s="14">
        <v>163400</v>
      </c>
      <c r="G11" s="14">
        <v>173700</v>
      </c>
      <c r="H11" s="14">
        <v>183600</v>
      </c>
      <c r="I11" s="14">
        <v>193000</v>
      </c>
      <c r="J11" s="14">
        <v>199400</v>
      </c>
      <c r="K11" s="14">
        <v>204100</v>
      </c>
    </row>
    <row r="12" spans="1:11" ht="12.75">
      <c r="A12" s="14" t="s">
        <v>21</v>
      </c>
      <c r="B12" s="7">
        <v>115378</v>
      </c>
      <c r="C12" s="7">
        <v>145930</v>
      </c>
      <c r="D12" s="7">
        <v>182132</v>
      </c>
      <c r="E12" s="12">
        <v>218590</v>
      </c>
      <c r="F12" s="14">
        <v>228200</v>
      </c>
      <c r="G12" s="14">
        <v>237400</v>
      </c>
      <c r="H12" s="14">
        <v>243900</v>
      </c>
      <c r="I12" s="14">
        <v>249600</v>
      </c>
      <c r="J12" s="14">
        <v>251300</v>
      </c>
      <c r="K12" s="14">
        <v>252800</v>
      </c>
    </row>
    <row r="13" spans="1:11" ht="12.75">
      <c r="A13" s="14" t="s">
        <v>22</v>
      </c>
      <c r="B13" s="7">
        <v>62394</v>
      </c>
      <c r="C13" s="7">
        <v>118572</v>
      </c>
      <c r="D13" s="7">
        <v>187328</v>
      </c>
      <c r="E13" s="12">
        <v>247842</v>
      </c>
      <c r="F13" s="15">
        <v>261700</v>
      </c>
      <c r="G13" s="15">
        <v>274150</v>
      </c>
      <c r="H13" s="15">
        <v>286200</v>
      </c>
      <c r="I13" s="15">
        <v>294600</v>
      </c>
      <c r="J13" s="15">
        <v>296800</v>
      </c>
      <c r="K13" s="14">
        <v>297900</v>
      </c>
    </row>
    <row r="14" spans="1:11" ht="12.75">
      <c r="A14" s="14" t="s">
        <v>23</v>
      </c>
      <c r="B14" s="7">
        <v>905787</v>
      </c>
      <c r="C14" s="7">
        <v>786741</v>
      </c>
      <c r="D14" s="7">
        <v>736014</v>
      </c>
      <c r="E14" s="16">
        <v>651154</v>
      </c>
      <c r="F14" s="14">
        <v>653400</v>
      </c>
      <c r="G14" s="14">
        <v>656200</v>
      </c>
      <c r="H14" s="14">
        <v>658900</v>
      </c>
      <c r="I14" s="14">
        <v>661100</v>
      </c>
      <c r="J14" s="14">
        <v>661500</v>
      </c>
      <c r="K14" s="14">
        <v>661900</v>
      </c>
    </row>
    <row r="15" spans="1:11" ht="12.75">
      <c r="A15" s="14"/>
      <c r="B15" s="4"/>
      <c r="C15" s="5"/>
      <c r="D15" s="5"/>
      <c r="E15" s="17"/>
      <c r="F15" s="18"/>
      <c r="G15" s="18"/>
      <c r="H15" s="18"/>
      <c r="I15" s="18"/>
      <c r="J15" s="18"/>
      <c r="K15" s="19"/>
    </row>
    <row r="16" spans="1:11" ht="12.75">
      <c r="A16" s="38" t="s">
        <v>24</v>
      </c>
      <c r="B16" s="8">
        <v>1269455</v>
      </c>
      <c r="C16" s="8">
        <v>1358916</v>
      </c>
      <c r="D16" s="8">
        <v>1635788</v>
      </c>
      <c r="E16" s="7">
        <f>SUM(E18:E20)</f>
        <v>1870133</v>
      </c>
      <c r="F16" s="7">
        <f aca="true" t="shared" si="2" ref="F16:K16">SUM(F18:F20)</f>
        <v>1983400</v>
      </c>
      <c r="G16" s="7">
        <f t="shared" si="2"/>
        <v>2083000</v>
      </c>
      <c r="H16" s="7">
        <f t="shared" si="2"/>
        <v>2183400</v>
      </c>
      <c r="I16" s="7">
        <f t="shared" si="2"/>
        <v>2265600</v>
      </c>
      <c r="J16" s="7">
        <f t="shared" si="2"/>
        <v>2331600</v>
      </c>
      <c r="K16" s="7">
        <f t="shared" si="2"/>
        <v>2382400</v>
      </c>
    </row>
    <row r="17" spans="1:11" ht="12.75">
      <c r="A17" s="37" t="s">
        <v>17</v>
      </c>
      <c r="B17" s="40" t="s">
        <v>49</v>
      </c>
      <c r="C17" s="40" t="s">
        <v>49</v>
      </c>
      <c r="D17" s="40" t="s">
        <v>49</v>
      </c>
      <c r="E17" s="40" t="s">
        <v>49</v>
      </c>
      <c r="F17" s="40" t="s">
        <v>49</v>
      </c>
      <c r="G17" s="40" t="s">
        <v>49</v>
      </c>
      <c r="H17" s="40" t="s">
        <v>49</v>
      </c>
      <c r="I17" s="40" t="s">
        <v>49</v>
      </c>
      <c r="J17" s="40" t="s">
        <v>49</v>
      </c>
      <c r="K17" s="40" t="s">
        <v>49</v>
      </c>
    </row>
    <row r="18" spans="1:11" ht="12.75">
      <c r="A18" s="14" t="s">
        <v>25</v>
      </c>
      <c r="B18" s="7">
        <v>84927</v>
      </c>
      <c r="C18" s="7">
        <v>114792</v>
      </c>
      <c r="D18" s="7">
        <v>150208</v>
      </c>
      <c r="E18" s="7">
        <v>195277</v>
      </c>
      <c r="F18" s="20">
        <v>217000</v>
      </c>
      <c r="G18" s="20">
        <v>238700</v>
      </c>
      <c r="H18" s="20">
        <v>260400</v>
      </c>
      <c r="I18" s="20">
        <v>282100</v>
      </c>
      <c r="J18" s="20">
        <v>303800</v>
      </c>
      <c r="K18" s="20">
        <v>325600</v>
      </c>
    </row>
    <row r="19" spans="1:11" ht="12.75">
      <c r="A19" s="14" t="s">
        <v>26</v>
      </c>
      <c r="B19" s="7">
        <v>522809</v>
      </c>
      <c r="C19" s="7">
        <v>579053</v>
      </c>
      <c r="D19" s="7">
        <v>757027</v>
      </c>
      <c r="E19" s="21">
        <v>873341</v>
      </c>
      <c r="F19" s="22">
        <v>925000</v>
      </c>
      <c r="G19" s="22">
        <v>975000</v>
      </c>
      <c r="H19" s="22">
        <v>1020000</v>
      </c>
      <c r="I19" s="22">
        <v>1050000</v>
      </c>
      <c r="J19" s="22">
        <v>1070000</v>
      </c>
      <c r="K19" s="22">
        <v>1080000</v>
      </c>
    </row>
    <row r="20" spans="1:11" ht="12.75">
      <c r="A20" s="14" t="s">
        <v>27</v>
      </c>
      <c r="B20" s="7">
        <v>661719</v>
      </c>
      <c r="C20" s="7">
        <v>665071</v>
      </c>
      <c r="D20" s="7">
        <v>728553</v>
      </c>
      <c r="E20" s="7">
        <v>801515</v>
      </c>
      <c r="F20" s="20">
        <v>841400</v>
      </c>
      <c r="G20" s="20">
        <v>869300</v>
      </c>
      <c r="H20" s="20">
        <v>903000</v>
      </c>
      <c r="I20" s="20">
        <v>933500</v>
      </c>
      <c r="J20" s="20">
        <v>957800</v>
      </c>
      <c r="K20" s="20">
        <v>976800</v>
      </c>
    </row>
    <row r="21" spans="1:11" ht="12.75">
      <c r="A21" s="14"/>
      <c r="E21" s="7"/>
      <c r="F21" s="20"/>
      <c r="G21" s="20"/>
      <c r="H21" s="20"/>
      <c r="I21" s="20"/>
      <c r="J21" s="20"/>
      <c r="K21" s="20"/>
    </row>
    <row r="22" spans="1:11" ht="12.75">
      <c r="A22" s="38" t="s">
        <v>28</v>
      </c>
      <c r="B22" s="8">
        <v>115748</v>
      </c>
      <c r="C22" s="8">
        <v>167284</v>
      </c>
      <c r="D22" s="8">
        <v>228500</v>
      </c>
      <c r="E22" s="7">
        <f>SUM(E24:E26)</f>
        <v>281320</v>
      </c>
      <c r="F22" s="7">
        <f aca="true" t="shared" si="3" ref="F22:K22">SUM(F24:F26)</f>
        <v>308200</v>
      </c>
      <c r="G22" s="7">
        <f t="shared" si="3"/>
        <v>334800</v>
      </c>
      <c r="H22" s="7">
        <f t="shared" si="3"/>
        <v>364400</v>
      </c>
      <c r="I22" s="7">
        <f t="shared" si="3"/>
        <v>393700</v>
      </c>
      <c r="J22" s="7">
        <f t="shared" si="3"/>
        <v>417800</v>
      </c>
      <c r="K22" s="7">
        <f t="shared" si="3"/>
        <v>437000</v>
      </c>
    </row>
    <row r="23" spans="1:11" ht="12.75">
      <c r="A23" s="37" t="s">
        <v>17</v>
      </c>
      <c r="B23" s="40" t="s">
        <v>49</v>
      </c>
      <c r="C23" s="40" t="s">
        <v>49</v>
      </c>
      <c r="D23" s="40" t="s">
        <v>49</v>
      </c>
      <c r="E23" s="40" t="s">
        <v>49</v>
      </c>
      <c r="F23" s="40" t="s">
        <v>49</v>
      </c>
      <c r="G23" s="40" t="s">
        <v>49</v>
      </c>
      <c r="H23" s="40" t="s">
        <v>49</v>
      </c>
      <c r="I23" s="40" t="s">
        <v>49</v>
      </c>
      <c r="J23" s="40" t="s">
        <v>49</v>
      </c>
      <c r="K23" s="40" t="s">
        <v>49</v>
      </c>
    </row>
    <row r="24" spans="1:11" ht="12.75">
      <c r="A24" s="14" t="s">
        <v>29</v>
      </c>
      <c r="B24" s="7">
        <v>20682</v>
      </c>
      <c r="C24" s="7">
        <v>34638</v>
      </c>
      <c r="D24" s="7">
        <v>51372</v>
      </c>
      <c r="E24" s="21">
        <v>74563</v>
      </c>
      <c r="F24" s="22">
        <v>80600</v>
      </c>
      <c r="G24" s="22">
        <v>86600</v>
      </c>
      <c r="H24" s="22">
        <v>91100</v>
      </c>
      <c r="I24" s="22">
        <v>95600</v>
      </c>
      <c r="J24" s="22">
        <v>100000</v>
      </c>
      <c r="K24" s="22">
        <v>104400</v>
      </c>
    </row>
    <row r="25" spans="1:11" ht="12.75">
      <c r="A25" s="14" t="s">
        <v>30</v>
      </c>
      <c r="B25" s="7">
        <v>47678</v>
      </c>
      <c r="C25" s="7">
        <v>72751</v>
      </c>
      <c r="D25" s="7">
        <v>101154</v>
      </c>
      <c r="E25" s="21">
        <v>120546</v>
      </c>
      <c r="F25" s="22">
        <v>134000</v>
      </c>
      <c r="G25" s="22">
        <v>147400</v>
      </c>
      <c r="H25" s="22">
        <v>165400</v>
      </c>
      <c r="I25" s="22">
        <v>183300</v>
      </c>
      <c r="J25" s="22">
        <v>196400</v>
      </c>
      <c r="K25" s="22">
        <v>205000</v>
      </c>
    </row>
    <row r="26" spans="1:11" ht="12.75">
      <c r="A26" s="14" t="s">
        <v>31</v>
      </c>
      <c r="B26" s="7">
        <v>47388</v>
      </c>
      <c r="C26" s="7">
        <v>59895</v>
      </c>
      <c r="D26" s="7">
        <v>75974</v>
      </c>
      <c r="E26" s="7">
        <v>86211</v>
      </c>
      <c r="F26" s="20">
        <v>93600</v>
      </c>
      <c r="G26" s="20">
        <v>100800</v>
      </c>
      <c r="H26" s="20">
        <v>107900</v>
      </c>
      <c r="I26" s="20">
        <v>114800</v>
      </c>
      <c r="J26" s="20">
        <v>121400</v>
      </c>
      <c r="K26" s="20">
        <v>127600</v>
      </c>
    </row>
    <row r="27" spans="1:11" ht="12.75">
      <c r="A27" s="14"/>
      <c r="E27" s="7"/>
      <c r="F27" s="20"/>
      <c r="G27" s="20"/>
      <c r="H27" s="20"/>
      <c r="I27" s="20"/>
      <c r="J27" s="20"/>
      <c r="K27" s="20"/>
    </row>
    <row r="28" spans="1:11" ht="12.75">
      <c r="A28" s="38" t="s">
        <v>32</v>
      </c>
      <c r="B28" s="8">
        <v>209349</v>
      </c>
      <c r="C28" s="8">
        <v>220124</v>
      </c>
      <c r="D28" s="8">
        <v>224477</v>
      </c>
      <c r="E28" s="7">
        <f>SUM(E30:E32)</f>
        <v>236699</v>
      </c>
      <c r="F28" s="7">
        <f aca="true" t="shared" si="4" ref="F28:K28">SUM(F30:F32)</f>
        <v>240900</v>
      </c>
      <c r="G28" s="7">
        <f t="shared" si="4"/>
        <v>244900</v>
      </c>
      <c r="H28" s="7">
        <f t="shared" si="4"/>
        <v>248600</v>
      </c>
      <c r="I28" s="7">
        <f t="shared" si="4"/>
        <v>251550</v>
      </c>
      <c r="J28" s="7">
        <f t="shared" si="4"/>
        <v>253550</v>
      </c>
      <c r="K28" s="7">
        <f t="shared" si="4"/>
        <v>254650</v>
      </c>
    </row>
    <row r="29" spans="1:11" ht="12.75">
      <c r="A29" s="37" t="s">
        <v>17</v>
      </c>
      <c r="B29" s="40" t="s">
        <v>49</v>
      </c>
      <c r="C29" s="40" t="s">
        <v>49</v>
      </c>
      <c r="D29" s="40" t="s">
        <v>49</v>
      </c>
      <c r="E29" s="40" t="s">
        <v>49</v>
      </c>
      <c r="F29" s="40" t="s">
        <v>49</v>
      </c>
      <c r="G29" s="40" t="s">
        <v>49</v>
      </c>
      <c r="H29" s="40" t="s">
        <v>49</v>
      </c>
      <c r="I29" s="40" t="s">
        <v>49</v>
      </c>
      <c r="J29" s="40" t="s">
        <v>49</v>
      </c>
      <c r="K29" s="40" t="s">
        <v>49</v>
      </c>
    </row>
    <row r="30" spans="1:11" ht="12.75">
      <c r="A30" s="14" t="s">
        <v>33</v>
      </c>
      <c r="B30" s="7">
        <v>84044</v>
      </c>
      <c r="C30" s="7">
        <v>80548</v>
      </c>
      <c r="D30" s="7">
        <v>74946</v>
      </c>
      <c r="E30" s="7">
        <v>74930</v>
      </c>
      <c r="F30" s="23">
        <v>74600</v>
      </c>
      <c r="G30" s="24">
        <v>74300</v>
      </c>
      <c r="H30" s="24">
        <v>73850</v>
      </c>
      <c r="I30" s="24">
        <v>73300</v>
      </c>
      <c r="J30" s="25">
        <v>72550</v>
      </c>
      <c r="K30" s="26">
        <v>71650</v>
      </c>
    </row>
    <row r="31" spans="1:11" ht="12.75">
      <c r="A31" s="14" t="s">
        <v>34</v>
      </c>
      <c r="B31" s="7">
        <v>21476</v>
      </c>
      <c r="C31" s="7">
        <v>26490</v>
      </c>
      <c r="D31" s="7">
        <v>28138</v>
      </c>
      <c r="E31" s="7">
        <v>29846</v>
      </c>
      <c r="F31" s="20">
        <v>30800</v>
      </c>
      <c r="G31" s="20">
        <v>31600</v>
      </c>
      <c r="H31" s="20">
        <v>32250</v>
      </c>
      <c r="I31" s="20">
        <v>32850</v>
      </c>
      <c r="J31" s="20">
        <v>33400</v>
      </c>
      <c r="K31" s="20">
        <v>33900</v>
      </c>
    </row>
    <row r="32" spans="1:11" ht="12.75">
      <c r="A32" s="14" t="s">
        <v>35</v>
      </c>
      <c r="B32" s="7">
        <v>103829</v>
      </c>
      <c r="C32" s="7">
        <v>113086</v>
      </c>
      <c r="D32" s="7">
        <v>121393</v>
      </c>
      <c r="E32" s="7">
        <v>131923</v>
      </c>
      <c r="F32" s="20">
        <v>135500</v>
      </c>
      <c r="G32" s="20">
        <v>139000</v>
      </c>
      <c r="H32" s="20">
        <v>142500</v>
      </c>
      <c r="I32" s="20">
        <v>145400</v>
      </c>
      <c r="J32" s="20">
        <v>147600</v>
      </c>
      <c r="K32" s="20">
        <v>149100</v>
      </c>
    </row>
    <row r="33" spans="1:11" ht="12.75">
      <c r="A33" s="14"/>
      <c r="E33" s="7"/>
      <c r="F33" s="20"/>
      <c r="G33" s="20"/>
      <c r="H33" s="20"/>
      <c r="I33" s="20"/>
      <c r="J33" s="20"/>
      <c r="K33" s="20"/>
    </row>
    <row r="34" spans="1:11" ht="12.75">
      <c r="A34" s="38" t="s">
        <v>36</v>
      </c>
      <c r="B34" s="8">
        <v>131322</v>
      </c>
      <c r="C34" s="8">
        <v>151380</v>
      </c>
      <c r="D34" s="8">
        <v>180726</v>
      </c>
      <c r="E34" s="7">
        <f>SUM(E36:E40)</f>
        <v>209295</v>
      </c>
      <c r="F34" s="7">
        <f aca="true" t="shared" si="5" ref="F34:K34">SUM(F36:F40)</f>
        <v>221000</v>
      </c>
      <c r="G34" s="7">
        <f t="shared" si="5"/>
        <v>231800</v>
      </c>
      <c r="H34" s="7">
        <f t="shared" si="5"/>
        <v>242150</v>
      </c>
      <c r="I34" s="7">
        <f t="shared" si="5"/>
        <v>251125</v>
      </c>
      <c r="J34" s="7">
        <f t="shared" si="5"/>
        <v>258125</v>
      </c>
      <c r="K34" s="7">
        <f t="shared" si="5"/>
        <v>263700</v>
      </c>
    </row>
    <row r="35" spans="1:11" ht="12.75">
      <c r="A35" s="37" t="s">
        <v>17</v>
      </c>
      <c r="B35" s="40" t="s">
        <v>49</v>
      </c>
      <c r="C35" s="40" t="s">
        <v>49</v>
      </c>
      <c r="D35" s="40" t="s">
        <v>49</v>
      </c>
      <c r="E35" s="40" t="s">
        <v>49</v>
      </c>
      <c r="F35" s="40" t="s">
        <v>49</v>
      </c>
      <c r="G35" s="40" t="s">
        <v>49</v>
      </c>
      <c r="H35" s="40" t="s">
        <v>49</v>
      </c>
      <c r="I35" s="40" t="s">
        <v>49</v>
      </c>
      <c r="J35" s="40" t="s">
        <v>49</v>
      </c>
      <c r="K35" s="40" t="s">
        <v>49</v>
      </c>
    </row>
    <row r="36" spans="1:11" ht="12.75">
      <c r="A36" s="14" t="s">
        <v>37</v>
      </c>
      <c r="B36" s="7">
        <v>19781</v>
      </c>
      <c r="C36" s="7">
        <v>23143</v>
      </c>
      <c r="D36" s="7">
        <v>27035</v>
      </c>
      <c r="E36" s="7">
        <v>29772</v>
      </c>
      <c r="F36" s="20">
        <v>30950</v>
      </c>
      <c r="G36" s="20">
        <v>32050</v>
      </c>
      <c r="H36" s="20">
        <v>33000</v>
      </c>
      <c r="I36" s="20">
        <v>33850</v>
      </c>
      <c r="J36" s="20">
        <v>34600</v>
      </c>
      <c r="K36" s="20">
        <v>35200</v>
      </c>
    </row>
    <row r="37" spans="1:11" ht="12.75">
      <c r="A37" s="14" t="s">
        <v>38</v>
      </c>
      <c r="B37" s="7">
        <v>53291</v>
      </c>
      <c r="C37" s="7">
        <v>60430</v>
      </c>
      <c r="D37" s="7">
        <v>71347</v>
      </c>
      <c r="E37" s="7">
        <v>85951</v>
      </c>
      <c r="F37" s="20">
        <v>91000</v>
      </c>
      <c r="G37" s="20">
        <v>95400</v>
      </c>
      <c r="H37" s="20">
        <v>99600</v>
      </c>
      <c r="I37" s="20">
        <v>103300</v>
      </c>
      <c r="J37" s="20">
        <v>106400</v>
      </c>
      <c r="K37" s="20">
        <v>108800</v>
      </c>
    </row>
    <row r="38" spans="1:11" ht="12.75">
      <c r="A38" s="14" t="s">
        <v>39</v>
      </c>
      <c r="B38" s="7">
        <v>16146</v>
      </c>
      <c r="C38" s="7">
        <v>16695</v>
      </c>
      <c r="D38" s="7">
        <v>17842</v>
      </c>
      <c r="E38" s="7">
        <v>19197</v>
      </c>
      <c r="F38" s="20">
        <v>19650</v>
      </c>
      <c r="G38" s="20">
        <v>20050</v>
      </c>
      <c r="H38" s="20">
        <v>20450</v>
      </c>
      <c r="I38" s="20">
        <v>20650</v>
      </c>
      <c r="J38" s="20">
        <v>20850</v>
      </c>
      <c r="K38" s="20">
        <v>20950</v>
      </c>
    </row>
    <row r="39" spans="1:11" ht="12.75">
      <c r="A39" s="14" t="s">
        <v>40</v>
      </c>
      <c r="B39" s="7">
        <v>18422</v>
      </c>
      <c r="C39" s="7">
        <v>25508</v>
      </c>
      <c r="D39" s="7">
        <v>33953</v>
      </c>
      <c r="E39" s="7">
        <v>40563</v>
      </c>
      <c r="F39" s="20">
        <v>44600</v>
      </c>
      <c r="G39" s="20">
        <v>48500</v>
      </c>
      <c r="H39" s="20">
        <v>52400</v>
      </c>
      <c r="I39" s="20">
        <v>55800</v>
      </c>
      <c r="J39" s="20">
        <v>58000</v>
      </c>
      <c r="K39" s="20">
        <v>59800</v>
      </c>
    </row>
    <row r="40" spans="1:11" ht="12.75">
      <c r="A40" s="14" t="s">
        <v>41</v>
      </c>
      <c r="B40" s="7">
        <v>23682</v>
      </c>
      <c r="C40" s="7">
        <v>25604</v>
      </c>
      <c r="D40" s="7">
        <v>30549</v>
      </c>
      <c r="E40" s="7">
        <v>33812</v>
      </c>
      <c r="F40" s="20">
        <v>34800</v>
      </c>
      <c r="G40" s="20">
        <v>35800</v>
      </c>
      <c r="H40" s="20">
        <v>36700</v>
      </c>
      <c r="I40" s="20">
        <v>37525</v>
      </c>
      <c r="J40" s="20">
        <v>38275</v>
      </c>
      <c r="K40" s="20">
        <v>38950</v>
      </c>
    </row>
    <row r="41" spans="1:11" ht="12.75">
      <c r="A41" s="14"/>
      <c r="E41" s="7"/>
      <c r="F41" s="20"/>
      <c r="G41" s="20"/>
      <c r="H41" s="20"/>
      <c r="I41" s="20"/>
      <c r="J41" s="20"/>
      <c r="K41" s="20"/>
    </row>
    <row r="42" spans="1:11" ht="12.75">
      <c r="A42" s="38" t="s">
        <v>42</v>
      </c>
      <c r="B42" s="8">
        <v>127007</v>
      </c>
      <c r="C42" s="8">
        <v>145240</v>
      </c>
      <c r="D42" s="8">
        <v>163043</v>
      </c>
      <c r="E42" s="7">
        <f>SUM(E44:E47)</f>
        <v>186608</v>
      </c>
      <c r="F42" s="7">
        <f aca="true" t="shared" si="6" ref="F42:K42">SUM(F44:F47)</f>
        <v>194400</v>
      </c>
      <c r="G42" s="7">
        <f t="shared" si="6"/>
        <v>202000</v>
      </c>
      <c r="H42" s="7">
        <f t="shared" si="6"/>
        <v>208750</v>
      </c>
      <c r="I42" s="7">
        <f t="shared" si="6"/>
        <v>214750</v>
      </c>
      <c r="J42" s="7">
        <f t="shared" si="6"/>
        <v>220000</v>
      </c>
      <c r="K42" s="7">
        <f t="shared" si="6"/>
        <v>224650</v>
      </c>
    </row>
    <row r="43" spans="1:11" ht="12.75">
      <c r="A43" s="37" t="s">
        <v>17</v>
      </c>
      <c r="B43" s="40" t="s">
        <v>49</v>
      </c>
      <c r="C43" s="40" t="s">
        <v>49</v>
      </c>
      <c r="D43" s="40" t="s">
        <v>49</v>
      </c>
      <c r="E43" s="40" t="s">
        <v>49</v>
      </c>
      <c r="F43" s="40" t="s">
        <v>49</v>
      </c>
      <c r="G43" s="40" t="s">
        <v>49</v>
      </c>
      <c r="H43" s="40" t="s">
        <v>49</v>
      </c>
      <c r="I43" s="40" t="s">
        <v>49</v>
      </c>
      <c r="J43" s="40" t="s">
        <v>49</v>
      </c>
      <c r="K43" s="40" t="s">
        <v>49</v>
      </c>
    </row>
    <row r="44" spans="1:11" ht="12.75">
      <c r="A44" s="14" t="s">
        <v>43</v>
      </c>
      <c r="B44" s="7">
        <v>29405</v>
      </c>
      <c r="C44" s="7">
        <v>30623</v>
      </c>
      <c r="D44" s="7">
        <v>30236</v>
      </c>
      <c r="E44" s="7">
        <v>30674</v>
      </c>
      <c r="F44" s="20">
        <v>30900</v>
      </c>
      <c r="G44" s="20">
        <v>31100</v>
      </c>
      <c r="H44" s="20">
        <v>31350</v>
      </c>
      <c r="I44" s="20">
        <v>31450</v>
      </c>
      <c r="J44" s="20">
        <v>31550</v>
      </c>
      <c r="K44" s="20">
        <v>31650</v>
      </c>
    </row>
    <row r="45" spans="1:11" ht="12.75">
      <c r="A45" s="14" t="s">
        <v>44</v>
      </c>
      <c r="B45" s="7">
        <v>18924</v>
      </c>
      <c r="C45" s="7">
        <v>19188</v>
      </c>
      <c r="D45" s="7">
        <v>23440</v>
      </c>
      <c r="E45" s="7">
        <v>24747</v>
      </c>
      <c r="F45" s="22">
        <v>25000</v>
      </c>
      <c r="G45" s="20">
        <v>25800</v>
      </c>
      <c r="H45" s="20">
        <v>26300</v>
      </c>
      <c r="I45" s="20">
        <v>26700</v>
      </c>
      <c r="J45" s="20">
        <v>27000</v>
      </c>
      <c r="K45" s="20">
        <v>27200</v>
      </c>
    </row>
    <row r="46" spans="1:11" ht="12.75">
      <c r="A46" s="14" t="s">
        <v>45</v>
      </c>
      <c r="B46" s="7">
        <v>54236</v>
      </c>
      <c r="C46" s="7">
        <v>64540</v>
      </c>
      <c r="D46" s="7">
        <v>74339</v>
      </c>
      <c r="E46" s="7">
        <v>84644</v>
      </c>
      <c r="F46" s="20">
        <v>88950</v>
      </c>
      <c r="G46" s="20">
        <v>93250</v>
      </c>
      <c r="H46" s="20">
        <v>97350</v>
      </c>
      <c r="I46" s="20">
        <v>101250</v>
      </c>
      <c r="J46" s="20">
        <v>104900</v>
      </c>
      <c r="K46" s="20">
        <v>108250</v>
      </c>
    </row>
    <row r="47" spans="1:11" ht="12.75">
      <c r="A47" s="39" t="s">
        <v>46</v>
      </c>
      <c r="B47" s="27">
        <v>24442</v>
      </c>
      <c r="C47" s="27">
        <v>30889</v>
      </c>
      <c r="D47" s="27">
        <v>35028</v>
      </c>
      <c r="E47" s="27">
        <v>46543</v>
      </c>
      <c r="F47" s="28">
        <v>49550</v>
      </c>
      <c r="G47" s="28">
        <v>51850</v>
      </c>
      <c r="H47" s="28">
        <v>53750</v>
      </c>
      <c r="I47" s="28">
        <v>55350</v>
      </c>
      <c r="J47" s="28">
        <v>56550</v>
      </c>
      <c r="K47" s="28">
        <v>57550</v>
      </c>
    </row>
    <row r="48" ht="12.75">
      <c r="A48" s="6" t="s">
        <v>48</v>
      </c>
    </row>
    <row r="49" ht="12.75">
      <c r="A49" s="6" t="s">
        <v>52</v>
      </c>
    </row>
    <row r="50" ht="12.75">
      <c r="A50" s="6"/>
    </row>
    <row r="51" ht="12.75">
      <c r="A51" s="10"/>
    </row>
    <row r="52" spans="1:3" ht="12.75">
      <c r="A52" s="9"/>
      <c r="C52" s="2" t="s">
        <v>51</v>
      </c>
    </row>
    <row r="53" spans="2:4" ht="12.75">
      <c r="B53" s="2"/>
      <c r="D53" s="2" t="s">
        <v>47</v>
      </c>
    </row>
    <row r="54" spans="2:10" ht="12.75">
      <c r="B54" s="3" t="s">
        <v>7</v>
      </c>
      <c r="C54" s="3" t="s">
        <v>8</v>
      </c>
      <c r="D54" s="3" t="s">
        <v>9</v>
      </c>
      <c r="E54" s="3" t="s">
        <v>10</v>
      </c>
      <c r="F54" s="3" t="s">
        <v>11</v>
      </c>
      <c r="G54" s="3" t="s">
        <v>12</v>
      </c>
      <c r="H54" s="3" t="s">
        <v>13</v>
      </c>
      <c r="I54" s="3" t="s">
        <v>14</v>
      </c>
      <c r="J54" s="3" t="s">
        <v>15</v>
      </c>
    </row>
    <row r="55" spans="2:10" ht="12.75">
      <c r="B55" s="31">
        <v>1980</v>
      </c>
      <c r="C55" s="31">
        <v>1990</v>
      </c>
      <c r="D55" s="31">
        <v>2000</v>
      </c>
      <c r="E55" s="31">
        <v>2005</v>
      </c>
      <c r="F55" s="31">
        <v>2010</v>
      </c>
      <c r="G55" s="31">
        <v>2015</v>
      </c>
      <c r="H55" s="31">
        <v>2020</v>
      </c>
      <c r="I55" s="31">
        <v>2025</v>
      </c>
      <c r="J55" s="31">
        <v>2030</v>
      </c>
    </row>
    <row r="56" spans="1:10" ht="12.75">
      <c r="A56" s="2" t="s">
        <v>6</v>
      </c>
      <c r="B56" s="29">
        <v>0.00722827818693772</v>
      </c>
      <c r="C56" s="29">
        <v>0.01262806696487262</v>
      </c>
      <c r="D56" s="29">
        <v>0.010297206706527895</v>
      </c>
      <c r="E56" s="29">
        <v>0.009038002185650651</v>
      </c>
      <c r="F56" s="29">
        <v>0.007358154851526688</v>
      </c>
      <c r="G56" s="29">
        <v>0.006934587253790259</v>
      </c>
      <c r="H56" s="29">
        <v>0.0057766158507601695</v>
      </c>
      <c r="I56" s="29">
        <v>0.004327936032505031</v>
      </c>
      <c r="J56" s="29">
        <v>0.0033507213075616438</v>
      </c>
    </row>
    <row r="57" spans="2:10" ht="12.75"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2.75">
      <c r="A58" s="36" t="s">
        <v>16</v>
      </c>
      <c r="B58" s="29">
        <v>0.0048642342397997584</v>
      </c>
      <c r="C58" s="29">
        <v>0.007739137465386792</v>
      </c>
      <c r="D58" s="29">
        <v>0.006782260244246441</v>
      </c>
      <c r="E58" s="29">
        <v>0.006278568539086704</v>
      </c>
      <c r="F58" s="29">
        <v>0.004454221304328154</v>
      </c>
      <c r="G58" s="29">
        <v>0.0038375550140459236</v>
      </c>
      <c r="H58" s="29">
        <v>0.0032653035974374855</v>
      </c>
      <c r="I58" s="29">
        <v>0.002124808862246086</v>
      </c>
      <c r="J58" s="29">
        <v>0.001737779679235274</v>
      </c>
    </row>
    <row r="59" spans="1:11" ht="12.75">
      <c r="A59" s="37" t="s">
        <v>17</v>
      </c>
      <c r="B59" s="40" t="s">
        <v>49</v>
      </c>
      <c r="C59" s="40" t="s">
        <v>49</v>
      </c>
      <c r="D59" s="40" t="s">
        <v>49</v>
      </c>
      <c r="E59" s="40" t="s">
        <v>49</v>
      </c>
      <c r="F59" s="40" t="s">
        <v>49</v>
      </c>
      <c r="G59" s="40" t="s">
        <v>49</v>
      </c>
      <c r="H59" s="40" t="s">
        <v>49</v>
      </c>
      <c r="I59" s="40" t="s">
        <v>49</v>
      </c>
      <c r="J59" s="40" t="s">
        <v>49</v>
      </c>
      <c r="K59" s="40"/>
    </row>
    <row r="60" spans="1:10" ht="12.75">
      <c r="A60" s="14" t="s">
        <v>18</v>
      </c>
      <c r="B60" s="29">
        <v>0.022076251774978184</v>
      </c>
      <c r="C60" s="29">
        <v>0.014275755678476054</v>
      </c>
      <c r="D60" s="29">
        <v>0.013729346438267953</v>
      </c>
      <c r="E60" s="29">
        <v>0.012097734268835758</v>
      </c>
      <c r="F60" s="29">
        <v>0.004648882071510263</v>
      </c>
      <c r="G60" s="29">
        <v>0.0038411035761549694</v>
      </c>
      <c r="H60" s="29">
        <v>0.003732402816862823</v>
      </c>
      <c r="I60" s="29">
        <v>0.003699680846011022</v>
      </c>
      <c r="J60" s="29">
        <v>0.0030014664264261803</v>
      </c>
    </row>
    <row r="61" spans="1:10" ht="12.75">
      <c r="A61" s="14" t="s">
        <v>19</v>
      </c>
      <c r="B61" s="29">
        <v>0.005534739231470631</v>
      </c>
      <c r="C61" s="29">
        <v>0.0054353031610221425</v>
      </c>
      <c r="D61" s="29">
        <v>0.008637084467846723</v>
      </c>
      <c r="E61" s="29">
        <v>0.0029804886895858917</v>
      </c>
      <c r="F61" s="29">
        <v>0.002934658066370277</v>
      </c>
      <c r="G61" s="29">
        <v>0.0025102131983942844</v>
      </c>
      <c r="H61" s="29">
        <v>0.0021516462772261935</v>
      </c>
      <c r="I61" s="29">
        <v>0.002078863814356957</v>
      </c>
      <c r="J61" s="29">
        <v>0.0019834047055566906</v>
      </c>
    </row>
    <row r="62" spans="1:10" ht="12.75">
      <c r="A62" s="14" t="s">
        <v>20</v>
      </c>
      <c r="B62" s="29">
        <v>0.03394917473967651</v>
      </c>
      <c r="C62" s="29">
        <v>0.025023410197253515</v>
      </c>
      <c r="D62" s="29">
        <v>0.020343494940762374</v>
      </c>
      <c r="E62" s="29">
        <v>0.016048149743412177</v>
      </c>
      <c r="F62" s="29">
        <v>0.012300737502993542</v>
      </c>
      <c r="G62" s="29">
        <v>0.01114763795883178</v>
      </c>
      <c r="H62" s="29">
        <v>0.010036170051080484</v>
      </c>
      <c r="I62" s="29">
        <v>0.006545864861404516</v>
      </c>
      <c r="J62" s="29">
        <v>0.0046703145390074585</v>
      </c>
    </row>
    <row r="63" spans="1:10" ht="12.75">
      <c r="A63" s="14" t="s">
        <v>21</v>
      </c>
      <c r="B63" s="29">
        <v>0.023769430772706768</v>
      </c>
      <c r="C63" s="29">
        <v>0.022407831391771715</v>
      </c>
      <c r="D63" s="29">
        <v>0.01841409959241358</v>
      </c>
      <c r="E63" s="29">
        <v>0.008642050436025395</v>
      </c>
      <c r="F63" s="29">
        <v>0.00793613443804908</v>
      </c>
      <c r="G63" s="29">
        <v>0.005416983694968014</v>
      </c>
      <c r="H63" s="29">
        <v>0.004630956141845832</v>
      </c>
      <c r="I63" s="29">
        <v>0.0013584835147515406</v>
      </c>
      <c r="J63" s="29">
        <v>0.0011909521655948385</v>
      </c>
    </row>
    <row r="64" spans="1:10" ht="12.75">
      <c r="A64" s="14" t="s">
        <v>22</v>
      </c>
      <c r="B64" s="29">
        <v>0.06631110383154804</v>
      </c>
      <c r="C64" s="29">
        <v>0.046796001580226676</v>
      </c>
      <c r="D64" s="29">
        <v>0.02838852221433985</v>
      </c>
      <c r="E64" s="29">
        <v>0.010940891183761181</v>
      </c>
      <c r="F64" s="29">
        <v>0.00933865410424306</v>
      </c>
      <c r="G64" s="29">
        <v>0.008640206011907514</v>
      </c>
      <c r="H64" s="29">
        <v>0.005802295867356699</v>
      </c>
      <c r="I64" s="29">
        <v>0.0014891090764146409</v>
      </c>
      <c r="J64" s="29">
        <v>0.0007401434562919196</v>
      </c>
    </row>
    <row r="65" spans="1:10" ht="12.75">
      <c r="A65" s="14" t="s">
        <v>23</v>
      </c>
      <c r="B65" s="29">
        <v>-0.013991701676390855</v>
      </c>
      <c r="C65" s="29">
        <v>-0.006642833792803504</v>
      </c>
      <c r="D65" s="29">
        <v>-0.012175567270718002</v>
      </c>
      <c r="E65" s="29">
        <v>0.0006889023431575492</v>
      </c>
      <c r="F65" s="29">
        <v>0.0008555900805593541</v>
      </c>
      <c r="G65" s="29">
        <v>0.0008215687814534522</v>
      </c>
      <c r="H65" s="29">
        <v>0.0006668895559764909</v>
      </c>
      <c r="I65" s="29">
        <v>0.00012098116072611909</v>
      </c>
      <c r="J65" s="29">
        <v>0.00012090802275910306</v>
      </c>
    </row>
    <row r="66" spans="1:10" ht="12.75">
      <c r="A66" s="14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38" t="s">
        <v>24</v>
      </c>
      <c r="B67" s="29">
        <v>0.006833205396108655</v>
      </c>
      <c r="C67" s="29">
        <v>0.018716734952801017</v>
      </c>
      <c r="D67" s="29">
        <v>0.013478517757469666</v>
      </c>
      <c r="E67" s="29">
        <v>0.01183002622961471</v>
      </c>
      <c r="F67" s="29">
        <v>0.009847494292123615</v>
      </c>
      <c r="G67" s="29">
        <v>0.009459285410934992</v>
      </c>
      <c r="H67" s="29">
        <v>0.0074186487596910045</v>
      </c>
      <c r="I67" s="29">
        <v>0.005759543291862901</v>
      </c>
      <c r="J67" s="29">
        <v>0.004320035718225146</v>
      </c>
    </row>
    <row r="68" spans="1:11" ht="12.75">
      <c r="A68" s="37" t="s">
        <v>17</v>
      </c>
      <c r="B68" s="40" t="s">
        <v>49</v>
      </c>
      <c r="C68" s="40" t="s">
        <v>49</v>
      </c>
      <c r="D68" s="40" t="s">
        <v>49</v>
      </c>
      <c r="E68" s="40" t="s">
        <v>49</v>
      </c>
      <c r="F68" s="40" t="s">
        <v>49</v>
      </c>
      <c r="G68" s="40" t="s">
        <v>49</v>
      </c>
      <c r="H68" s="40" t="s">
        <v>49</v>
      </c>
      <c r="I68" s="40" t="s">
        <v>49</v>
      </c>
      <c r="J68" s="40" t="s">
        <v>49</v>
      </c>
      <c r="K68" s="40"/>
    </row>
    <row r="69" spans="1:10" ht="12.75">
      <c r="A69" s="14" t="s">
        <v>25</v>
      </c>
      <c r="B69" s="29">
        <v>0.030591565806681098</v>
      </c>
      <c r="C69" s="29">
        <v>0.027254716872522122</v>
      </c>
      <c r="D69" s="29">
        <v>0.026587101030783655</v>
      </c>
      <c r="E69" s="29">
        <v>0.021319744395587925</v>
      </c>
      <c r="F69" s="29">
        <v>0.019244876491456564</v>
      </c>
      <c r="G69" s="29">
        <v>0.017554577175587616</v>
      </c>
      <c r="H69" s="29">
        <v>0.01613736474159566</v>
      </c>
      <c r="I69" s="29">
        <v>0.014931978945393665</v>
      </c>
      <c r="J69" s="29">
        <v>0.013956504008008963</v>
      </c>
    </row>
    <row r="70" spans="1:10" ht="12.75">
      <c r="A70" s="14" t="s">
        <v>26</v>
      </c>
      <c r="B70" s="29">
        <v>0.010270161169848802</v>
      </c>
      <c r="C70" s="29">
        <v>0.027162854023276006</v>
      </c>
      <c r="D70" s="29">
        <v>0.014395345918909452</v>
      </c>
      <c r="E70" s="29">
        <v>0.011559834565828986</v>
      </c>
      <c r="F70" s="29">
        <v>0.010584368990204318</v>
      </c>
      <c r="G70" s="29">
        <v>0.009064926884643665</v>
      </c>
      <c r="H70" s="29">
        <v>0.005814345444414393</v>
      </c>
      <c r="I70" s="29">
        <v>0.0037808262200680343</v>
      </c>
      <c r="J70" s="29">
        <v>0.0018622102964509502</v>
      </c>
    </row>
    <row r="71" spans="1:10" ht="12.75">
      <c r="A71" s="14" t="s">
        <v>27</v>
      </c>
      <c r="B71" s="29">
        <v>0.0005054084107631862</v>
      </c>
      <c r="C71" s="29">
        <v>0.009158340629516148</v>
      </c>
      <c r="D71" s="29">
        <v>0.009590023537103587</v>
      </c>
      <c r="E71" s="29">
        <v>0.009760018196567799</v>
      </c>
      <c r="F71" s="29">
        <v>0.006545552893784112</v>
      </c>
      <c r="G71" s="29">
        <v>0.0076358582706113065</v>
      </c>
      <c r="H71" s="29">
        <v>0.006665800122624743</v>
      </c>
      <c r="I71" s="29">
        <v>0.005152835411726064</v>
      </c>
      <c r="J71" s="29">
        <v>0.003936313990851703</v>
      </c>
    </row>
    <row r="72" spans="1:10" ht="12.75">
      <c r="A72" s="14"/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12.75">
      <c r="A73" s="38" t="s">
        <v>28</v>
      </c>
      <c r="B73" s="29">
        <v>0.03751429907000969</v>
      </c>
      <c r="C73" s="29">
        <v>0.031675649304819364</v>
      </c>
      <c r="D73" s="29">
        <v>0.021013396555403352</v>
      </c>
      <c r="E73" s="29">
        <v>0.018418793755708096</v>
      </c>
      <c r="F73" s="29">
        <v>0.016694707934598707</v>
      </c>
      <c r="G73" s="29">
        <v>0.017088125126454745</v>
      </c>
      <c r="H73" s="29">
        <v>0.015587645975895237</v>
      </c>
      <c r="I73" s="29">
        <v>0.011953610344985988</v>
      </c>
      <c r="J73" s="29">
        <v>0.009026565123260832</v>
      </c>
    </row>
    <row r="74" spans="1:11" ht="12.75">
      <c r="A74" s="37" t="s">
        <v>17</v>
      </c>
      <c r="B74" s="40" t="s">
        <v>49</v>
      </c>
      <c r="C74" s="40" t="s">
        <v>49</v>
      </c>
      <c r="D74" s="40" t="s">
        <v>49</v>
      </c>
      <c r="E74" s="40" t="s">
        <v>49</v>
      </c>
      <c r="F74" s="40" t="s">
        <v>49</v>
      </c>
      <c r="G74" s="40" t="s">
        <v>49</v>
      </c>
      <c r="H74" s="40" t="s">
        <v>49</v>
      </c>
      <c r="I74" s="40" t="s">
        <v>49</v>
      </c>
      <c r="J74" s="40" t="s">
        <v>49</v>
      </c>
      <c r="K74" s="40"/>
    </row>
    <row r="75" spans="1:10" ht="12.75">
      <c r="A75" s="14" t="s">
        <v>29</v>
      </c>
      <c r="B75" s="29">
        <v>0.05292158148492265</v>
      </c>
      <c r="C75" s="29">
        <v>0.04020123867876224</v>
      </c>
      <c r="D75" s="29">
        <v>0.03795778345036016</v>
      </c>
      <c r="E75" s="29">
        <v>0.015692706096910092</v>
      </c>
      <c r="F75" s="29">
        <v>0.014463836689438736</v>
      </c>
      <c r="G75" s="29">
        <v>0.010183096149332993</v>
      </c>
      <c r="H75" s="29">
        <v>0.009689646720693501</v>
      </c>
      <c r="I75" s="29">
        <v>0.009040090197430128</v>
      </c>
      <c r="J75" s="29">
        <v>0.008649086964247044</v>
      </c>
    </row>
    <row r="76" spans="1:10" ht="12.75">
      <c r="A76" s="14" t="s">
        <v>30</v>
      </c>
      <c r="B76" s="29">
        <v>0.043162805804227045</v>
      </c>
      <c r="C76" s="29">
        <v>0.03350934856686827</v>
      </c>
      <c r="D76" s="29">
        <v>0.017693438156652253</v>
      </c>
      <c r="E76" s="29">
        <v>0.021387171494672952</v>
      </c>
      <c r="F76" s="29">
        <v>0.019244876491456564</v>
      </c>
      <c r="G76" s="29">
        <v>0.023310909926387735</v>
      </c>
      <c r="H76" s="29">
        <v>0.020764110163288052</v>
      </c>
      <c r="I76" s="29">
        <v>0.013901589024405192</v>
      </c>
      <c r="J76" s="29">
        <v>0.008608155555548391</v>
      </c>
    </row>
    <row r="77" spans="1:10" ht="12.75">
      <c r="A77" s="14" t="s">
        <v>31</v>
      </c>
      <c r="B77" s="29">
        <v>0.023698858335068795</v>
      </c>
      <c r="C77" s="29">
        <v>0.024064809079061833</v>
      </c>
      <c r="D77" s="29">
        <v>0.012720891171793092</v>
      </c>
      <c r="E77" s="29">
        <v>0.016582509261446</v>
      </c>
      <c r="F77" s="29">
        <v>0.014931978945393665</v>
      </c>
      <c r="G77" s="29">
        <v>0.0137063862481559</v>
      </c>
      <c r="H77" s="29">
        <v>0.012474487676216617</v>
      </c>
      <c r="I77" s="29">
        <v>0.011242607341964916</v>
      </c>
      <c r="J77" s="29">
        <v>0.010011683347503242</v>
      </c>
    </row>
    <row r="78" spans="1:10" ht="12.75">
      <c r="A78" s="14"/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2.75">
      <c r="A79" s="38" t="s">
        <v>32</v>
      </c>
      <c r="B79" s="29">
        <v>0.005031446244322391</v>
      </c>
      <c r="C79" s="29">
        <v>0.0019601413816778823</v>
      </c>
      <c r="D79" s="29">
        <v>0.005315682341513472</v>
      </c>
      <c r="E79" s="29">
        <v>0.003524720843728124</v>
      </c>
      <c r="F79" s="29">
        <v>0.003299040763417249</v>
      </c>
      <c r="G79" s="29">
        <v>0.0030035446522944653</v>
      </c>
      <c r="H79" s="29">
        <v>0.0023621049566717733</v>
      </c>
      <c r="I79" s="29">
        <v>0.0015851080184678956</v>
      </c>
      <c r="J79" s="29">
        <v>0.0008661771328501988</v>
      </c>
    </row>
    <row r="80" spans="1:11" ht="12.75">
      <c r="A80" s="37" t="s">
        <v>17</v>
      </c>
      <c r="B80" s="40" t="s">
        <v>49</v>
      </c>
      <c r="C80" s="40" t="s">
        <v>49</v>
      </c>
      <c r="D80" s="40" t="s">
        <v>49</v>
      </c>
      <c r="E80" s="40" t="s">
        <v>49</v>
      </c>
      <c r="F80" s="40" t="s">
        <v>49</v>
      </c>
      <c r="G80" s="40" t="s">
        <v>49</v>
      </c>
      <c r="H80" s="40" t="s">
        <v>49</v>
      </c>
      <c r="I80" s="40" t="s">
        <v>49</v>
      </c>
      <c r="J80" s="40" t="s">
        <v>49</v>
      </c>
      <c r="K80" s="40"/>
    </row>
    <row r="81" spans="1:10" ht="12.75">
      <c r="A81" s="14" t="s">
        <v>33</v>
      </c>
      <c r="B81" s="29">
        <v>-0.004239706083119854</v>
      </c>
      <c r="C81" s="29">
        <v>-0.007182623354707984</v>
      </c>
      <c r="D81" s="29">
        <v>-2.1350755630145102E-05</v>
      </c>
      <c r="E81" s="29">
        <v>-0.0008823779087584471</v>
      </c>
      <c r="F81" s="29">
        <v>-0.0008055864380733802</v>
      </c>
      <c r="G81" s="29">
        <v>-0.0012142507495138677</v>
      </c>
      <c r="H81" s="29">
        <v>-0.0014939629416030886</v>
      </c>
      <c r="I81" s="29">
        <v>-0.0020548118900879375</v>
      </c>
      <c r="J81" s="29">
        <v>-0.002493451184604756</v>
      </c>
    </row>
    <row r="82" spans="1:10" ht="12.75">
      <c r="A82" s="14" t="s">
        <v>34</v>
      </c>
      <c r="B82" s="29">
        <v>0.021204820777120492</v>
      </c>
      <c r="C82" s="29">
        <v>0.006053616791850791</v>
      </c>
      <c r="D82" s="29">
        <v>0.0059103829506401695</v>
      </c>
      <c r="E82" s="29">
        <v>0.006312613583534965</v>
      </c>
      <c r="F82" s="29">
        <v>0.005141659317510872</v>
      </c>
      <c r="G82" s="29">
        <v>0.004080487139299205</v>
      </c>
      <c r="H82" s="29">
        <v>0.0036935447243591213</v>
      </c>
      <c r="I82" s="29">
        <v>0.0033263510784198314</v>
      </c>
      <c r="J82" s="29">
        <v>0.002976243124009237</v>
      </c>
    </row>
    <row r="83" spans="1:10" ht="12.75">
      <c r="A83" s="14" t="s">
        <v>35</v>
      </c>
      <c r="B83" s="29">
        <v>0.008576900243497443</v>
      </c>
      <c r="C83" s="29">
        <v>0.007113645131100688</v>
      </c>
      <c r="D83" s="29">
        <v>0.008353215297887573</v>
      </c>
      <c r="E83" s="29">
        <v>0.005364984516467164</v>
      </c>
      <c r="F83" s="29">
        <v>0.005113488043650971</v>
      </c>
      <c r="G83" s="29">
        <v>0.0049860022610683785</v>
      </c>
      <c r="H83" s="29">
        <v>0.004037441673969244</v>
      </c>
      <c r="I83" s="29">
        <v>0.0030079843466723766</v>
      </c>
      <c r="J83" s="29">
        <v>0.0020243080715540707</v>
      </c>
    </row>
    <row r="84" spans="1:10" ht="12.75">
      <c r="A84" s="14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2.75">
      <c r="A85" s="38" t="s">
        <v>36</v>
      </c>
      <c r="B85" s="29">
        <v>0.014315591472132905</v>
      </c>
      <c r="C85" s="29">
        <v>0.017876794739875246</v>
      </c>
      <c r="D85" s="29">
        <v>0.014784491989806803</v>
      </c>
      <c r="E85" s="29">
        <v>0.010943034042617095</v>
      </c>
      <c r="F85" s="29">
        <v>0.009588120180161308</v>
      </c>
      <c r="G85" s="29">
        <v>0.008774762076745324</v>
      </c>
      <c r="H85" s="29">
        <v>0.007305244914630471</v>
      </c>
      <c r="I85" s="29">
        <v>0.005513773318172488</v>
      </c>
      <c r="J85" s="29">
        <v>0.004282770890819743</v>
      </c>
    </row>
    <row r="86" spans="1:11" ht="12.75">
      <c r="A86" s="37" t="s">
        <v>17</v>
      </c>
      <c r="B86" s="40" t="s">
        <v>49</v>
      </c>
      <c r="C86" s="40" t="s">
        <v>49</v>
      </c>
      <c r="D86" s="40" t="s">
        <v>49</v>
      </c>
      <c r="E86" s="40" t="s">
        <v>49</v>
      </c>
      <c r="F86" s="40" t="s">
        <v>49</v>
      </c>
      <c r="G86" s="40" t="s">
        <v>49</v>
      </c>
      <c r="H86" s="40" t="s">
        <v>49</v>
      </c>
      <c r="I86" s="40" t="s">
        <v>49</v>
      </c>
      <c r="J86" s="40" t="s">
        <v>49</v>
      </c>
      <c r="K86" s="40"/>
    </row>
    <row r="87" spans="1:10" ht="12.75">
      <c r="A87" s="14" t="s">
        <v>37</v>
      </c>
      <c r="B87" s="29">
        <v>0.015820893607123798</v>
      </c>
      <c r="C87" s="29">
        <v>0.01566543268135323</v>
      </c>
      <c r="D87" s="29">
        <v>0.00969025254282263</v>
      </c>
      <c r="E87" s="29">
        <v>0.007791122996288813</v>
      </c>
      <c r="F87" s="29">
        <v>0.007009287715395773</v>
      </c>
      <c r="G87" s="29">
        <v>0.0058591738238520374</v>
      </c>
      <c r="H87" s="29">
        <v>0.005099244697589489</v>
      </c>
      <c r="I87" s="29">
        <v>0.004392555655629016</v>
      </c>
      <c r="J87" s="29">
        <v>0.0034443984622383184</v>
      </c>
    </row>
    <row r="88" spans="1:10" ht="12.75">
      <c r="A88" s="14" t="s">
        <v>38</v>
      </c>
      <c r="B88" s="29">
        <v>0.012651178447369738</v>
      </c>
      <c r="C88" s="29">
        <v>0.016745624767677603</v>
      </c>
      <c r="D88" s="29">
        <v>0.018796681612105015</v>
      </c>
      <c r="E88" s="29">
        <v>0.011481844133652386</v>
      </c>
      <c r="F88" s="29">
        <v>0.00948854791004039</v>
      </c>
      <c r="G88" s="29">
        <v>0.008653947993982447</v>
      </c>
      <c r="H88" s="29">
        <v>0.007321715950474594</v>
      </c>
      <c r="I88" s="29">
        <v>0.005931160245147282</v>
      </c>
      <c r="J88" s="29">
        <v>0.004471117253288526</v>
      </c>
    </row>
    <row r="89" spans="1:10" ht="12.75">
      <c r="A89" s="14" t="s">
        <v>39</v>
      </c>
      <c r="B89" s="29">
        <v>0.003349289620314</v>
      </c>
      <c r="C89" s="29">
        <v>0.006666719809536481</v>
      </c>
      <c r="D89" s="29">
        <v>0.007346734633529195</v>
      </c>
      <c r="E89" s="29">
        <v>0.0046755607806969746</v>
      </c>
      <c r="F89" s="29">
        <v>0.004038495923192942</v>
      </c>
      <c r="G89" s="29">
        <v>0.003958560230849839</v>
      </c>
      <c r="H89" s="29">
        <v>0.0019483830199580332</v>
      </c>
      <c r="I89" s="29">
        <v>0.0019295850253924218</v>
      </c>
      <c r="J89" s="29">
        <v>0.0009573976374750437</v>
      </c>
    </row>
    <row r="90" spans="1:10" ht="12.75">
      <c r="A90" s="14" t="s">
        <v>40</v>
      </c>
      <c r="B90" s="29">
        <v>0.033080021811388916</v>
      </c>
      <c r="C90" s="29">
        <v>0.029011372403278557</v>
      </c>
      <c r="D90" s="29">
        <v>0.017947057682432987</v>
      </c>
      <c r="E90" s="29">
        <v>0.019156686714672855</v>
      </c>
      <c r="F90" s="29">
        <v>0.016907325741984502</v>
      </c>
      <c r="G90" s="29">
        <v>0.015588816100027048</v>
      </c>
      <c r="H90" s="29">
        <v>0.012652833842410116</v>
      </c>
      <c r="I90" s="29">
        <v>0.007763811526766862</v>
      </c>
      <c r="J90" s="29">
        <v>0.006131249716040843</v>
      </c>
    </row>
    <row r="91" spans="1:10" ht="12.75">
      <c r="A91" s="14" t="s">
        <v>41</v>
      </c>
      <c r="B91" s="29">
        <v>0.007833857683028356</v>
      </c>
      <c r="C91" s="29">
        <v>0.017815166437507246</v>
      </c>
      <c r="D91" s="29">
        <v>0.010200051185915271</v>
      </c>
      <c r="E91" s="29">
        <v>0.0057769461081995654</v>
      </c>
      <c r="F91" s="29">
        <v>0.005682184038438676</v>
      </c>
      <c r="G91" s="29">
        <v>0.004978122211965141</v>
      </c>
      <c r="H91" s="29">
        <v>0.004456023168110557</v>
      </c>
      <c r="I91" s="29">
        <v>0.00396575568546198</v>
      </c>
      <c r="J91" s="29">
        <v>0.0035024855725755977</v>
      </c>
    </row>
    <row r="92" spans="1:10" ht="12.75">
      <c r="A92" s="14"/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12.75">
      <c r="A93" s="38" t="s">
        <v>42</v>
      </c>
      <c r="B93" s="29">
        <v>0.013504912892051246</v>
      </c>
      <c r="C93" s="29">
        <v>0.011629748054288624</v>
      </c>
      <c r="D93" s="29">
        <v>0.013591150297347587</v>
      </c>
      <c r="E93" s="29">
        <v>0.008215106729055899</v>
      </c>
      <c r="F93" s="29">
        <v>0.007699450572638211</v>
      </c>
      <c r="G93" s="29">
        <v>0.00659558899367263</v>
      </c>
      <c r="H93" s="29">
        <v>0.005683529744112459</v>
      </c>
      <c r="I93" s="29">
        <v>0.0048422832411989525</v>
      </c>
      <c r="J93" s="29">
        <v>0.004191979701821724</v>
      </c>
    </row>
    <row r="94" spans="1:11" ht="12.75">
      <c r="A94" s="37" t="s">
        <v>17</v>
      </c>
      <c r="B94" s="40" t="s">
        <v>49</v>
      </c>
      <c r="C94" s="40" t="s">
        <v>49</v>
      </c>
      <c r="D94" s="40" t="s">
        <v>49</v>
      </c>
      <c r="E94" s="40" t="s">
        <v>49</v>
      </c>
      <c r="F94" s="40" t="s">
        <v>49</v>
      </c>
      <c r="G94" s="40" t="s">
        <v>49</v>
      </c>
      <c r="H94" s="40" t="s">
        <v>49</v>
      </c>
      <c r="I94" s="40" t="s">
        <v>49</v>
      </c>
      <c r="J94" s="40" t="s">
        <v>49</v>
      </c>
      <c r="K94" s="40"/>
    </row>
    <row r="95" spans="1:10" ht="12.75">
      <c r="A95" s="14" t="s">
        <v>43</v>
      </c>
      <c r="B95" s="29">
        <v>0.004066910797771994</v>
      </c>
      <c r="C95" s="29">
        <v>-0.0012710009112760767</v>
      </c>
      <c r="D95" s="29">
        <v>0.0014392470031379112</v>
      </c>
      <c r="E95" s="29">
        <v>0.001469237007685198</v>
      </c>
      <c r="F95" s="29">
        <v>0.0012911598864231433</v>
      </c>
      <c r="G95" s="29">
        <v>0.001602572327498386</v>
      </c>
      <c r="H95" s="29">
        <v>0.0006371461049070604</v>
      </c>
      <c r="I95" s="29">
        <v>0.000635122773264829</v>
      </c>
      <c r="J95" s="29">
        <v>0.0006331122516038956</v>
      </c>
    </row>
    <row r="96" spans="1:10" ht="12.75">
      <c r="A96" s="14" t="s">
        <v>44</v>
      </c>
      <c r="B96" s="29">
        <v>0.0013863727144494131</v>
      </c>
      <c r="C96" s="29">
        <v>0.02021754922347152</v>
      </c>
      <c r="D96" s="29">
        <v>0.005440778048708461</v>
      </c>
      <c r="E96" s="29">
        <v>0.002036381678905741</v>
      </c>
      <c r="F96" s="29">
        <v>0.006319618467323318</v>
      </c>
      <c r="G96" s="29">
        <v>0.0038462674253934015</v>
      </c>
      <c r="H96" s="29">
        <v>0.0030234867884779693</v>
      </c>
      <c r="I96" s="29">
        <v>0.002237158833462205</v>
      </c>
      <c r="J96" s="29">
        <v>0.0014771113153497772</v>
      </c>
    </row>
    <row r="97" spans="1:10" ht="12.75">
      <c r="A97" s="14" t="s">
        <v>45</v>
      </c>
      <c r="B97" s="29">
        <v>0.017546186256157226</v>
      </c>
      <c r="C97" s="29">
        <v>0.014235424865899349</v>
      </c>
      <c r="D97" s="29">
        <v>0.013066481343416925</v>
      </c>
      <c r="E97" s="29">
        <v>0.009973444191563097</v>
      </c>
      <c r="F97" s="29">
        <v>0.009486644516067733</v>
      </c>
      <c r="G97" s="29">
        <v>0.008642870443831052</v>
      </c>
      <c r="H97" s="29">
        <v>0.007886934127677492</v>
      </c>
      <c r="I97" s="29">
        <v>0.00710810538607487</v>
      </c>
      <c r="J97" s="29">
        <v>0.0063069760368343886</v>
      </c>
    </row>
    <row r="98" spans="1:10" ht="12.75">
      <c r="A98" s="39" t="s">
        <v>46</v>
      </c>
      <c r="B98" s="30">
        <v>0.02368587508674813</v>
      </c>
      <c r="C98" s="30">
        <v>0.012654155564757907</v>
      </c>
      <c r="D98" s="30">
        <v>0.02883067205139178</v>
      </c>
      <c r="E98" s="30">
        <v>0.01259984639507361</v>
      </c>
      <c r="F98" s="30">
        <v>0.009115833197428369</v>
      </c>
      <c r="G98" s="30">
        <v>0.007223712505146862</v>
      </c>
      <c r="H98" s="30">
        <v>0.005883840619117731</v>
      </c>
      <c r="I98" s="30">
        <v>0.004298922652155035</v>
      </c>
      <c r="J98" s="30">
        <v>0.0035119389783513366</v>
      </c>
    </row>
    <row r="99" ht="12.75">
      <c r="A99" s="6" t="s">
        <v>48</v>
      </c>
    </row>
    <row r="100" ht="12.75">
      <c r="A100" s="6" t="s">
        <v>52</v>
      </c>
    </row>
  </sheetData>
  <printOptions horizontalCentered="1"/>
  <pageMargins left="0.25" right="0.25" top="0.25" bottom="0" header="0.5" footer="0.5"/>
  <pageSetup fitToHeight="2" fitToWidth="1" horizontalDpi="600" verticalDpi="600" orientation="landscape" scale="92" r:id="rId1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bgilbert</cp:lastModifiedBy>
  <cp:lastPrinted>2002-10-28T14:19:40Z</cp:lastPrinted>
  <dcterms:created xsi:type="dcterms:W3CDTF">2002-06-26T17:27:53Z</dcterms:created>
  <dcterms:modified xsi:type="dcterms:W3CDTF">2003-01-06T13:22:40Z</dcterms:modified>
  <cp:category/>
  <cp:version/>
  <cp:contentType/>
  <cp:contentStatus/>
</cp:coreProperties>
</file>