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4955" windowHeight="11640" activeTab="0"/>
  </bookViews>
  <sheets>
    <sheet name="Cook Inlet" sheetId="1" r:id="rId1"/>
    <sheet name="Product" sheetId="2" r:id="rId2"/>
    <sheet name="Oil" sheetId="3" r:id="rId3"/>
    <sheet name="Gas" sheetId="4" r:id="rId4"/>
    <sheet name="Oil&amp;Gas" sheetId="5" r:id="rId5"/>
  </sheets>
  <definedNames/>
  <calcPr fullCalcOnLoad="1"/>
</workbook>
</file>

<file path=xl/sharedStrings.xml><?xml version="1.0" encoding="utf-8"?>
<sst xmlns="http://schemas.openxmlformats.org/spreadsheetml/2006/main" count="57" uniqueCount="16">
  <si>
    <t>Oil</t>
  </si>
  <si>
    <t>Price</t>
  </si>
  <si>
    <t>BOE</t>
  </si>
  <si>
    <t>Condensate</t>
  </si>
  <si>
    <t>Sol Gas</t>
  </si>
  <si>
    <t>Non-Ass Gas</t>
  </si>
  <si>
    <t>10,000 trial runs</t>
  </si>
  <si>
    <t>$/bbl</t>
  </si>
  <si>
    <t>$/Mcf</t>
  </si>
  <si>
    <t>Total Oil</t>
  </si>
  <si>
    <t>Total Gas</t>
  </si>
  <si>
    <t>Mean</t>
  </si>
  <si>
    <t>2005 GRASP RUN-9/28/05</t>
  </si>
  <si>
    <t>Mbbl</t>
  </si>
  <si>
    <t>MMcf</t>
  </si>
  <si>
    <t>Cook Inlet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</si>
</sst>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#,##0.0_);\(#,##0.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0" xfId="0" applyBorder="1" applyAlignment="1">
      <alignment/>
    </xf>
    <xf numFmtId="6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168" fontId="0" fillId="0" borderId="0" xfId="15" applyNumberForma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Cook Inlet Price/Supply Curve (Mean)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575"/>
          <c:w val="0.92675"/>
          <c:h val="0.86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'Cook Inlet'!$D$6:$D$6</c:f>
              <c:strCache>
                <c:ptCount val="1"/>
                <c:pt idx="0">
                  <c:v>Oil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'Cook Inlet'!$D$8:$D$44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753.14</c:v>
                </c:pt>
                <c:pt idx="4">
                  <c:v>16640.1</c:v>
                </c:pt>
                <c:pt idx="5">
                  <c:v>62546.82</c:v>
                </c:pt>
                <c:pt idx="6">
                  <c:v>133358.3</c:v>
                </c:pt>
                <c:pt idx="7">
                  <c:v>217352.36</c:v>
                </c:pt>
                <c:pt idx="8">
                  <c:v>299564.43</c:v>
                </c:pt>
                <c:pt idx="9">
                  <c:v>378773.01</c:v>
                </c:pt>
                <c:pt idx="10">
                  <c:v>450605.75</c:v>
                </c:pt>
                <c:pt idx="11">
                  <c:v>513614.81</c:v>
                </c:pt>
                <c:pt idx="12">
                  <c:v>568780.65</c:v>
                </c:pt>
                <c:pt idx="13">
                  <c:v>617028.65</c:v>
                </c:pt>
                <c:pt idx="14">
                  <c:v>659130.79</c:v>
                </c:pt>
                <c:pt idx="15">
                  <c:v>696500.53</c:v>
                </c:pt>
                <c:pt idx="16">
                  <c:v>731637.42</c:v>
                </c:pt>
                <c:pt idx="17">
                  <c:v>762582.57</c:v>
                </c:pt>
                <c:pt idx="18">
                  <c:v>790088.09</c:v>
                </c:pt>
                <c:pt idx="19">
                  <c:v>815338.93</c:v>
                </c:pt>
                <c:pt idx="20">
                  <c:v>838092.36</c:v>
                </c:pt>
                <c:pt idx="21">
                  <c:v>857403.56</c:v>
                </c:pt>
                <c:pt idx="22">
                  <c:v>873511.48</c:v>
                </c:pt>
                <c:pt idx="23">
                  <c:v>887729.32</c:v>
                </c:pt>
                <c:pt idx="24">
                  <c:v>900234.02</c:v>
                </c:pt>
                <c:pt idx="25">
                  <c:v>911056.23</c:v>
                </c:pt>
                <c:pt idx="26">
                  <c:v>920227.68</c:v>
                </c:pt>
                <c:pt idx="27">
                  <c:v>928095.88</c:v>
                </c:pt>
                <c:pt idx="28">
                  <c:v>935014.55</c:v>
                </c:pt>
                <c:pt idx="29">
                  <c:v>940847.88</c:v>
                </c:pt>
                <c:pt idx="30">
                  <c:v>946074.29</c:v>
                </c:pt>
                <c:pt idx="31">
                  <c:v>950840.53</c:v>
                </c:pt>
                <c:pt idx="32">
                  <c:v>955179.39</c:v>
                </c:pt>
                <c:pt idx="33">
                  <c:v>958923.03</c:v>
                </c:pt>
                <c:pt idx="34">
                  <c:v>962457.65</c:v>
                </c:pt>
                <c:pt idx="35">
                  <c:v>965641.79</c:v>
                </c:pt>
                <c:pt idx="36">
                  <c:v>968738.5</c:v>
                </c:pt>
              </c:numCache>
            </c:numRef>
          </c:xVal>
          <c:yVal>
            <c:numRef>
              <c:f>'Cook Inlet'!$A$8:$A$44</c:f>
              <c:numCache>
                <c:ptCount val="37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'Cook Inlet'!$E$6:$E$6</c:f>
              <c:strCache>
                <c:ptCount val="1"/>
                <c:pt idx="0">
                  <c:v>Condensate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'Cook Inlet'!$E$8:$E$44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10.03</c:v>
                </c:pt>
                <c:pt idx="6">
                  <c:v>55.56</c:v>
                </c:pt>
                <c:pt idx="7">
                  <c:v>136.43</c:v>
                </c:pt>
                <c:pt idx="8">
                  <c:v>257.95</c:v>
                </c:pt>
                <c:pt idx="9">
                  <c:v>400.13</c:v>
                </c:pt>
                <c:pt idx="10">
                  <c:v>611.41</c:v>
                </c:pt>
                <c:pt idx="11">
                  <c:v>796.89</c:v>
                </c:pt>
                <c:pt idx="12">
                  <c:v>984.74</c:v>
                </c:pt>
                <c:pt idx="13">
                  <c:v>1159.32</c:v>
                </c:pt>
                <c:pt idx="14">
                  <c:v>1317.06</c:v>
                </c:pt>
                <c:pt idx="15">
                  <c:v>1475.52</c:v>
                </c:pt>
                <c:pt idx="16">
                  <c:v>1631.28</c:v>
                </c:pt>
                <c:pt idx="17">
                  <c:v>1770.06</c:v>
                </c:pt>
                <c:pt idx="18">
                  <c:v>1887.44</c:v>
                </c:pt>
                <c:pt idx="19">
                  <c:v>2023.79</c:v>
                </c:pt>
                <c:pt idx="20">
                  <c:v>2124.61</c:v>
                </c:pt>
                <c:pt idx="21">
                  <c:v>2219.58</c:v>
                </c:pt>
                <c:pt idx="22">
                  <c:v>2298.27</c:v>
                </c:pt>
                <c:pt idx="23">
                  <c:v>2361.58</c:v>
                </c:pt>
                <c:pt idx="24">
                  <c:v>2419</c:v>
                </c:pt>
                <c:pt idx="25">
                  <c:v>2463.5</c:v>
                </c:pt>
                <c:pt idx="26">
                  <c:v>2508.82</c:v>
                </c:pt>
                <c:pt idx="27">
                  <c:v>2553.13</c:v>
                </c:pt>
                <c:pt idx="28">
                  <c:v>2583.62</c:v>
                </c:pt>
                <c:pt idx="29">
                  <c:v>2613.06</c:v>
                </c:pt>
                <c:pt idx="30">
                  <c:v>2642.51</c:v>
                </c:pt>
                <c:pt idx="31">
                  <c:v>2669.21</c:v>
                </c:pt>
                <c:pt idx="32">
                  <c:v>2692.5</c:v>
                </c:pt>
                <c:pt idx="33">
                  <c:v>2717.28</c:v>
                </c:pt>
                <c:pt idx="34">
                  <c:v>2735.72</c:v>
                </c:pt>
                <c:pt idx="35">
                  <c:v>2750.56</c:v>
                </c:pt>
                <c:pt idx="36">
                  <c:v>2769.59</c:v>
                </c:pt>
              </c:numCache>
            </c:numRef>
          </c:xVal>
          <c:yVal>
            <c:numRef>
              <c:f>'Cook Inlet'!$A$8:$A$44</c:f>
              <c:numCache>
                <c:ptCount val="37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</c:numCache>
            </c:numRef>
          </c:yVal>
          <c:smooth val="1"/>
        </c:ser>
        <c:axId val="55904592"/>
        <c:axId val="33379281"/>
      </c:scatterChart>
      <c:scatterChart>
        <c:scatterStyle val="lineMarker"/>
        <c:varyColors val="0"/>
        <c:ser>
          <c:idx val="3"/>
          <c:order val="2"/>
          <c:tx>
            <c:strRef>
              <c:f>'Cook Inlet'!$G$6:$G$6</c:f>
              <c:strCache>
                <c:ptCount val="1"/>
                <c:pt idx="0">
                  <c:v>Sol Gas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'Cook Inlet'!$G$8:$G$44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325.73</c:v>
                </c:pt>
                <c:pt idx="4">
                  <c:v>6514.53</c:v>
                </c:pt>
                <c:pt idx="5">
                  <c:v>24248.78</c:v>
                </c:pt>
                <c:pt idx="6">
                  <c:v>51283.96</c:v>
                </c:pt>
                <c:pt idx="7">
                  <c:v>83076.45</c:v>
                </c:pt>
                <c:pt idx="8">
                  <c:v>113774.68</c:v>
                </c:pt>
                <c:pt idx="9">
                  <c:v>143279.81</c:v>
                </c:pt>
                <c:pt idx="10">
                  <c:v>170219.84</c:v>
                </c:pt>
                <c:pt idx="11">
                  <c:v>193457.03</c:v>
                </c:pt>
                <c:pt idx="12">
                  <c:v>213956.68</c:v>
                </c:pt>
                <c:pt idx="13">
                  <c:v>231825.87</c:v>
                </c:pt>
                <c:pt idx="14">
                  <c:v>247650.49</c:v>
                </c:pt>
                <c:pt idx="15">
                  <c:v>261460.25</c:v>
                </c:pt>
                <c:pt idx="16">
                  <c:v>274543.52</c:v>
                </c:pt>
                <c:pt idx="17">
                  <c:v>286070.21</c:v>
                </c:pt>
                <c:pt idx="18">
                  <c:v>296297.6</c:v>
                </c:pt>
                <c:pt idx="19">
                  <c:v>305779.55</c:v>
                </c:pt>
                <c:pt idx="20">
                  <c:v>314190.31</c:v>
                </c:pt>
                <c:pt idx="21">
                  <c:v>321335.58</c:v>
                </c:pt>
                <c:pt idx="22">
                  <c:v>327288.37</c:v>
                </c:pt>
                <c:pt idx="23">
                  <c:v>332586.29</c:v>
                </c:pt>
                <c:pt idx="24">
                  <c:v>337266.77</c:v>
                </c:pt>
                <c:pt idx="25">
                  <c:v>341252.87</c:v>
                </c:pt>
                <c:pt idx="26">
                  <c:v>344679.5</c:v>
                </c:pt>
                <c:pt idx="27">
                  <c:v>347598.73</c:v>
                </c:pt>
                <c:pt idx="28">
                  <c:v>350165.41</c:v>
                </c:pt>
                <c:pt idx="29">
                  <c:v>352354.43</c:v>
                </c:pt>
                <c:pt idx="30">
                  <c:v>354314.05</c:v>
                </c:pt>
                <c:pt idx="31">
                  <c:v>356121.82</c:v>
                </c:pt>
                <c:pt idx="32">
                  <c:v>357769.59</c:v>
                </c:pt>
                <c:pt idx="33">
                  <c:v>359149.02</c:v>
                </c:pt>
                <c:pt idx="34">
                  <c:v>360480.76</c:v>
                </c:pt>
                <c:pt idx="35">
                  <c:v>361654.85</c:v>
                </c:pt>
                <c:pt idx="36">
                  <c:v>362796.06</c:v>
                </c:pt>
              </c:numCache>
            </c:numRef>
          </c:xVal>
          <c:yVal>
            <c:numRef>
              <c:f>'Cook Inlet'!$B$8:$B$44</c:f>
              <c:numCache>
                <c:ptCount val="37"/>
                <c:pt idx="0">
                  <c:v>1.21</c:v>
                </c:pt>
                <c:pt idx="1">
                  <c:v>1.51</c:v>
                </c:pt>
                <c:pt idx="2">
                  <c:v>1.81</c:v>
                </c:pt>
                <c:pt idx="3">
                  <c:v>2.12</c:v>
                </c:pt>
                <c:pt idx="4">
                  <c:v>2.42</c:v>
                </c:pt>
                <c:pt idx="5">
                  <c:v>2.72</c:v>
                </c:pt>
                <c:pt idx="6">
                  <c:v>3.02</c:v>
                </c:pt>
                <c:pt idx="7">
                  <c:v>3.33</c:v>
                </c:pt>
                <c:pt idx="8">
                  <c:v>3.63</c:v>
                </c:pt>
                <c:pt idx="9">
                  <c:v>3.93</c:v>
                </c:pt>
                <c:pt idx="10">
                  <c:v>4.23</c:v>
                </c:pt>
                <c:pt idx="11">
                  <c:v>4.54</c:v>
                </c:pt>
                <c:pt idx="12">
                  <c:v>4.84</c:v>
                </c:pt>
                <c:pt idx="13">
                  <c:v>5.14</c:v>
                </c:pt>
                <c:pt idx="14">
                  <c:v>5.44</c:v>
                </c:pt>
                <c:pt idx="15">
                  <c:v>5.75</c:v>
                </c:pt>
                <c:pt idx="16">
                  <c:v>6.05</c:v>
                </c:pt>
                <c:pt idx="17">
                  <c:v>6.35</c:v>
                </c:pt>
                <c:pt idx="18">
                  <c:v>6.65</c:v>
                </c:pt>
                <c:pt idx="19">
                  <c:v>6.96</c:v>
                </c:pt>
                <c:pt idx="20">
                  <c:v>7.26</c:v>
                </c:pt>
                <c:pt idx="21">
                  <c:v>7.56</c:v>
                </c:pt>
                <c:pt idx="22">
                  <c:v>7.86</c:v>
                </c:pt>
                <c:pt idx="23">
                  <c:v>8.16</c:v>
                </c:pt>
                <c:pt idx="24">
                  <c:v>8.47</c:v>
                </c:pt>
                <c:pt idx="25">
                  <c:v>8.77</c:v>
                </c:pt>
                <c:pt idx="26">
                  <c:v>9.07</c:v>
                </c:pt>
                <c:pt idx="27">
                  <c:v>9.37</c:v>
                </c:pt>
                <c:pt idx="28">
                  <c:v>9.68</c:v>
                </c:pt>
                <c:pt idx="29">
                  <c:v>9.98</c:v>
                </c:pt>
                <c:pt idx="30">
                  <c:v>10.28</c:v>
                </c:pt>
                <c:pt idx="31">
                  <c:v>10.58</c:v>
                </c:pt>
                <c:pt idx="32">
                  <c:v>10.89</c:v>
                </c:pt>
                <c:pt idx="33">
                  <c:v>11.19</c:v>
                </c:pt>
                <c:pt idx="34">
                  <c:v>11.49</c:v>
                </c:pt>
                <c:pt idx="35">
                  <c:v>11.79</c:v>
                </c:pt>
                <c:pt idx="36">
                  <c:v>12.1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'Cook Inlet'!$H$6:$H$6</c:f>
              <c:strCache>
                <c:ptCount val="1"/>
                <c:pt idx="0">
                  <c:v>Non-Ass Gas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'Cook Inlet'!$H$8:$H$44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270.99</c:v>
                </c:pt>
                <c:pt idx="4">
                  <c:v>6235.38</c:v>
                </c:pt>
                <c:pt idx="5">
                  <c:v>26316.02</c:v>
                </c:pt>
                <c:pt idx="6">
                  <c:v>71231.81</c:v>
                </c:pt>
                <c:pt idx="7">
                  <c:v>138864.42</c:v>
                </c:pt>
                <c:pt idx="8">
                  <c:v>213740.06</c:v>
                </c:pt>
                <c:pt idx="9">
                  <c:v>291931.59</c:v>
                </c:pt>
                <c:pt idx="10">
                  <c:v>371706.1</c:v>
                </c:pt>
                <c:pt idx="11">
                  <c:v>444126.21</c:v>
                </c:pt>
                <c:pt idx="12">
                  <c:v>508472.41</c:v>
                </c:pt>
                <c:pt idx="13">
                  <c:v>560926.45</c:v>
                </c:pt>
                <c:pt idx="14">
                  <c:v>602218.33</c:v>
                </c:pt>
                <c:pt idx="15">
                  <c:v>637349.13</c:v>
                </c:pt>
                <c:pt idx="16">
                  <c:v>664755.69</c:v>
                </c:pt>
                <c:pt idx="17">
                  <c:v>685752.82</c:v>
                </c:pt>
                <c:pt idx="18">
                  <c:v>703264.21</c:v>
                </c:pt>
                <c:pt idx="19">
                  <c:v>717086.93</c:v>
                </c:pt>
                <c:pt idx="20">
                  <c:v>728088.62</c:v>
                </c:pt>
                <c:pt idx="21">
                  <c:v>738072.06</c:v>
                </c:pt>
                <c:pt idx="22">
                  <c:v>745974.86</c:v>
                </c:pt>
                <c:pt idx="23">
                  <c:v>753044.53</c:v>
                </c:pt>
                <c:pt idx="24">
                  <c:v>759600.94</c:v>
                </c:pt>
                <c:pt idx="25">
                  <c:v>765100.44</c:v>
                </c:pt>
                <c:pt idx="26">
                  <c:v>769957.75</c:v>
                </c:pt>
                <c:pt idx="27">
                  <c:v>774618.7</c:v>
                </c:pt>
                <c:pt idx="28">
                  <c:v>778471.29</c:v>
                </c:pt>
                <c:pt idx="29">
                  <c:v>782199.66</c:v>
                </c:pt>
                <c:pt idx="30">
                  <c:v>785398.65</c:v>
                </c:pt>
                <c:pt idx="31">
                  <c:v>788496.69</c:v>
                </c:pt>
                <c:pt idx="32">
                  <c:v>791029.32</c:v>
                </c:pt>
                <c:pt idx="33">
                  <c:v>793541.01</c:v>
                </c:pt>
                <c:pt idx="34">
                  <c:v>795704.39</c:v>
                </c:pt>
                <c:pt idx="35">
                  <c:v>797530.25</c:v>
                </c:pt>
                <c:pt idx="36">
                  <c:v>799292.46</c:v>
                </c:pt>
              </c:numCache>
            </c:numRef>
          </c:xVal>
          <c:yVal>
            <c:numRef>
              <c:f>'Cook Inlet'!$B$8:$B$44</c:f>
              <c:numCache>
                <c:ptCount val="37"/>
                <c:pt idx="0">
                  <c:v>1.21</c:v>
                </c:pt>
                <c:pt idx="1">
                  <c:v>1.51</c:v>
                </c:pt>
                <c:pt idx="2">
                  <c:v>1.81</c:v>
                </c:pt>
                <c:pt idx="3">
                  <c:v>2.12</c:v>
                </c:pt>
                <c:pt idx="4">
                  <c:v>2.42</c:v>
                </c:pt>
                <c:pt idx="5">
                  <c:v>2.72</c:v>
                </c:pt>
                <c:pt idx="6">
                  <c:v>3.02</c:v>
                </c:pt>
                <c:pt idx="7">
                  <c:v>3.33</c:v>
                </c:pt>
                <c:pt idx="8">
                  <c:v>3.63</c:v>
                </c:pt>
                <c:pt idx="9">
                  <c:v>3.93</c:v>
                </c:pt>
                <c:pt idx="10">
                  <c:v>4.23</c:v>
                </c:pt>
                <c:pt idx="11">
                  <c:v>4.54</c:v>
                </c:pt>
                <c:pt idx="12">
                  <c:v>4.84</c:v>
                </c:pt>
                <c:pt idx="13">
                  <c:v>5.14</c:v>
                </c:pt>
                <c:pt idx="14">
                  <c:v>5.44</c:v>
                </c:pt>
                <c:pt idx="15">
                  <c:v>5.75</c:v>
                </c:pt>
                <c:pt idx="16">
                  <c:v>6.05</c:v>
                </c:pt>
                <c:pt idx="17">
                  <c:v>6.35</c:v>
                </c:pt>
                <c:pt idx="18">
                  <c:v>6.65</c:v>
                </c:pt>
                <c:pt idx="19">
                  <c:v>6.96</c:v>
                </c:pt>
                <c:pt idx="20">
                  <c:v>7.26</c:v>
                </c:pt>
                <c:pt idx="21">
                  <c:v>7.56</c:v>
                </c:pt>
                <c:pt idx="22">
                  <c:v>7.86</c:v>
                </c:pt>
                <c:pt idx="23">
                  <c:v>8.16</c:v>
                </c:pt>
                <c:pt idx="24">
                  <c:v>8.47</c:v>
                </c:pt>
                <c:pt idx="25">
                  <c:v>8.77</c:v>
                </c:pt>
                <c:pt idx="26">
                  <c:v>9.07</c:v>
                </c:pt>
                <c:pt idx="27">
                  <c:v>9.37</c:v>
                </c:pt>
                <c:pt idx="28">
                  <c:v>9.68</c:v>
                </c:pt>
                <c:pt idx="29">
                  <c:v>9.98</c:v>
                </c:pt>
                <c:pt idx="30">
                  <c:v>10.28</c:v>
                </c:pt>
                <c:pt idx="31">
                  <c:v>10.58</c:v>
                </c:pt>
                <c:pt idx="32">
                  <c:v>10.89</c:v>
                </c:pt>
                <c:pt idx="33">
                  <c:v>11.19</c:v>
                </c:pt>
                <c:pt idx="34">
                  <c:v>11.49</c:v>
                </c:pt>
                <c:pt idx="35">
                  <c:v>11.79</c:v>
                </c:pt>
                <c:pt idx="36">
                  <c:v>12.1</c:v>
                </c:pt>
              </c:numCache>
            </c:numRef>
          </c:yVal>
          <c:smooth val="0"/>
        </c:ser>
        <c:axId val="31978074"/>
        <c:axId val="19367211"/>
      </c:scatterChart>
      <c:valAx>
        <c:axId val="55904592"/>
        <c:scaling>
          <c:orientation val="minMax"/>
          <c:max val="1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Bbbls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out"/>
        <c:minorTickMark val="in"/>
        <c:tickLblPos val="nextTo"/>
        <c:crossAx val="33379281"/>
        <c:crosses val="autoZero"/>
        <c:crossBetween val="midCat"/>
        <c:dispUnits>
          <c:builtInUnit val="millions"/>
        </c:dispUnits>
      </c:valAx>
      <c:valAx>
        <c:axId val="333792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Price $/bbl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5904592"/>
        <c:crosses val="autoZero"/>
        <c:crossBetween val="midCat"/>
        <c:dispUnits/>
      </c:valAx>
      <c:valAx>
        <c:axId val="31978074"/>
        <c:scaling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in"/>
        <c:tickLblPos val="nextTo"/>
        <c:crossAx val="19367211"/>
        <c:crosses val="max"/>
        <c:crossBetween val="midCat"/>
        <c:dispUnits>
          <c:builtInUnit val="millions"/>
        </c:dispUnits>
      </c:valAx>
      <c:valAx>
        <c:axId val="19367211"/>
        <c:scaling>
          <c:orientation val="minMax"/>
          <c:max val="1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Price $/Mcf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cross"/>
        <c:minorTickMark val="in"/>
        <c:tickLblPos val="nextTo"/>
        <c:crossAx val="3197807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6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Cook Inlet Oil Price/Supply Curve (95/Mean/5)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5"/>
          <c:w val="0.927"/>
          <c:h val="0.846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'Cook Inlet'!$A$46</c:f>
              <c:strCache>
                <c:ptCount val="1"/>
                <c:pt idx="0">
                  <c:v>95%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'Cook Inlet'!$F$51:$F$87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362.44</c:v>
                </c:pt>
                <c:pt idx="12">
                  <c:v>362.44</c:v>
                </c:pt>
                <c:pt idx="13">
                  <c:v>2141.06</c:v>
                </c:pt>
                <c:pt idx="14">
                  <c:v>3620.4199999999996</c:v>
                </c:pt>
                <c:pt idx="15">
                  <c:v>5193.79</c:v>
                </c:pt>
                <c:pt idx="16">
                  <c:v>7779.900000000001</c:v>
                </c:pt>
                <c:pt idx="17">
                  <c:v>9317.66</c:v>
                </c:pt>
                <c:pt idx="18">
                  <c:v>11194.099999999999</c:v>
                </c:pt>
                <c:pt idx="19">
                  <c:v>12933.02</c:v>
                </c:pt>
                <c:pt idx="20">
                  <c:v>16755.41</c:v>
                </c:pt>
                <c:pt idx="21">
                  <c:v>17683.18</c:v>
                </c:pt>
                <c:pt idx="22">
                  <c:v>20646.62</c:v>
                </c:pt>
                <c:pt idx="23">
                  <c:v>23193.100000000002</c:v>
                </c:pt>
                <c:pt idx="24">
                  <c:v>26861.08</c:v>
                </c:pt>
                <c:pt idx="25">
                  <c:v>29144.54</c:v>
                </c:pt>
                <c:pt idx="26">
                  <c:v>31168.7</c:v>
                </c:pt>
                <c:pt idx="27">
                  <c:v>31603.71</c:v>
                </c:pt>
                <c:pt idx="28">
                  <c:v>33890.61</c:v>
                </c:pt>
                <c:pt idx="29">
                  <c:v>35124.18</c:v>
                </c:pt>
                <c:pt idx="30">
                  <c:v>36729.57</c:v>
                </c:pt>
                <c:pt idx="31">
                  <c:v>37858.15</c:v>
                </c:pt>
                <c:pt idx="32">
                  <c:v>39646.65</c:v>
                </c:pt>
                <c:pt idx="33">
                  <c:v>40194.26</c:v>
                </c:pt>
                <c:pt idx="34">
                  <c:v>41136.63</c:v>
                </c:pt>
                <c:pt idx="35">
                  <c:v>41683.13</c:v>
                </c:pt>
                <c:pt idx="36">
                  <c:v>42809.380000000005</c:v>
                </c:pt>
              </c:numCache>
            </c:numRef>
          </c:xVal>
          <c:yVal>
            <c:numRef>
              <c:f>'Cook Inlet'!$A$8:$A$44</c:f>
              <c:numCache>
                <c:ptCount val="37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</c:numCache>
            </c:numRef>
          </c:yVal>
          <c:smooth val="1"/>
        </c:ser>
        <c:ser>
          <c:idx val="2"/>
          <c:order val="1"/>
          <c:tx>
            <c:v>Mean Oil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'Cook Inlet'!$F$8:$F$44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753.14</c:v>
                </c:pt>
                <c:pt idx="4">
                  <c:v>16640.16</c:v>
                </c:pt>
                <c:pt idx="5">
                  <c:v>62556.85</c:v>
                </c:pt>
                <c:pt idx="6">
                  <c:v>133413.86</c:v>
                </c:pt>
                <c:pt idx="7">
                  <c:v>217488.78999999998</c:v>
                </c:pt>
                <c:pt idx="8">
                  <c:v>299822.38</c:v>
                </c:pt>
                <c:pt idx="9">
                  <c:v>379173.14</c:v>
                </c:pt>
                <c:pt idx="10">
                  <c:v>451217.16</c:v>
                </c:pt>
                <c:pt idx="11">
                  <c:v>514411.7</c:v>
                </c:pt>
                <c:pt idx="12">
                  <c:v>569765.39</c:v>
                </c:pt>
                <c:pt idx="13">
                  <c:v>618187.97</c:v>
                </c:pt>
                <c:pt idx="14">
                  <c:v>660447.8500000001</c:v>
                </c:pt>
                <c:pt idx="15">
                  <c:v>697976.05</c:v>
                </c:pt>
                <c:pt idx="16">
                  <c:v>733268.7000000001</c:v>
                </c:pt>
                <c:pt idx="17">
                  <c:v>764352.63</c:v>
                </c:pt>
                <c:pt idx="18">
                  <c:v>791975.5299999999</c:v>
                </c:pt>
                <c:pt idx="19">
                  <c:v>817362.7200000001</c:v>
                </c:pt>
                <c:pt idx="20">
                  <c:v>840216.97</c:v>
                </c:pt>
                <c:pt idx="21">
                  <c:v>859623.14</c:v>
                </c:pt>
                <c:pt idx="22">
                  <c:v>875809.75</c:v>
                </c:pt>
                <c:pt idx="23">
                  <c:v>890090.8999999999</c:v>
                </c:pt>
                <c:pt idx="24">
                  <c:v>902653.02</c:v>
                </c:pt>
                <c:pt idx="25">
                  <c:v>913519.73</c:v>
                </c:pt>
                <c:pt idx="26">
                  <c:v>922736.5</c:v>
                </c:pt>
                <c:pt idx="27">
                  <c:v>930649.01</c:v>
                </c:pt>
                <c:pt idx="28">
                  <c:v>937598.17</c:v>
                </c:pt>
                <c:pt idx="29">
                  <c:v>943460.9400000001</c:v>
                </c:pt>
                <c:pt idx="30">
                  <c:v>948716.8</c:v>
                </c:pt>
                <c:pt idx="31">
                  <c:v>953509.74</c:v>
                </c:pt>
                <c:pt idx="32">
                  <c:v>957871.89</c:v>
                </c:pt>
                <c:pt idx="33">
                  <c:v>961640.31</c:v>
                </c:pt>
                <c:pt idx="34">
                  <c:v>965193.37</c:v>
                </c:pt>
                <c:pt idx="35">
                  <c:v>968392.3500000001</c:v>
                </c:pt>
                <c:pt idx="36">
                  <c:v>971508.09</c:v>
                </c:pt>
              </c:numCache>
            </c:numRef>
          </c:xVal>
          <c:yVal>
            <c:numRef>
              <c:f>'Cook Inlet'!$A$8:$A$44</c:f>
              <c:numCache>
                <c:ptCount val="37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</c:numCache>
            </c:numRef>
          </c:yVal>
          <c:smooth val="1"/>
        </c:ser>
        <c:axId val="40087172"/>
        <c:axId val="25240229"/>
      </c:scatterChart>
      <c:scatterChart>
        <c:scatterStyle val="lineMarker"/>
        <c:varyColors val="0"/>
        <c:ser>
          <c:idx val="3"/>
          <c:order val="2"/>
          <c:tx>
            <c:strRef>
              <c:f>'Cook Inlet'!$A$89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'Cook Inlet'!$F$94:$F$130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49896.85</c:v>
                </c:pt>
                <c:pt idx="5">
                  <c:v>252784.69999999998</c:v>
                </c:pt>
                <c:pt idx="6">
                  <c:v>510661.29000000004</c:v>
                </c:pt>
                <c:pt idx="7">
                  <c:v>798974.2999999999</c:v>
                </c:pt>
                <c:pt idx="8">
                  <c:v>1099316.52</c:v>
                </c:pt>
                <c:pt idx="9">
                  <c:v>1392775.72</c:v>
                </c:pt>
                <c:pt idx="10">
                  <c:v>1594397.74</c:v>
                </c:pt>
                <c:pt idx="11">
                  <c:v>1780686.85</c:v>
                </c:pt>
                <c:pt idx="12">
                  <c:v>1896040.8</c:v>
                </c:pt>
                <c:pt idx="13">
                  <c:v>2016371.5</c:v>
                </c:pt>
                <c:pt idx="14">
                  <c:v>2119752.0300000003</c:v>
                </c:pt>
                <c:pt idx="15">
                  <c:v>2201068.56</c:v>
                </c:pt>
                <c:pt idx="16">
                  <c:v>2266963.3899999997</c:v>
                </c:pt>
                <c:pt idx="17">
                  <c:v>2323604.3200000003</c:v>
                </c:pt>
                <c:pt idx="18">
                  <c:v>2386726.31</c:v>
                </c:pt>
                <c:pt idx="19">
                  <c:v>2444118.7199999997</c:v>
                </c:pt>
                <c:pt idx="20">
                  <c:v>2494193.78</c:v>
                </c:pt>
                <c:pt idx="21">
                  <c:v>2536263.34</c:v>
                </c:pt>
                <c:pt idx="22">
                  <c:v>2571658.89</c:v>
                </c:pt>
                <c:pt idx="23">
                  <c:v>2594204.06</c:v>
                </c:pt>
                <c:pt idx="24">
                  <c:v>2626652.64</c:v>
                </c:pt>
                <c:pt idx="25">
                  <c:v>2652354.4</c:v>
                </c:pt>
                <c:pt idx="26">
                  <c:v>2673673.42</c:v>
                </c:pt>
                <c:pt idx="27">
                  <c:v>2689523.5300000003</c:v>
                </c:pt>
                <c:pt idx="28">
                  <c:v>2702170.31</c:v>
                </c:pt>
                <c:pt idx="29">
                  <c:v>2715867.3</c:v>
                </c:pt>
                <c:pt idx="30">
                  <c:v>2725185.41</c:v>
                </c:pt>
                <c:pt idx="31">
                  <c:v>2737073.3600000003</c:v>
                </c:pt>
                <c:pt idx="32">
                  <c:v>2744891.2800000003</c:v>
                </c:pt>
                <c:pt idx="33">
                  <c:v>2752501.18</c:v>
                </c:pt>
                <c:pt idx="34">
                  <c:v>2757993.58</c:v>
                </c:pt>
                <c:pt idx="35">
                  <c:v>2762137.34</c:v>
                </c:pt>
                <c:pt idx="36">
                  <c:v>2768663.71</c:v>
                </c:pt>
              </c:numCache>
            </c:numRef>
          </c:xVal>
          <c:yVal>
            <c:numRef>
              <c:f>'Cook Inlet'!$A$8:$A$44</c:f>
              <c:numCache>
                <c:ptCount val="37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</c:numCache>
            </c:numRef>
          </c:yVal>
          <c:smooth val="0"/>
        </c:ser>
        <c:axId val="25835470"/>
        <c:axId val="31192639"/>
      </c:scatterChart>
      <c:valAx>
        <c:axId val="400871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Bbbls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out"/>
        <c:minorTickMark val="in"/>
        <c:tickLblPos val="nextTo"/>
        <c:crossAx val="25240229"/>
        <c:crosses val="autoZero"/>
        <c:crossBetween val="midCat"/>
        <c:dispUnits>
          <c:builtInUnit val="millions"/>
        </c:dispUnits>
        <c:majorUnit val="500000"/>
      </c:valAx>
      <c:valAx>
        <c:axId val="252402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Price $/bbl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0087172"/>
        <c:crosses val="autoZero"/>
        <c:crossBetween val="midCat"/>
        <c:dispUnits/>
      </c:valAx>
      <c:valAx>
        <c:axId val="25835470"/>
        <c:scaling>
          <c:orientation val="minMax"/>
        </c:scaling>
        <c:axPos val="b"/>
        <c:delete val="1"/>
        <c:majorTickMark val="in"/>
        <c:minorTickMark val="none"/>
        <c:tickLblPos val="nextTo"/>
        <c:crossAx val="31192639"/>
        <c:crosses val="max"/>
        <c:crossBetween val="midCat"/>
        <c:dispUnits/>
      </c:valAx>
      <c:valAx>
        <c:axId val="31192639"/>
        <c:scaling>
          <c:orientation val="minMax"/>
          <c:max val="12.5"/>
          <c:min val="0"/>
        </c:scaling>
        <c:axPos val="l"/>
        <c:delete val="1"/>
        <c:majorTickMark val="in"/>
        <c:minorTickMark val="none"/>
        <c:tickLblPos val="nextTo"/>
        <c:crossAx val="2583547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6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Cook Inlet Gas Price/Supply Curve (95/Mean/5)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5"/>
          <c:w val="0.927"/>
          <c:h val="0.84675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'Cook Inlet'!$A$46</c:f>
              <c:strCache>
                <c:ptCount val="1"/>
                <c:pt idx="0">
                  <c:v>95%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'Cook Inlet'!$I$51:$I$87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113.13</c:v>
                </c:pt>
                <c:pt idx="12">
                  <c:v>113.13</c:v>
                </c:pt>
                <c:pt idx="13">
                  <c:v>1287.68</c:v>
                </c:pt>
                <c:pt idx="14">
                  <c:v>1819.26</c:v>
                </c:pt>
                <c:pt idx="15">
                  <c:v>2282.93</c:v>
                </c:pt>
                <c:pt idx="16">
                  <c:v>3055.42</c:v>
                </c:pt>
                <c:pt idx="17">
                  <c:v>3623.77</c:v>
                </c:pt>
                <c:pt idx="18">
                  <c:v>4243.22</c:v>
                </c:pt>
                <c:pt idx="19">
                  <c:v>5331.3</c:v>
                </c:pt>
                <c:pt idx="20">
                  <c:v>7083.83</c:v>
                </c:pt>
                <c:pt idx="21">
                  <c:v>7347.68</c:v>
                </c:pt>
                <c:pt idx="22">
                  <c:v>8483.24</c:v>
                </c:pt>
                <c:pt idx="23">
                  <c:v>9533.900000000001</c:v>
                </c:pt>
                <c:pt idx="24">
                  <c:v>11142.509999999998</c:v>
                </c:pt>
                <c:pt idx="25">
                  <c:v>12104.199999999999</c:v>
                </c:pt>
                <c:pt idx="26">
                  <c:v>13299.599999999999</c:v>
                </c:pt>
                <c:pt idx="27">
                  <c:v>13628.390000000001</c:v>
                </c:pt>
                <c:pt idx="28">
                  <c:v>14584.78</c:v>
                </c:pt>
                <c:pt idx="29">
                  <c:v>15245.11</c:v>
                </c:pt>
                <c:pt idx="30">
                  <c:v>16083.34</c:v>
                </c:pt>
                <c:pt idx="31">
                  <c:v>17445.620000000003</c:v>
                </c:pt>
                <c:pt idx="32">
                  <c:v>18299.77</c:v>
                </c:pt>
                <c:pt idx="33">
                  <c:v>18884.58</c:v>
                </c:pt>
                <c:pt idx="34">
                  <c:v>19304.15</c:v>
                </c:pt>
                <c:pt idx="35">
                  <c:v>19494.98</c:v>
                </c:pt>
                <c:pt idx="36">
                  <c:v>20195.17</c:v>
                </c:pt>
              </c:numCache>
            </c:numRef>
          </c:xVal>
          <c:yVal>
            <c:numRef>
              <c:f>'Cook Inlet'!$B$51:$B$87</c:f>
              <c:numCache>
                <c:ptCount val="37"/>
                <c:pt idx="0">
                  <c:v>1.21</c:v>
                </c:pt>
                <c:pt idx="1">
                  <c:v>1.51</c:v>
                </c:pt>
                <c:pt idx="2">
                  <c:v>1.81</c:v>
                </c:pt>
                <c:pt idx="3">
                  <c:v>2.12</c:v>
                </c:pt>
                <c:pt idx="4">
                  <c:v>2.42</c:v>
                </c:pt>
                <c:pt idx="5">
                  <c:v>2.72</c:v>
                </c:pt>
                <c:pt idx="6">
                  <c:v>3.02</c:v>
                </c:pt>
                <c:pt idx="7">
                  <c:v>3.33</c:v>
                </c:pt>
                <c:pt idx="8">
                  <c:v>3.63</c:v>
                </c:pt>
                <c:pt idx="9">
                  <c:v>3.93</c:v>
                </c:pt>
                <c:pt idx="10">
                  <c:v>4.23</c:v>
                </c:pt>
                <c:pt idx="11">
                  <c:v>4.54</c:v>
                </c:pt>
                <c:pt idx="12">
                  <c:v>4.84</c:v>
                </c:pt>
                <c:pt idx="13">
                  <c:v>5.14</c:v>
                </c:pt>
                <c:pt idx="14">
                  <c:v>5.44</c:v>
                </c:pt>
                <c:pt idx="15">
                  <c:v>5.75</c:v>
                </c:pt>
                <c:pt idx="16">
                  <c:v>6.05</c:v>
                </c:pt>
                <c:pt idx="17">
                  <c:v>6.35</c:v>
                </c:pt>
                <c:pt idx="18">
                  <c:v>6.65</c:v>
                </c:pt>
                <c:pt idx="19">
                  <c:v>6.96</c:v>
                </c:pt>
                <c:pt idx="20">
                  <c:v>7.26</c:v>
                </c:pt>
                <c:pt idx="21">
                  <c:v>7.56</c:v>
                </c:pt>
                <c:pt idx="22">
                  <c:v>7.86</c:v>
                </c:pt>
                <c:pt idx="23">
                  <c:v>8.16</c:v>
                </c:pt>
                <c:pt idx="24">
                  <c:v>8.47</c:v>
                </c:pt>
                <c:pt idx="25">
                  <c:v>8.77</c:v>
                </c:pt>
                <c:pt idx="26">
                  <c:v>9.07</c:v>
                </c:pt>
                <c:pt idx="27">
                  <c:v>9.37</c:v>
                </c:pt>
                <c:pt idx="28">
                  <c:v>9.68</c:v>
                </c:pt>
                <c:pt idx="29">
                  <c:v>9.98</c:v>
                </c:pt>
                <c:pt idx="30">
                  <c:v>10.28</c:v>
                </c:pt>
                <c:pt idx="31">
                  <c:v>10.58</c:v>
                </c:pt>
                <c:pt idx="32">
                  <c:v>10.89</c:v>
                </c:pt>
                <c:pt idx="33">
                  <c:v>11.19</c:v>
                </c:pt>
                <c:pt idx="34">
                  <c:v>11.49</c:v>
                </c:pt>
                <c:pt idx="35">
                  <c:v>11.79</c:v>
                </c:pt>
                <c:pt idx="36">
                  <c:v>12.1</c:v>
                </c:pt>
              </c:numCache>
            </c:numRef>
          </c:yVal>
          <c:smooth val="0"/>
        </c:ser>
        <c:ser>
          <c:idx val="4"/>
          <c:order val="1"/>
          <c:tx>
            <c:v>Mean Gas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'Cook Inlet'!$I$8:$I$44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596.72</c:v>
                </c:pt>
                <c:pt idx="4">
                  <c:v>12749.91</c:v>
                </c:pt>
                <c:pt idx="5">
                  <c:v>50564.8</c:v>
                </c:pt>
                <c:pt idx="6">
                  <c:v>122515.76999999999</c:v>
                </c:pt>
                <c:pt idx="7">
                  <c:v>221940.87</c:v>
                </c:pt>
                <c:pt idx="8">
                  <c:v>327514.74</c:v>
                </c:pt>
                <c:pt idx="9">
                  <c:v>435211.4</c:v>
                </c:pt>
                <c:pt idx="10">
                  <c:v>541925.94</c:v>
                </c:pt>
                <c:pt idx="11">
                  <c:v>637583.24</c:v>
                </c:pt>
                <c:pt idx="12">
                  <c:v>722429.09</c:v>
                </c:pt>
                <c:pt idx="13">
                  <c:v>792752.32</c:v>
                </c:pt>
                <c:pt idx="14">
                  <c:v>849868.82</c:v>
                </c:pt>
                <c:pt idx="15">
                  <c:v>898809.38</c:v>
                </c:pt>
                <c:pt idx="16">
                  <c:v>939299.21</c:v>
                </c:pt>
                <c:pt idx="17">
                  <c:v>971823.03</c:v>
                </c:pt>
                <c:pt idx="18">
                  <c:v>999561.8099999999</c:v>
                </c:pt>
                <c:pt idx="19">
                  <c:v>1022866.48</c:v>
                </c:pt>
                <c:pt idx="20">
                  <c:v>1042278.9299999999</c:v>
                </c:pt>
                <c:pt idx="21">
                  <c:v>1059407.6400000001</c:v>
                </c:pt>
                <c:pt idx="22">
                  <c:v>1073263.23</c:v>
                </c:pt>
                <c:pt idx="23">
                  <c:v>1085630.82</c:v>
                </c:pt>
                <c:pt idx="24">
                  <c:v>1096867.71</c:v>
                </c:pt>
                <c:pt idx="25">
                  <c:v>1106353.31</c:v>
                </c:pt>
                <c:pt idx="26">
                  <c:v>1114637.25</c:v>
                </c:pt>
                <c:pt idx="27">
                  <c:v>1122217.43</c:v>
                </c:pt>
                <c:pt idx="28">
                  <c:v>1128636.7</c:v>
                </c:pt>
                <c:pt idx="29">
                  <c:v>1134554.09</c:v>
                </c:pt>
                <c:pt idx="30">
                  <c:v>1139712.7</c:v>
                </c:pt>
                <c:pt idx="31">
                  <c:v>1144618.51</c:v>
                </c:pt>
                <c:pt idx="32">
                  <c:v>1148798.91</c:v>
                </c:pt>
                <c:pt idx="33">
                  <c:v>1152690.03</c:v>
                </c:pt>
                <c:pt idx="34">
                  <c:v>1156185.15</c:v>
                </c:pt>
                <c:pt idx="35">
                  <c:v>1159185.1</c:v>
                </c:pt>
                <c:pt idx="36">
                  <c:v>1162088.52</c:v>
                </c:pt>
              </c:numCache>
            </c:numRef>
          </c:xVal>
          <c:yVal>
            <c:numRef>
              <c:f>'Cook Inlet'!$B$8:$B$44</c:f>
              <c:numCache>
                <c:ptCount val="37"/>
                <c:pt idx="0">
                  <c:v>1.21</c:v>
                </c:pt>
                <c:pt idx="1">
                  <c:v>1.51</c:v>
                </c:pt>
                <c:pt idx="2">
                  <c:v>1.81</c:v>
                </c:pt>
                <c:pt idx="3">
                  <c:v>2.12</c:v>
                </c:pt>
                <c:pt idx="4">
                  <c:v>2.42</c:v>
                </c:pt>
                <c:pt idx="5">
                  <c:v>2.72</c:v>
                </c:pt>
                <c:pt idx="6">
                  <c:v>3.02</c:v>
                </c:pt>
                <c:pt idx="7">
                  <c:v>3.33</c:v>
                </c:pt>
                <c:pt idx="8">
                  <c:v>3.63</c:v>
                </c:pt>
                <c:pt idx="9">
                  <c:v>3.93</c:v>
                </c:pt>
                <c:pt idx="10">
                  <c:v>4.23</c:v>
                </c:pt>
                <c:pt idx="11">
                  <c:v>4.54</c:v>
                </c:pt>
                <c:pt idx="12">
                  <c:v>4.84</c:v>
                </c:pt>
                <c:pt idx="13">
                  <c:v>5.14</c:v>
                </c:pt>
                <c:pt idx="14">
                  <c:v>5.44</c:v>
                </c:pt>
                <c:pt idx="15">
                  <c:v>5.75</c:v>
                </c:pt>
                <c:pt idx="16">
                  <c:v>6.05</c:v>
                </c:pt>
                <c:pt idx="17">
                  <c:v>6.35</c:v>
                </c:pt>
                <c:pt idx="18">
                  <c:v>6.65</c:v>
                </c:pt>
                <c:pt idx="19">
                  <c:v>6.96</c:v>
                </c:pt>
                <c:pt idx="20">
                  <c:v>7.26</c:v>
                </c:pt>
                <c:pt idx="21">
                  <c:v>7.56</c:v>
                </c:pt>
                <c:pt idx="22">
                  <c:v>7.86</c:v>
                </c:pt>
                <c:pt idx="23">
                  <c:v>8.16</c:v>
                </c:pt>
                <c:pt idx="24">
                  <c:v>8.47</c:v>
                </c:pt>
                <c:pt idx="25">
                  <c:v>8.77</c:v>
                </c:pt>
                <c:pt idx="26">
                  <c:v>9.07</c:v>
                </c:pt>
                <c:pt idx="27">
                  <c:v>9.37</c:v>
                </c:pt>
                <c:pt idx="28">
                  <c:v>9.68</c:v>
                </c:pt>
                <c:pt idx="29">
                  <c:v>9.98</c:v>
                </c:pt>
                <c:pt idx="30">
                  <c:v>10.28</c:v>
                </c:pt>
                <c:pt idx="31">
                  <c:v>10.58</c:v>
                </c:pt>
                <c:pt idx="32">
                  <c:v>10.89</c:v>
                </c:pt>
                <c:pt idx="33">
                  <c:v>11.19</c:v>
                </c:pt>
                <c:pt idx="34">
                  <c:v>11.49</c:v>
                </c:pt>
                <c:pt idx="35">
                  <c:v>11.79</c:v>
                </c:pt>
                <c:pt idx="36">
                  <c:v>12.1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'Cook Inlet'!$A$89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'Cook Inlet'!$I$94:$I$130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95703.66</c:v>
                </c:pt>
                <c:pt idx="5">
                  <c:v>277549.43</c:v>
                </c:pt>
                <c:pt idx="6">
                  <c:v>540863.55</c:v>
                </c:pt>
                <c:pt idx="7">
                  <c:v>953975.6000000001</c:v>
                </c:pt>
                <c:pt idx="8">
                  <c:v>1372713.28</c:v>
                </c:pt>
                <c:pt idx="9">
                  <c:v>1744226.35</c:v>
                </c:pt>
                <c:pt idx="10">
                  <c:v>2033410.99</c:v>
                </c:pt>
                <c:pt idx="11">
                  <c:v>2254860.59</c:v>
                </c:pt>
                <c:pt idx="12">
                  <c:v>2451067.64</c:v>
                </c:pt>
                <c:pt idx="13">
                  <c:v>2595228.25</c:v>
                </c:pt>
                <c:pt idx="14">
                  <c:v>2739547.58</c:v>
                </c:pt>
                <c:pt idx="15">
                  <c:v>2864566.12</c:v>
                </c:pt>
                <c:pt idx="16">
                  <c:v>2937309.01</c:v>
                </c:pt>
                <c:pt idx="17">
                  <c:v>3004006.18</c:v>
                </c:pt>
                <c:pt idx="18">
                  <c:v>3058990.77</c:v>
                </c:pt>
                <c:pt idx="19">
                  <c:v>3116798.28</c:v>
                </c:pt>
                <c:pt idx="20">
                  <c:v>3161081.9099999997</c:v>
                </c:pt>
                <c:pt idx="21">
                  <c:v>3187849.2600000002</c:v>
                </c:pt>
                <c:pt idx="22">
                  <c:v>3218195.86</c:v>
                </c:pt>
                <c:pt idx="23">
                  <c:v>3242974.4000000004</c:v>
                </c:pt>
                <c:pt idx="24">
                  <c:v>3262623.02</c:v>
                </c:pt>
                <c:pt idx="25">
                  <c:v>3286099.41</c:v>
                </c:pt>
                <c:pt idx="26">
                  <c:v>3302931.09</c:v>
                </c:pt>
                <c:pt idx="27">
                  <c:v>3316701.87</c:v>
                </c:pt>
                <c:pt idx="28">
                  <c:v>3327834.34</c:v>
                </c:pt>
                <c:pt idx="29">
                  <c:v>3338769.71</c:v>
                </c:pt>
                <c:pt idx="30">
                  <c:v>3353645.31</c:v>
                </c:pt>
                <c:pt idx="31">
                  <c:v>3365031.5300000003</c:v>
                </c:pt>
                <c:pt idx="32">
                  <c:v>3373194.54</c:v>
                </c:pt>
                <c:pt idx="33">
                  <c:v>3379031.3899999997</c:v>
                </c:pt>
                <c:pt idx="34">
                  <c:v>3385139</c:v>
                </c:pt>
                <c:pt idx="35">
                  <c:v>3391018.2800000003</c:v>
                </c:pt>
                <c:pt idx="36">
                  <c:v>3395874.36</c:v>
                </c:pt>
              </c:numCache>
            </c:numRef>
          </c:xVal>
          <c:yVal>
            <c:numRef>
              <c:f>'Cook Inlet'!$B$94:$B$130</c:f>
              <c:numCache>
                <c:ptCount val="37"/>
                <c:pt idx="0">
                  <c:v>1.21</c:v>
                </c:pt>
                <c:pt idx="1">
                  <c:v>1.51</c:v>
                </c:pt>
                <c:pt idx="2">
                  <c:v>1.81</c:v>
                </c:pt>
                <c:pt idx="3">
                  <c:v>2.12</c:v>
                </c:pt>
                <c:pt idx="4">
                  <c:v>2.42</c:v>
                </c:pt>
                <c:pt idx="5">
                  <c:v>2.72</c:v>
                </c:pt>
                <c:pt idx="6">
                  <c:v>3.02</c:v>
                </c:pt>
                <c:pt idx="7">
                  <c:v>3.33</c:v>
                </c:pt>
                <c:pt idx="8">
                  <c:v>3.63</c:v>
                </c:pt>
                <c:pt idx="9">
                  <c:v>3.93</c:v>
                </c:pt>
                <c:pt idx="10">
                  <c:v>4.23</c:v>
                </c:pt>
                <c:pt idx="11">
                  <c:v>4.54</c:v>
                </c:pt>
                <c:pt idx="12">
                  <c:v>4.84</c:v>
                </c:pt>
                <c:pt idx="13">
                  <c:v>5.14</c:v>
                </c:pt>
                <c:pt idx="14">
                  <c:v>5.44</c:v>
                </c:pt>
                <c:pt idx="15">
                  <c:v>5.75</c:v>
                </c:pt>
                <c:pt idx="16">
                  <c:v>6.05</c:v>
                </c:pt>
                <c:pt idx="17">
                  <c:v>6.35</c:v>
                </c:pt>
                <c:pt idx="18">
                  <c:v>6.65</c:v>
                </c:pt>
                <c:pt idx="19">
                  <c:v>6.96</c:v>
                </c:pt>
                <c:pt idx="20">
                  <c:v>7.26</c:v>
                </c:pt>
                <c:pt idx="21">
                  <c:v>7.56</c:v>
                </c:pt>
                <c:pt idx="22">
                  <c:v>7.86</c:v>
                </c:pt>
                <c:pt idx="23">
                  <c:v>8.16</c:v>
                </c:pt>
                <c:pt idx="24">
                  <c:v>8.47</c:v>
                </c:pt>
                <c:pt idx="25">
                  <c:v>8.77</c:v>
                </c:pt>
                <c:pt idx="26">
                  <c:v>9.07</c:v>
                </c:pt>
                <c:pt idx="27">
                  <c:v>9.37</c:v>
                </c:pt>
                <c:pt idx="28">
                  <c:v>9.68</c:v>
                </c:pt>
                <c:pt idx="29">
                  <c:v>9.98</c:v>
                </c:pt>
                <c:pt idx="30">
                  <c:v>10.28</c:v>
                </c:pt>
                <c:pt idx="31">
                  <c:v>10.58</c:v>
                </c:pt>
                <c:pt idx="32">
                  <c:v>10.89</c:v>
                </c:pt>
                <c:pt idx="33">
                  <c:v>11.19</c:v>
                </c:pt>
                <c:pt idx="34">
                  <c:v>11.49</c:v>
                </c:pt>
                <c:pt idx="35">
                  <c:v>11.79</c:v>
                </c:pt>
                <c:pt idx="36">
                  <c:v>12.1</c:v>
                </c:pt>
              </c:numCache>
            </c:numRef>
          </c:yVal>
          <c:smooth val="0"/>
        </c:ser>
        <c:axId val="12298296"/>
        <c:axId val="43575801"/>
      </c:scatterChart>
      <c:val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out"/>
        <c:minorTickMark val="in"/>
        <c:tickLblPos val="nextTo"/>
        <c:crossAx val="43575801"/>
        <c:crosses val="autoZero"/>
        <c:crossBetween val="midCat"/>
        <c:dispUnits>
          <c:builtInUnit val="millions"/>
        </c:dispUnits>
      </c:valAx>
      <c:valAx>
        <c:axId val="43575801"/>
        <c:scaling>
          <c:orientation val="minMax"/>
          <c:max val="1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Price $/Mcf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in"/>
        <c:tickLblPos val="nextTo"/>
        <c:crossAx val="12298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"/>
          <c:y val="0.6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Cook Inlet Price/Supply Curve (Mean)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575"/>
          <c:w val="0.92675"/>
          <c:h val="0.86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'Cook Inlet'!$F$6</c:f>
              <c:strCache>
                <c:ptCount val="1"/>
                <c:pt idx="0">
                  <c:v>Total Oil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'Cook Inlet'!$F$8:$F$44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753.14</c:v>
                </c:pt>
                <c:pt idx="4">
                  <c:v>16640.16</c:v>
                </c:pt>
                <c:pt idx="5">
                  <c:v>62556.85</c:v>
                </c:pt>
                <c:pt idx="6">
                  <c:v>133413.86</c:v>
                </c:pt>
                <c:pt idx="7">
                  <c:v>217488.78999999998</c:v>
                </c:pt>
                <c:pt idx="8">
                  <c:v>299822.38</c:v>
                </c:pt>
                <c:pt idx="9">
                  <c:v>379173.14</c:v>
                </c:pt>
                <c:pt idx="10">
                  <c:v>451217.16</c:v>
                </c:pt>
                <c:pt idx="11">
                  <c:v>514411.7</c:v>
                </c:pt>
                <c:pt idx="12">
                  <c:v>569765.39</c:v>
                </c:pt>
                <c:pt idx="13">
                  <c:v>618187.97</c:v>
                </c:pt>
                <c:pt idx="14">
                  <c:v>660447.8500000001</c:v>
                </c:pt>
                <c:pt idx="15">
                  <c:v>697976.05</c:v>
                </c:pt>
                <c:pt idx="16">
                  <c:v>733268.7000000001</c:v>
                </c:pt>
                <c:pt idx="17">
                  <c:v>764352.63</c:v>
                </c:pt>
                <c:pt idx="18">
                  <c:v>791975.5299999999</c:v>
                </c:pt>
                <c:pt idx="19">
                  <c:v>817362.7200000001</c:v>
                </c:pt>
                <c:pt idx="20">
                  <c:v>840216.97</c:v>
                </c:pt>
                <c:pt idx="21">
                  <c:v>859623.14</c:v>
                </c:pt>
                <c:pt idx="22">
                  <c:v>875809.75</c:v>
                </c:pt>
                <c:pt idx="23">
                  <c:v>890090.8999999999</c:v>
                </c:pt>
                <c:pt idx="24">
                  <c:v>902653.02</c:v>
                </c:pt>
                <c:pt idx="25">
                  <c:v>913519.73</c:v>
                </c:pt>
                <c:pt idx="26">
                  <c:v>922736.5</c:v>
                </c:pt>
                <c:pt idx="27">
                  <c:v>930649.01</c:v>
                </c:pt>
                <c:pt idx="28">
                  <c:v>937598.17</c:v>
                </c:pt>
                <c:pt idx="29">
                  <c:v>943460.9400000001</c:v>
                </c:pt>
                <c:pt idx="30">
                  <c:v>948716.8</c:v>
                </c:pt>
                <c:pt idx="31">
                  <c:v>953509.74</c:v>
                </c:pt>
                <c:pt idx="32">
                  <c:v>957871.89</c:v>
                </c:pt>
                <c:pt idx="33">
                  <c:v>961640.31</c:v>
                </c:pt>
                <c:pt idx="34">
                  <c:v>965193.37</c:v>
                </c:pt>
                <c:pt idx="35">
                  <c:v>968392.3500000001</c:v>
                </c:pt>
                <c:pt idx="36">
                  <c:v>971508.09</c:v>
                </c:pt>
              </c:numCache>
            </c:numRef>
          </c:xVal>
          <c:yVal>
            <c:numRef>
              <c:f>'Cook Inlet'!$A$8:$A$44</c:f>
              <c:numCache>
                <c:ptCount val="37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</c:numCache>
            </c:numRef>
          </c:yVal>
          <c:smooth val="1"/>
        </c:ser>
        <c:axId val="56637890"/>
        <c:axId val="39978963"/>
      </c:scatterChart>
      <c:scatterChart>
        <c:scatterStyle val="lineMarker"/>
        <c:varyColors val="0"/>
        <c:ser>
          <c:idx val="4"/>
          <c:order val="1"/>
          <c:tx>
            <c:strRef>
              <c:f>'Cook Inlet'!$I$6</c:f>
              <c:strCache>
                <c:ptCount val="1"/>
                <c:pt idx="0">
                  <c:v>Total Gas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'Cook Inlet'!$I$8:$I$44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596.72</c:v>
                </c:pt>
                <c:pt idx="4">
                  <c:v>12749.91</c:v>
                </c:pt>
                <c:pt idx="5">
                  <c:v>50564.8</c:v>
                </c:pt>
                <c:pt idx="6">
                  <c:v>122515.76999999999</c:v>
                </c:pt>
                <c:pt idx="7">
                  <c:v>221940.87</c:v>
                </c:pt>
                <c:pt idx="8">
                  <c:v>327514.74</c:v>
                </c:pt>
                <c:pt idx="9">
                  <c:v>435211.4</c:v>
                </c:pt>
                <c:pt idx="10">
                  <c:v>541925.94</c:v>
                </c:pt>
                <c:pt idx="11">
                  <c:v>637583.24</c:v>
                </c:pt>
                <c:pt idx="12">
                  <c:v>722429.09</c:v>
                </c:pt>
                <c:pt idx="13">
                  <c:v>792752.32</c:v>
                </c:pt>
                <c:pt idx="14">
                  <c:v>849868.82</c:v>
                </c:pt>
                <c:pt idx="15">
                  <c:v>898809.38</c:v>
                </c:pt>
                <c:pt idx="16">
                  <c:v>939299.21</c:v>
                </c:pt>
                <c:pt idx="17">
                  <c:v>971823.03</c:v>
                </c:pt>
                <c:pt idx="18">
                  <c:v>999561.8099999999</c:v>
                </c:pt>
                <c:pt idx="19">
                  <c:v>1022866.48</c:v>
                </c:pt>
                <c:pt idx="20">
                  <c:v>1042278.9299999999</c:v>
                </c:pt>
                <c:pt idx="21">
                  <c:v>1059407.6400000001</c:v>
                </c:pt>
                <c:pt idx="22">
                  <c:v>1073263.23</c:v>
                </c:pt>
                <c:pt idx="23">
                  <c:v>1085630.82</c:v>
                </c:pt>
                <c:pt idx="24">
                  <c:v>1096867.71</c:v>
                </c:pt>
                <c:pt idx="25">
                  <c:v>1106353.31</c:v>
                </c:pt>
                <c:pt idx="26">
                  <c:v>1114637.25</c:v>
                </c:pt>
                <c:pt idx="27">
                  <c:v>1122217.43</c:v>
                </c:pt>
                <c:pt idx="28">
                  <c:v>1128636.7</c:v>
                </c:pt>
                <c:pt idx="29">
                  <c:v>1134554.09</c:v>
                </c:pt>
                <c:pt idx="30">
                  <c:v>1139712.7</c:v>
                </c:pt>
                <c:pt idx="31">
                  <c:v>1144618.51</c:v>
                </c:pt>
                <c:pt idx="32">
                  <c:v>1148798.91</c:v>
                </c:pt>
                <c:pt idx="33">
                  <c:v>1152690.03</c:v>
                </c:pt>
                <c:pt idx="34">
                  <c:v>1156185.15</c:v>
                </c:pt>
                <c:pt idx="35">
                  <c:v>1159185.1</c:v>
                </c:pt>
                <c:pt idx="36">
                  <c:v>1162088.52</c:v>
                </c:pt>
              </c:numCache>
            </c:numRef>
          </c:xVal>
          <c:yVal>
            <c:numRef>
              <c:f>'Cook Inlet'!$B$8:$B$44</c:f>
              <c:numCache>
                <c:ptCount val="37"/>
                <c:pt idx="0">
                  <c:v>1.21</c:v>
                </c:pt>
                <c:pt idx="1">
                  <c:v>1.51</c:v>
                </c:pt>
                <c:pt idx="2">
                  <c:v>1.81</c:v>
                </c:pt>
                <c:pt idx="3">
                  <c:v>2.12</c:v>
                </c:pt>
                <c:pt idx="4">
                  <c:v>2.42</c:v>
                </c:pt>
                <c:pt idx="5">
                  <c:v>2.72</c:v>
                </c:pt>
                <c:pt idx="6">
                  <c:v>3.02</c:v>
                </c:pt>
                <c:pt idx="7">
                  <c:v>3.33</c:v>
                </c:pt>
                <c:pt idx="8">
                  <c:v>3.63</c:v>
                </c:pt>
                <c:pt idx="9">
                  <c:v>3.93</c:v>
                </c:pt>
                <c:pt idx="10">
                  <c:v>4.23</c:v>
                </c:pt>
                <c:pt idx="11">
                  <c:v>4.54</c:v>
                </c:pt>
                <c:pt idx="12">
                  <c:v>4.84</c:v>
                </c:pt>
                <c:pt idx="13">
                  <c:v>5.14</c:v>
                </c:pt>
                <c:pt idx="14">
                  <c:v>5.44</c:v>
                </c:pt>
                <c:pt idx="15">
                  <c:v>5.75</c:v>
                </c:pt>
                <c:pt idx="16">
                  <c:v>6.05</c:v>
                </c:pt>
                <c:pt idx="17">
                  <c:v>6.35</c:v>
                </c:pt>
                <c:pt idx="18">
                  <c:v>6.65</c:v>
                </c:pt>
                <c:pt idx="19">
                  <c:v>6.96</c:v>
                </c:pt>
                <c:pt idx="20">
                  <c:v>7.26</c:v>
                </c:pt>
                <c:pt idx="21">
                  <c:v>7.56</c:v>
                </c:pt>
                <c:pt idx="22">
                  <c:v>7.86</c:v>
                </c:pt>
                <c:pt idx="23">
                  <c:v>8.16</c:v>
                </c:pt>
                <c:pt idx="24">
                  <c:v>8.47</c:v>
                </c:pt>
                <c:pt idx="25">
                  <c:v>8.77</c:v>
                </c:pt>
                <c:pt idx="26">
                  <c:v>9.07</c:v>
                </c:pt>
                <c:pt idx="27">
                  <c:v>9.37</c:v>
                </c:pt>
                <c:pt idx="28">
                  <c:v>9.68</c:v>
                </c:pt>
                <c:pt idx="29">
                  <c:v>9.98</c:v>
                </c:pt>
                <c:pt idx="30">
                  <c:v>10.28</c:v>
                </c:pt>
                <c:pt idx="31">
                  <c:v>10.58</c:v>
                </c:pt>
                <c:pt idx="32">
                  <c:v>10.89</c:v>
                </c:pt>
                <c:pt idx="33">
                  <c:v>11.19</c:v>
                </c:pt>
                <c:pt idx="34">
                  <c:v>11.49</c:v>
                </c:pt>
                <c:pt idx="35">
                  <c:v>11.79</c:v>
                </c:pt>
                <c:pt idx="36">
                  <c:v>12.1</c:v>
                </c:pt>
              </c:numCache>
            </c:numRef>
          </c:yVal>
          <c:smooth val="0"/>
        </c:ser>
        <c:axId val="24266348"/>
        <c:axId val="17070541"/>
      </c:scatterChart>
      <c:valAx>
        <c:axId val="56637890"/>
        <c:scaling>
          <c:orientation val="minMax"/>
          <c:max val="12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Bbbls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out"/>
        <c:minorTickMark val="in"/>
        <c:tickLblPos val="nextTo"/>
        <c:crossAx val="39978963"/>
        <c:crosses val="autoZero"/>
        <c:crossBetween val="midCat"/>
        <c:dispUnits>
          <c:builtInUnit val="millions"/>
        </c:dispUnits>
      </c:valAx>
      <c:valAx>
        <c:axId val="399789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Price $/bbl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6637890"/>
        <c:crosses val="autoZero"/>
        <c:crossBetween val="midCat"/>
        <c:dispUnits/>
      </c:valAx>
      <c:valAx>
        <c:axId val="24266348"/>
        <c:scaling>
          <c:orientation val="minMax"/>
          <c:max val="1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in"/>
        <c:tickLblPos val="nextTo"/>
        <c:crossAx val="17070541"/>
        <c:crosses val="max"/>
        <c:crossBetween val="midCat"/>
        <c:dispUnits>
          <c:builtInUnit val="millions"/>
        </c:dispUnits>
      </c:valAx>
      <c:valAx>
        <c:axId val="17070541"/>
        <c:scaling>
          <c:orientation val="minMax"/>
          <c:max val="1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Price $/Mcf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cross"/>
        <c:minorTickMark val="in"/>
        <c:tickLblPos val="nextTo"/>
        <c:crossAx val="24266348"/>
        <c:crosses val="max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5"/>
  </sheetViews>
  <pageMargins left="0.5" right="0.5" top="0.5" bottom="0.5" header="0.5" footer="0.5"/>
  <pageSetup horizontalDpi="600" verticalDpi="600" orientation="landscape"/>
  <headerFooter>
    <oddFooter>&amp;L2005 GRASP&amp;R&amp;D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5" right="0.5" top="0.5" bottom="0.5" header="0.5" footer="0.5"/>
  <pageSetup horizontalDpi="600" verticalDpi="600" orientation="landscape"/>
  <headerFooter>
    <oddFooter>&amp;L2005 GRASP&amp;R&amp;D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5"/>
  </sheetViews>
  <pageMargins left="0.5" right="0.5" top="0.5" bottom="0.5" header="0.5" footer="0.5"/>
  <pageSetup horizontalDpi="600" verticalDpi="600" orientation="landscape"/>
  <headerFooter>
    <oddFooter>&amp;L2005 GRASP&amp;R&amp;D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5" right="0.5" top="0.5" bottom="0.5" header="0.5" footer="0.5"/>
  <pageSetup horizontalDpi="600" verticalDpi="600" orientation="landscape"/>
  <headerFooter>
    <oddFooter>&amp;L2005 GRASP&amp;R&amp;D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Chart 1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2" max="2" width="7.57421875" style="0" bestFit="1" customWidth="1"/>
    <col min="3" max="4" width="15.00390625" style="0" bestFit="1" customWidth="1"/>
    <col min="5" max="5" width="14.00390625" style="0" bestFit="1" customWidth="1"/>
    <col min="6" max="7" width="15.00390625" style="0" bestFit="1" customWidth="1"/>
    <col min="8" max="9" width="16.00390625" style="0" bestFit="1" customWidth="1"/>
  </cols>
  <sheetData>
    <row r="1" spans="1:17" ht="18">
      <c r="A1" s="2" t="s">
        <v>15</v>
      </c>
      <c r="B1" s="2"/>
      <c r="Q1" s="5"/>
    </row>
    <row r="2" spans="1:17" ht="12.75">
      <c r="A2" s="10" t="s">
        <v>12</v>
      </c>
      <c r="B2" s="10"/>
      <c r="Q2" s="5"/>
    </row>
    <row r="3" spans="1:17" ht="12.75">
      <c r="A3" s="8" t="s">
        <v>11</v>
      </c>
      <c r="Q3" s="5"/>
    </row>
    <row r="4" spans="1:17" ht="12.75">
      <c r="A4" t="s">
        <v>6</v>
      </c>
      <c r="Q4" s="5"/>
    </row>
    <row r="5" ht="12.75">
      <c r="Q5" s="5"/>
    </row>
    <row r="6" spans="1:9" ht="12.75">
      <c r="A6" s="12" t="s">
        <v>1</v>
      </c>
      <c r="B6" s="12"/>
      <c r="C6" s="3" t="s">
        <v>2</v>
      </c>
      <c r="D6" s="3" t="s">
        <v>0</v>
      </c>
      <c r="E6" s="3" t="s">
        <v>3</v>
      </c>
      <c r="F6" s="3" t="s">
        <v>9</v>
      </c>
      <c r="G6" s="3" t="s">
        <v>4</v>
      </c>
      <c r="H6" s="3" t="s">
        <v>5</v>
      </c>
      <c r="I6" s="3" t="s">
        <v>10</v>
      </c>
    </row>
    <row r="7" spans="1:9" ht="13.5" thickBot="1">
      <c r="A7" s="4" t="s">
        <v>7</v>
      </c>
      <c r="B7" s="4" t="s">
        <v>8</v>
      </c>
      <c r="C7" s="4" t="s">
        <v>13</v>
      </c>
      <c r="D7" s="4" t="s">
        <v>13</v>
      </c>
      <c r="E7" s="4" t="s">
        <v>13</v>
      </c>
      <c r="F7" s="4" t="s">
        <v>13</v>
      </c>
      <c r="G7" s="4" t="s">
        <v>14</v>
      </c>
      <c r="H7" s="4" t="s">
        <v>14</v>
      </c>
      <c r="I7" s="4" t="s">
        <v>14</v>
      </c>
    </row>
    <row r="8" spans="1:9" ht="13.5" thickTop="1">
      <c r="A8" s="1">
        <v>8</v>
      </c>
      <c r="B8" s="7">
        <v>1.21</v>
      </c>
      <c r="C8" s="11">
        <v>0</v>
      </c>
      <c r="D8" s="11">
        <v>0</v>
      </c>
      <c r="E8" s="11">
        <v>0</v>
      </c>
      <c r="F8" s="11">
        <f aca="true" t="shared" si="0" ref="F8:F44">D8+E8</f>
        <v>0</v>
      </c>
      <c r="G8" s="11">
        <v>0</v>
      </c>
      <c r="H8" s="11">
        <v>0</v>
      </c>
      <c r="I8" s="11">
        <f aca="true" t="shared" si="1" ref="I8:I44">G8+H8</f>
        <v>0</v>
      </c>
    </row>
    <row r="9" spans="1:9" ht="12.75">
      <c r="A9" s="1">
        <v>10</v>
      </c>
      <c r="B9" s="7">
        <v>1.51</v>
      </c>
      <c r="C9" s="11">
        <v>0</v>
      </c>
      <c r="D9" s="11">
        <v>0</v>
      </c>
      <c r="E9" s="11">
        <v>0</v>
      </c>
      <c r="F9" s="11">
        <f t="shared" si="0"/>
        <v>0</v>
      </c>
      <c r="G9" s="11">
        <v>0</v>
      </c>
      <c r="H9" s="11">
        <v>0</v>
      </c>
      <c r="I9" s="11">
        <f t="shared" si="1"/>
        <v>0</v>
      </c>
    </row>
    <row r="10" spans="1:9" ht="12.75">
      <c r="A10" s="1">
        <v>12</v>
      </c>
      <c r="B10" s="7">
        <v>1.81</v>
      </c>
      <c r="C10" s="11">
        <v>0</v>
      </c>
      <c r="D10" s="11">
        <v>0</v>
      </c>
      <c r="E10" s="11">
        <v>0</v>
      </c>
      <c r="F10" s="11">
        <f t="shared" si="0"/>
        <v>0</v>
      </c>
      <c r="G10" s="11">
        <v>0</v>
      </c>
      <c r="H10" s="11">
        <v>0</v>
      </c>
      <c r="I10" s="11">
        <f t="shared" si="1"/>
        <v>0</v>
      </c>
    </row>
    <row r="11" spans="1:9" ht="12.75">
      <c r="A11" s="1">
        <v>14</v>
      </c>
      <c r="B11" s="7">
        <v>2.12</v>
      </c>
      <c r="C11" s="11">
        <v>859.32</v>
      </c>
      <c r="D11" s="11">
        <v>753.14</v>
      </c>
      <c r="E11" s="11">
        <v>0</v>
      </c>
      <c r="F11" s="11">
        <f t="shared" si="0"/>
        <v>753.14</v>
      </c>
      <c r="G11" s="11">
        <v>325.73</v>
      </c>
      <c r="H11" s="11">
        <v>270.99</v>
      </c>
      <c r="I11" s="11">
        <f t="shared" si="1"/>
        <v>596.72</v>
      </c>
    </row>
    <row r="12" spans="1:9" ht="12.75">
      <c r="A12" s="1">
        <v>16</v>
      </c>
      <c r="B12" s="7">
        <v>2.42</v>
      </c>
      <c r="C12" s="11">
        <v>18908.83</v>
      </c>
      <c r="D12" s="11">
        <v>16640.1</v>
      </c>
      <c r="E12" s="11">
        <v>0.06</v>
      </c>
      <c r="F12" s="11">
        <f t="shared" si="0"/>
        <v>16640.16</v>
      </c>
      <c r="G12" s="11">
        <v>6514.53</v>
      </c>
      <c r="H12" s="11">
        <v>6235.38</v>
      </c>
      <c r="I12" s="11">
        <f t="shared" si="1"/>
        <v>12749.91</v>
      </c>
    </row>
    <row r="13" spans="1:9" ht="12.75">
      <c r="A13" s="1">
        <v>18</v>
      </c>
      <c r="B13" s="7">
        <v>2.72</v>
      </c>
      <c r="C13" s="11">
        <v>71554.15</v>
      </c>
      <c r="D13" s="11">
        <v>62546.82</v>
      </c>
      <c r="E13" s="11">
        <v>10.03</v>
      </c>
      <c r="F13" s="11">
        <f t="shared" si="0"/>
        <v>62556.85</v>
      </c>
      <c r="G13" s="11">
        <v>24248.78</v>
      </c>
      <c r="H13" s="11">
        <v>26316.02</v>
      </c>
      <c r="I13" s="11">
        <f t="shared" si="1"/>
        <v>50564.8</v>
      </c>
    </row>
    <row r="14" spans="1:9" ht="12.75">
      <c r="A14" s="1">
        <v>20</v>
      </c>
      <c r="B14" s="7">
        <v>3.02</v>
      </c>
      <c r="C14" s="11">
        <v>155213.83</v>
      </c>
      <c r="D14" s="11">
        <v>133358.3</v>
      </c>
      <c r="E14" s="11">
        <v>55.56</v>
      </c>
      <c r="F14" s="11">
        <f t="shared" si="0"/>
        <v>133413.86</v>
      </c>
      <c r="G14" s="11">
        <v>51283.96</v>
      </c>
      <c r="H14" s="11">
        <v>71231.81</v>
      </c>
      <c r="I14" s="11">
        <f t="shared" si="1"/>
        <v>122515.76999999999</v>
      </c>
    </row>
    <row r="15" spans="1:9" ht="12.75">
      <c r="A15" s="1">
        <v>22</v>
      </c>
      <c r="B15" s="7">
        <v>3.33</v>
      </c>
      <c r="C15" s="11">
        <v>256980.04</v>
      </c>
      <c r="D15" s="11">
        <v>217352.36</v>
      </c>
      <c r="E15" s="11">
        <v>136.43</v>
      </c>
      <c r="F15" s="11">
        <f t="shared" si="0"/>
        <v>217488.78999999998</v>
      </c>
      <c r="G15" s="11">
        <v>83076.45</v>
      </c>
      <c r="H15" s="11">
        <v>138864.42</v>
      </c>
      <c r="I15" s="11">
        <f t="shared" si="1"/>
        <v>221940.87</v>
      </c>
    </row>
    <row r="16" spans="1:9" ht="12.75">
      <c r="A16" s="1">
        <v>24</v>
      </c>
      <c r="B16" s="7">
        <v>3.63</v>
      </c>
      <c r="C16" s="11">
        <v>358099.03</v>
      </c>
      <c r="D16" s="11">
        <v>299564.43</v>
      </c>
      <c r="E16" s="11">
        <v>257.95</v>
      </c>
      <c r="F16" s="11">
        <f t="shared" si="0"/>
        <v>299822.38</v>
      </c>
      <c r="G16" s="11">
        <v>113774.68</v>
      </c>
      <c r="H16" s="11">
        <v>213740.06</v>
      </c>
      <c r="I16" s="11">
        <f t="shared" si="1"/>
        <v>327514.74</v>
      </c>
    </row>
    <row r="17" spans="1:9" ht="12.75">
      <c r="A17" s="1">
        <v>26</v>
      </c>
      <c r="B17" s="7">
        <v>3.93</v>
      </c>
      <c r="C17" s="11">
        <v>456612.89</v>
      </c>
      <c r="D17" s="11">
        <v>378773.01</v>
      </c>
      <c r="E17" s="11">
        <v>400.13</v>
      </c>
      <c r="F17" s="11">
        <f t="shared" si="0"/>
        <v>379173.14</v>
      </c>
      <c r="G17" s="11">
        <v>143279.81</v>
      </c>
      <c r="H17" s="11">
        <v>291931.59</v>
      </c>
      <c r="I17" s="11">
        <f t="shared" si="1"/>
        <v>435211.4</v>
      </c>
    </row>
    <row r="18" spans="1:9" ht="12.75">
      <c r="A18" s="1">
        <v>28</v>
      </c>
      <c r="B18" s="7">
        <v>4.23</v>
      </c>
      <c r="C18" s="11">
        <v>547645.27</v>
      </c>
      <c r="D18" s="11">
        <v>450605.75</v>
      </c>
      <c r="E18" s="11">
        <v>611.41</v>
      </c>
      <c r="F18" s="11">
        <f t="shared" si="0"/>
        <v>451217.16</v>
      </c>
      <c r="G18" s="11">
        <v>170219.84</v>
      </c>
      <c r="H18" s="11">
        <v>371706.1</v>
      </c>
      <c r="I18" s="11">
        <f t="shared" si="1"/>
        <v>541925.94</v>
      </c>
    </row>
    <row r="19" spans="1:9" ht="12.75">
      <c r="A19" s="1">
        <v>30</v>
      </c>
      <c r="B19" s="7">
        <v>4.54</v>
      </c>
      <c r="C19" s="11">
        <v>627860.68</v>
      </c>
      <c r="D19" s="11">
        <v>513614.81</v>
      </c>
      <c r="E19" s="11">
        <v>796.89</v>
      </c>
      <c r="F19" s="11">
        <f t="shared" si="0"/>
        <v>514411.7</v>
      </c>
      <c r="G19" s="11">
        <v>193457.03</v>
      </c>
      <c r="H19" s="11">
        <v>444126.21</v>
      </c>
      <c r="I19" s="11">
        <f t="shared" si="1"/>
        <v>637583.24</v>
      </c>
    </row>
    <row r="20" spans="1:9" ht="12.75">
      <c r="A20" s="1">
        <v>32</v>
      </c>
      <c r="B20" s="7">
        <v>4.84</v>
      </c>
      <c r="C20" s="11">
        <v>698311.49</v>
      </c>
      <c r="D20" s="11">
        <v>568780.65</v>
      </c>
      <c r="E20" s="11">
        <v>984.74</v>
      </c>
      <c r="F20" s="11">
        <f t="shared" si="0"/>
        <v>569765.39</v>
      </c>
      <c r="G20" s="11">
        <v>213956.68</v>
      </c>
      <c r="H20" s="11">
        <v>508472.41</v>
      </c>
      <c r="I20" s="11">
        <f t="shared" si="1"/>
        <v>722429.09</v>
      </c>
    </row>
    <row r="21" spans="1:9" ht="12.75">
      <c r="A21" s="1">
        <v>34</v>
      </c>
      <c r="B21" s="7">
        <v>5.14</v>
      </c>
      <c r="C21" s="11">
        <v>759247.11</v>
      </c>
      <c r="D21" s="11">
        <v>617028.65</v>
      </c>
      <c r="E21" s="11">
        <v>1159.32</v>
      </c>
      <c r="F21" s="11">
        <f t="shared" si="0"/>
        <v>618187.97</v>
      </c>
      <c r="G21" s="11">
        <v>231825.87</v>
      </c>
      <c r="H21" s="11">
        <v>560926.45</v>
      </c>
      <c r="I21" s="11">
        <f t="shared" si="1"/>
        <v>792752.32</v>
      </c>
    </row>
    <row r="22" spans="1:9" ht="12.75">
      <c r="A22" s="1">
        <v>36</v>
      </c>
      <c r="B22" s="7">
        <v>5.44</v>
      </c>
      <c r="C22" s="11">
        <v>811670.06</v>
      </c>
      <c r="D22" s="11">
        <v>659130.79</v>
      </c>
      <c r="E22" s="11">
        <v>1317.06</v>
      </c>
      <c r="F22" s="11">
        <f t="shared" si="0"/>
        <v>660447.8500000001</v>
      </c>
      <c r="G22" s="11">
        <v>247650.49</v>
      </c>
      <c r="H22" s="11">
        <v>602218.33</v>
      </c>
      <c r="I22" s="11">
        <f t="shared" si="1"/>
        <v>849868.82</v>
      </c>
    </row>
    <row r="23" spans="1:9" ht="12.75">
      <c r="A23" s="1">
        <v>38</v>
      </c>
      <c r="B23" s="7">
        <v>5.75</v>
      </c>
      <c r="C23" s="11">
        <v>857906.55</v>
      </c>
      <c r="D23" s="11">
        <v>696500.53</v>
      </c>
      <c r="E23" s="11">
        <v>1475.52</v>
      </c>
      <c r="F23" s="11">
        <f t="shared" si="0"/>
        <v>697976.05</v>
      </c>
      <c r="G23" s="11">
        <v>261460.25</v>
      </c>
      <c r="H23" s="11">
        <v>637349.13</v>
      </c>
      <c r="I23" s="11">
        <f t="shared" si="1"/>
        <v>898809.38</v>
      </c>
    </row>
    <row r="24" spans="1:9" ht="12.75">
      <c r="A24" s="1">
        <v>40</v>
      </c>
      <c r="B24" s="7">
        <v>6.05</v>
      </c>
      <c r="C24" s="11">
        <v>900403.79</v>
      </c>
      <c r="D24" s="11">
        <v>731637.42</v>
      </c>
      <c r="E24" s="11">
        <v>1631.28</v>
      </c>
      <c r="F24" s="11">
        <f t="shared" si="0"/>
        <v>733268.7000000001</v>
      </c>
      <c r="G24" s="11">
        <v>274543.52</v>
      </c>
      <c r="H24" s="11">
        <v>664755.69</v>
      </c>
      <c r="I24" s="11">
        <f t="shared" si="1"/>
        <v>939299.21</v>
      </c>
    </row>
    <row r="25" spans="1:9" ht="12.75">
      <c r="A25" s="1">
        <v>42</v>
      </c>
      <c r="B25" s="7">
        <v>6.35</v>
      </c>
      <c r="C25" s="11">
        <v>937274.89</v>
      </c>
      <c r="D25" s="11">
        <v>762582.57</v>
      </c>
      <c r="E25" s="11">
        <v>1770.06</v>
      </c>
      <c r="F25" s="11">
        <f t="shared" si="0"/>
        <v>764352.63</v>
      </c>
      <c r="G25" s="11">
        <v>286070.21</v>
      </c>
      <c r="H25" s="11">
        <v>685752.82</v>
      </c>
      <c r="I25" s="11">
        <f t="shared" si="1"/>
        <v>971823.03</v>
      </c>
    </row>
    <row r="26" spans="1:9" ht="12.75">
      <c r="A26" s="1">
        <v>44</v>
      </c>
      <c r="B26" s="7">
        <v>6.65</v>
      </c>
      <c r="C26" s="11">
        <v>969833.51</v>
      </c>
      <c r="D26" s="11">
        <v>790088.09</v>
      </c>
      <c r="E26" s="11">
        <v>1887.44</v>
      </c>
      <c r="F26" s="11">
        <f t="shared" si="0"/>
        <v>791975.5299999999</v>
      </c>
      <c r="G26" s="11">
        <v>296297.6</v>
      </c>
      <c r="H26" s="11">
        <v>703264.21</v>
      </c>
      <c r="I26" s="11">
        <f t="shared" si="1"/>
        <v>999561.8099999999</v>
      </c>
    </row>
    <row r="27" spans="1:9" ht="12.75">
      <c r="A27" s="1">
        <v>46</v>
      </c>
      <c r="B27" s="7">
        <v>6.96</v>
      </c>
      <c r="C27" s="11">
        <v>999367.44</v>
      </c>
      <c r="D27" s="11">
        <v>815338.93</v>
      </c>
      <c r="E27" s="11">
        <v>2023.79</v>
      </c>
      <c r="F27" s="11">
        <f t="shared" si="0"/>
        <v>817362.7200000001</v>
      </c>
      <c r="G27" s="11">
        <v>305779.55</v>
      </c>
      <c r="H27" s="11">
        <v>717086.93</v>
      </c>
      <c r="I27" s="11">
        <f t="shared" si="1"/>
        <v>1022866.48</v>
      </c>
    </row>
    <row r="28" spans="1:9" ht="12.75">
      <c r="A28" s="1">
        <v>48</v>
      </c>
      <c r="B28" s="7">
        <v>7.26</v>
      </c>
      <c r="C28" s="11">
        <v>1025675.86</v>
      </c>
      <c r="D28" s="11">
        <v>838092.36</v>
      </c>
      <c r="E28" s="11">
        <v>2124.61</v>
      </c>
      <c r="F28" s="11">
        <f t="shared" si="0"/>
        <v>840216.97</v>
      </c>
      <c r="G28" s="11">
        <v>314190.31</v>
      </c>
      <c r="H28" s="11">
        <v>728088.62</v>
      </c>
      <c r="I28" s="11">
        <f t="shared" si="1"/>
        <v>1042278.9299999999</v>
      </c>
    </row>
    <row r="29" spans="1:9" ht="12.75">
      <c r="A29" s="1">
        <v>50</v>
      </c>
      <c r="B29" s="7">
        <v>7.56</v>
      </c>
      <c r="C29" s="11">
        <v>1048129.84</v>
      </c>
      <c r="D29" s="11">
        <v>857403.56</v>
      </c>
      <c r="E29" s="11">
        <v>2219.58</v>
      </c>
      <c r="F29" s="11">
        <f t="shared" si="0"/>
        <v>859623.14</v>
      </c>
      <c r="G29" s="11">
        <v>321335.58</v>
      </c>
      <c r="H29" s="11">
        <v>738072.06</v>
      </c>
      <c r="I29" s="11">
        <f t="shared" si="1"/>
        <v>1059407.6400000001</v>
      </c>
    </row>
    <row r="30" spans="1:10" ht="12.75">
      <c r="A30" s="1">
        <v>52</v>
      </c>
      <c r="B30" s="7">
        <v>7.86</v>
      </c>
      <c r="C30" s="11">
        <v>1066781.85</v>
      </c>
      <c r="D30" s="11">
        <v>873511.48</v>
      </c>
      <c r="E30" s="11">
        <v>2298.27</v>
      </c>
      <c r="F30" s="11">
        <f t="shared" si="0"/>
        <v>875809.75</v>
      </c>
      <c r="G30" s="11">
        <v>327288.37</v>
      </c>
      <c r="H30" s="11">
        <v>745974.86</v>
      </c>
      <c r="I30" s="11">
        <f t="shared" si="1"/>
        <v>1073263.23</v>
      </c>
      <c r="J30" s="6"/>
    </row>
    <row r="31" spans="1:10" ht="12.75">
      <c r="A31" s="1">
        <v>54</v>
      </c>
      <c r="B31" s="7">
        <v>8.16</v>
      </c>
      <c r="C31" s="11">
        <v>1083263.66</v>
      </c>
      <c r="D31" s="11">
        <v>887729.32</v>
      </c>
      <c r="E31" s="11">
        <v>2361.58</v>
      </c>
      <c r="F31" s="11">
        <f t="shared" si="0"/>
        <v>890090.8999999999</v>
      </c>
      <c r="G31" s="11">
        <v>332586.29</v>
      </c>
      <c r="H31" s="11">
        <v>753044.53</v>
      </c>
      <c r="I31" s="11">
        <f t="shared" si="1"/>
        <v>1085630.82</v>
      </c>
      <c r="J31" s="6"/>
    </row>
    <row r="32" spans="1:10" ht="12.75">
      <c r="A32" s="1">
        <v>56</v>
      </c>
      <c r="B32" s="7">
        <v>8.47</v>
      </c>
      <c r="C32" s="11">
        <v>1097825.22</v>
      </c>
      <c r="D32" s="11">
        <v>900234.02</v>
      </c>
      <c r="E32" s="11">
        <v>2419</v>
      </c>
      <c r="F32" s="11">
        <f t="shared" si="0"/>
        <v>902653.02</v>
      </c>
      <c r="G32" s="11">
        <v>337266.77</v>
      </c>
      <c r="H32" s="11">
        <v>759600.94</v>
      </c>
      <c r="I32" s="11">
        <f t="shared" si="1"/>
        <v>1096867.71</v>
      </c>
      <c r="J32" s="6"/>
    </row>
    <row r="33" spans="1:10" ht="12.75">
      <c r="A33" s="1">
        <v>58</v>
      </c>
      <c r="B33" s="7">
        <v>8.77</v>
      </c>
      <c r="C33" s="11">
        <v>1110379.75</v>
      </c>
      <c r="D33" s="11">
        <v>911056.23</v>
      </c>
      <c r="E33" s="11">
        <v>2463.5</v>
      </c>
      <c r="F33" s="11">
        <f t="shared" si="0"/>
        <v>913519.73</v>
      </c>
      <c r="G33" s="11">
        <v>341252.87</v>
      </c>
      <c r="H33" s="11">
        <v>765100.44</v>
      </c>
      <c r="I33" s="11">
        <f t="shared" si="1"/>
        <v>1106353.31</v>
      </c>
      <c r="J33" s="6"/>
    </row>
    <row r="34" spans="1:10" ht="12.75">
      <c r="A34" s="1">
        <v>60</v>
      </c>
      <c r="B34" s="7">
        <v>9.07</v>
      </c>
      <c r="C34" s="11">
        <v>1121070.54</v>
      </c>
      <c r="D34" s="11">
        <v>920227.68</v>
      </c>
      <c r="E34" s="11">
        <v>2508.82</v>
      </c>
      <c r="F34" s="11">
        <f t="shared" si="0"/>
        <v>922736.5</v>
      </c>
      <c r="G34" s="11">
        <v>344679.5</v>
      </c>
      <c r="H34" s="11">
        <v>769957.75</v>
      </c>
      <c r="I34" s="11">
        <f t="shared" si="1"/>
        <v>1114637.25</v>
      </c>
      <c r="J34" s="6"/>
    </row>
    <row r="35" spans="1:10" ht="12.75">
      <c r="A35" s="1">
        <v>62</v>
      </c>
      <c r="B35" s="7">
        <v>9.37</v>
      </c>
      <c r="C35" s="11">
        <v>1130331.84</v>
      </c>
      <c r="D35" s="11">
        <v>928095.88</v>
      </c>
      <c r="E35" s="11">
        <v>2553.13</v>
      </c>
      <c r="F35" s="11">
        <f t="shared" si="0"/>
        <v>930649.01</v>
      </c>
      <c r="G35" s="11">
        <v>347598.73</v>
      </c>
      <c r="H35" s="11">
        <v>774618.7</v>
      </c>
      <c r="I35" s="11">
        <f t="shared" si="1"/>
        <v>1122217.43</v>
      </c>
      <c r="J35" s="6"/>
    </row>
    <row r="36" spans="1:10" ht="12.75">
      <c r="A36" s="1">
        <v>64</v>
      </c>
      <c r="B36" s="7">
        <v>9.68</v>
      </c>
      <c r="C36" s="11">
        <v>1138423.21</v>
      </c>
      <c r="D36" s="11">
        <v>935014.55</v>
      </c>
      <c r="E36" s="11">
        <v>2583.62</v>
      </c>
      <c r="F36" s="11">
        <f t="shared" si="0"/>
        <v>937598.17</v>
      </c>
      <c r="G36" s="11">
        <v>350165.41</v>
      </c>
      <c r="H36" s="11">
        <v>778471.29</v>
      </c>
      <c r="I36" s="11">
        <f t="shared" si="1"/>
        <v>1128636.7</v>
      </c>
      <c r="J36" s="6"/>
    </row>
    <row r="37" spans="1:10" ht="12.75">
      <c r="A37" s="1">
        <v>66</v>
      </c>
      <c r="B37" s="7">
        <v>9.98</v>
      </c>
      <c r="C37" s="11">
        <v>1145338.9</v>
      </c>
      <c r="D37" s="11">
        <v>940847.88</v>
      </c>
      <c r="E37" s="11">
        <v>2613.06</v>
      </c>
      <c r="F37" s="11">
        <f t="shared" si="0"/>
        <v>943460.9400000001</v>
      </c>
      <c r="G37" s="11">
        <v>352354.43</v>
      </c>
      <c r="H37" s="11">
        <v>782199.66</v>
      </c>
      <c r="I37" s="11">
        <f t="shared" si="1"/>
        <v>1134554.09</v>
      </c>
      <c r="J37" s="6"/>
    </row>
    <row r="38" spans="1:10" ht="12.75">
      <c r="A38" s="1">
        <v>68</v>
      </c>
      <c r="B38" s="7">
        <v>10.28</v>
      </c>
      <c r="C38" s="11">
        <v>1151512.66</v>
      </c>
      <c r="D38" s="11">
        <v>946074.29</v>
      </c>
      <c r="E38" s="11">
        <v>2642.51</v>
      </c>
      <c r="F38" s="11">
        <f t="shared" si="0"/>
        <v>948716.8</v>
      </c>
      <c r="G38" s="11">
        <v>354314.05</v>
      </c>
      <c r="H38" s="11">
        <v>785398.65</v>
      </c>
      <c r="I38" s="11">
        <f t="shared" si="1"/>
        <v>1139712.7</v>
      </c>
      <c r="J38" s="6"/>
    </row>
    <row r="39" spans="1:10" ht="12.75">
      <c r="A39" s="1">
        <v>70</v>
      </c>
      <c r="B39" s="7">
        <v>10.58</v>
      </c>
      <c r="C39" s="11">
        <v>1157178.52</v>
      </c>
      <c r="D39" s="11">
        <v>950840.53</v>
      </c>
      <c r="E39" s="11">
        <v>2669.21</v>
      </c>
      <c r="F39" s="11">
        <f t="shared" si="0"/>
        <v>953509.74</v>
      </c>
      <c r="G39" s="11">
        <v>356121.82</v>
      </c>
      <c r="H39" s="11">
        <v>788496.69</v>
      </c>
      <c r="I39" s="11">
        <f t="shared" si="1"/>
        <v>1144618.51</v>
      </c>
      <c r="J39" s="6"/>
    </row>
    <row r="40" spans="1:10" ht="12.75">
      <c r="A40" s="1">
        <v>72</v>
      </c>
      <c r="B40" s="7">
        <v>10.89</v>
      </c>
      <c r="C40" s="11">
        <v>1162284.51</v>
      </c>
      <c r="D40" s="11">
        <v>955179.39</v>
      </c>
      <c r="E40" s="11">
        <v>2692.5</v>
      </c>
      <c r="F40" s="11">
        <f t="shared" si="0"/>
        <v>957871.89</v>
      </c>
      <c r="G40" s="11">
        <v>357769.59</v>
      </c>
      <c r="H40" s="11">
        <v>791029.32</v>
      </c>
      <c r="I40" s="11">
        <f t="shared" si="1"/>
        <v>1148798.91</v>
      </c>
      <c r="J40" s="6"/>
    </row>
    <row r="41" spans="1:10" ht="12.75">
      <c r="A41" s="1">
        <v>74</v>
      </c>
      <c r="B41" s="7">
        <v>11.19</v>
      </c>
      <c r="C41" s="11">
        <v>1166745.3</v>
      </c>
      <c r="D41" s="11">
        <v>958923.03</v>
      </c>
      <c r="E41" s="11">
        <v>2717.28</v>
      </c>
      <c r="F41" s="11">
        <f t="shared" si="0"/>
        <v>961640.31</v>
      </c>
      <c r="G41" s="11">
        <v>359149.02</v>
      </c>
      <c r="H41" s="11">
        <v>793541.01</v>
      </c>
      <c r="I41" s="11">
        <f t="shared" si="1"/>
        <v>1152690.03</v>
      </c>
      <c r="J41" s="6"/>
    </row>
    <row r="42" spans="1:10" ht="12.75">
      <c r="A42" s="1">
        <v>76</v>
      </c>
      <c r="B42" s="7">
        <v>11.49</v>
      </c>
      <c r="C42" s="11">
        <v>1170920.27</v>
      </c>
      <c r="D42" s="11">
        <v>962457.65</v>
      </c>
      <c r="E42" s="11">
        <v>2735.72</v>
      </c>
      <c r="F42" s="11">
        <f t="shared" si="0"/>
        <v>965193.37</v>
      </c>
      <c r="G42" s="11">
        <v>360480.76</v>
      </c>
      <c r="H42" s="11">
        <v>795704.39</v>
      </c>
      <c r="I42" s="11">
        <f t="shared" si="1"/>
        <v>1156185.15</v>
      </c>
      <c r="J42" s="6"/>
    </row>
    <row r="43" spans="1:9" ht="12.75">
      <c r="A43" s="1">
        <v>78</v>
      </c>
      <c r="B43" s="7">
        <v>11.79</v>
      </c>
      <c r="C43" s="11">
        <v>1174653.05</v>
      </c>
      <c r="D43" s="11">
        <v>965641.79</v>
      </c>
      <c r="E43" s="11">
        <v>2750.56</v>
      </c>
      <c r="F43" s="11">
        <f t="shared" si="0"/>
        <v>968392.3500000001</v>
      </c>
      <c r="G43" s="11">
        <v>361654.85</v>
      </c>
      <c r="H43" s="11">
        <v>797530.25</v>
      </c>
      <c r="I43" s="11">
        <f t="shared" si="1"/>
        <v>1159185.1</v>
      </c>
    </row>
    <row r="44" spans="1:9" ht="12.75">
      <c r="A44" s="1">
        <v>80</v>
      </c>
      <c r="B44" s="7">
        <v>12.1</v>
      </c>
      <c r="C44" s="11">
        <v>1178285.41</v>
      </c>
      <c r="D44" s="11">
        <v>968738.5</v>
      </c>
      <c r="E44" s="11">
        <v>2769.59</v>
      </c>
      <c r="F44" s="11">
        <f t="shared" si="0"/>
        <v>971508.09</v>
      </c>
      <c r="G44" s="11">
        <v>362796.06</v>
      </c>
      <c r="H44" s="11">
        <v>799292.46</v>
      </c>
      <c r="I44" s="11">
        <f t="shared" si="1"/>
        <v>1162088.52</v>
      </c>
    </row>
    <row r="46" spans="1:17" ht="12.75">
      <c r="A46" s="9">
        <v>0.95</v>
      </c>
      <c r="Q46" s="5"/>
    </row>
    <row r="47" spans="1:17" ht="12.75">
      <c r="A47" t="s">
        <v>6</v>
      </c>
      <c r="Q47" s="5"/>
    </row>
    <row r="48" ht="12.75">
      <c r="Q48" s="5"/>
    </row>
    <row r="49" spans="1:9" ht="12.75">
      <c r="A49" s="12" t="s">
        <v>1</v>
      </c>
      <c r="B49" s="12"/>
      <c r="C49" s="3" t="s">
        <v>2</v>
      </c>
      <c r="D49" s="3" t="s">
        <v>0</v>
      </c>
      <c r="E49" s="3" t="s">
        <v>3</v>
      </c>
      <c r="F49" s="3" t="s">
        <v>9</v>
      </c>
      <c r="G49" s="3" t="s">
        <v>4</v>
      </c>
      <c r="H49" s="3" t="s">
        <v>5</v>
      </c>
      <c r="I49" s="3" t="s">
        <v>10</v>
      </c>
    </row>
    <row r="50" spans="1:9" ht="13.5" thickBot="1">
      <c r="A50" s="4" t="s">
        <v>7</v>
      </c>
      <c r="B50" s="4" t="s">
        <v>8</v>
      </c>
      <c r="C50" s="4" t="s">
        <v>13</v>
      </c>
      <c r="D50" s="4" t="s">
        <v>13</v>
      </c>
      <c r="E50" s="4" t="s">
        <v>13</v>
      </c>
      <c r="F50" s="4" t="s">
        <v>13</v>
      </c>
      <c r="G50" s="4" t="s">
        <v>14</v>
      </c>
      <c r="H50" s="4" t="s">
        <v>14</v>
      </c>
      <c r="I50" s="4" t="s">
        <v>14</v>
      </c>
    </row>
    <row r="51" spans="1:9" ht="13.5" thickTop="1">
      <c r="A51" s="1">
        <v>8</v>
      </c>
      <c r="B51" s="7">
        <v>1.21</v>
      </c>
      <c r="C51" s="11">
        <v>0</v>
      </c>
      <c r="D51" s="11">
        <v>0</v>
      </c>
      <c r="E51" s="11">
        <v>0</v>
      </c>
      <c r="F51" s="11">
        <f aca="true" t="shared" si="2" ref="F51:F87">D51+E51</f>
        <v>0</v>
      </c>
      <c r="G51" s="11">
        <v>0</v>
      </c>
      <c r="H51" s="11">
        <v>0</v>
      </c>
      <c r="I51" s="11">
        <f aca="true" t="shared" si="3" ref="I51:I87">G51+H51</f>
        <v>0</v>
      </c>
    </row>
    <row r="52" spans="1:9" ht="12.75">
      <c r="A52" s="1">
        <v>10</v>
      </c>
      <c r="B52" s="7">
        <v>1.51</v>
      </c>
      <c r="C52" s="11">
        <v>0</v>
      </c>
      <c r="D52" s="11">
        <v>0</v>
      </c>
      <c r="E52" s="11">
        <v>0</v>
      </c>
      <c r="F52" s="11">
        <f t="shared" si="2"/>
        <v>0</v>
      </c>
      <c r="G52" s="11">
        <v>0</v>
      </c>
      <c r="H52" s="11">
        <v>0</v>
      </c>
      <c r="I52" s="11">
        <f t="shared" si="3"/>
        <v>0</v>
      </c>
    </row>
    <row r="53" spans="1:9" ht="12.75">
      <c r="A53" s="1">
        <v>12</v>
      </c>
      <c r="B53" s="7">
        <v>1.81</v>
      </c>
      <c r="C53" s="11">
        <v>0</v>
      </c>
      <c r="D53" s="11">
        <v>0</v>
      </c>
      <c r="E53" s="11">
        <v>0</v>
      </c>
      <c r="F53" s="11">
        <f t="shared" si="2"/>
        <v>0</v>
      </c>
      <c r="G53" s="11">
        <v>0</v>
      </c>
      <c r="H53" s="11">
        <v>0</v>
      </c>
      <c r="I53" s="11">
        <f t="shared" si="3"/>
        <v>0</v>
      </c>
    </row>
    <row r="54" spans="1:9" ht="12.75">
      <c r="A54" s="1">
        <v>14</v>
      </c>
      <c r="B54" s="7">
        <v>2.12</v>
      </c>
      <c r="C54" s="11">
        <v>0</v>
      </c>
      <c r="D54" s="11">
        <v>0</v>
      </c>
      <c r="E54" s="11">
        <v>0</v>
      </c>
      <c r="F54" s="11">
        <f t="shared" si="2"/>
        <v>0</v>
      </c>
      <c r="G54" s="11">
        <v>0</v>
      </c>
      <c r="H54" s="11">
        <v>0</v>
      </c>
      <c r="I54" s="11">
        <f t="shared" si="3"/>
        <v>0</v>
      </c>
    </row>
    <row r="55" spans="1:9" ht="12.75">
      <c r="A55" s="1">
        <v>16</v>
      </c>
      <c r="B55" s="7">
        <v>2.42</v>
      </c>
      <c r="C55" s="11">
        <v>0</v>
      </c>
      <c r="D55" s="11">
        <v>0</v>
      </c>
      <c r="E55" s="11">
        <v>0</v>
      </c>
      <c r="F55" s="11">
        <f t="shared" si="2"/>
        <v>0</v>
      </c>
      <c r="G55" s="11">
        <v>0</v>
      </c>
      <c r="H55" s="11">
        <v>0</v>
      </c>
      <c r="I55" s="11">
        <f t="shared" si="3"/>
        <v>0</v>
      </c>
    </row>
    <row r="56" spans="1:9" ht="12.75">
      <c r="A56" s="1">
        <v>18</v>
      </c>
      <c r="B56" s="7">
        <v>2.72</v>
      </c>
      <c r="C56" s="11">
        <v>0</v>
      </c>
      <c r="D56" s="11">
        <v>0</v>
      </c>
      <c r="E56" s="11">
        <v>0</v>
      </c>
      <c r="F56" s="11">
        <f t="shared" si="2"/>
        <v>0</v>
      </c>
      <c r="G56" s="11">
        <v>0</v>
      </c>
      <c r="H56" s="11">
        <v>0</v>
      </c>
      <c r="I56" s="11">
        <f t="shared" si="3"/>
        <v>0</v>
      </c>
    </row>
    <row r="57" spans="1:9" ht="12.75">
      <c r="A57" s="1">
        <v>20</v>
      </c>
      <c r="B57" s="7">
        <v>3.02</v>
      </c>
      <c r="C57" s="11">
        <v>0</v>
      </c>
      <c r="D57" s="11">
        <v>0</v>
      </c>
      <c r="E57" s="11">
        <v>0</v>
      </c>
      <c r="F57" s="11">
        <f t="shared" si="2"/>
        <v>0</v>
      </c>
      <c r="G57" s="11">
        <v>0</v>
      </c>
      <c r="H57" s="11">
        <v>0</v>
      </c>
      <c r="I57" s="11">
        <f t="shared" si="3"/>
        <v>0</v>
      </c>
    </row>
    <row r="58" spans="1:9" ht="12.75">
      <c r="A58" s="1">
        <v>22</v>
      </c>
      <c r="B58" s="7">
        <v>3.33</v>
      </c>
      <c r="C58" s="11">
        <v>0</v>
      </c>
      <c r="D58" s="11">
        <v>0</v>
      </c>
      <c r="E58" s="11">
        <v>0</v>
      </c>
      <c r="F58" s="11">
        <f t="shared" si="2"/>
        <v>0</v>
      </c>
      <c r="G58" s="11">
        <v>0</v>
      </c>
      <c r="H58" s="11">
        <v>0</v>
      </c>
      <c r="I58" s="11">
        <f t="shared" si="3"/>
        <v>0</v>
      </c>
    </row>
    <row r="59" spans="1:9" ht="12.75">
      <c r="A59" s="1">
        <v>24</v>
      </c>
      <c r="B59" s="7">
        <v>3.63</v>
      </c>
      <c r="C59" s="11">
        <v>0</v>
      </c>
      <c r="D59" s="11">
        <v>0</v>
      </c>
      <c r="E59" s="11">
        <v>0</v>
      </c>
      <c r="F59" s="11">
        <f t="shared" si="2"/>
        <v>0</v>
      </c>
      <c r="G59" s="11">
        <v>0</v>
      </c>
      <c r="H59" s="11">
        <v>0</v>
      </c>
      <c r="I59" s="11">
        <f t="shared" si="3"/>
        <v>0</v>
      </c>
    </row>
    <row r="60" spans="1:9" ht="12.75">
      <c r="A60" s="1">
        <v>26</v>
      </c>
      <c r="B60" s="7">
        <v>3.93</v>
      </c>
      <c r="C60" s="11">
        <v>0</v>
      </c>
      <c r="D60" s="11">
        <v>0</v>
      </c>
      <c r="E60" s="11">
        <v>0</v>
      </c>
      <c r="F60" s="11">
        <f t="shared" si="2"/>
        <v>0</v>
      </c>
      <c r="G60" s="11">
        <v>0</v>
      </c>
      <c r="H60" s="11">
        <v>0</v>
      </c>
      <c r="I60" s="11">
        <f t="shared" si="3"/>
        <v>0</v>
      </c>
    </row>
    <row r="61" spans="1:9" ht="12.75">
      <c r="A61" s="1">
        <v>28</v>
      </c>
      <c r="B61" s="7">
        <v>4.23</v>
      </c>
      <c r="C61" s="11">
        <v>0</v>
      </c>
      <c r="D61" s="11">
        <v>0</v>
      </c>
      <c r="E61" s="11">
        <v>0</v>
      </c>
      <c r="F61" s="11">
        <f t="shared" si="2"/>
        <v>0</v>
      </c>
      <c r="G61" s="11">
        <v>0</v>
      </c>
      <c r="H61" s="11">
        <v>0</v>
      </c>
      <c r="I61" s="11">
        <f t="shared" si="3"/>
        <v>0</v>
      </c>
    </row>
    <row r="62" spans="1:9" ht="12.75">
      <c r="A62" s="1">
        <v>30</v>
      </c>
      <c r="B62" s="7">
        <v>4.54</v>
      </c>
      <c r="C62" s="11">
        <v>382.57</v>
      </c>
      <c r="D62" s="11">
        <v>362.44</v>
      </c>
      <c r="E62" s="11">
        <v>0</v>
      </c>
      <c r="F62" s="11">
        <f t="shared" si="2"/>
        <v>362.44</v>
      </c>
      <c r="G62" s="11">
        <v>113.13</v>
      </c>
      <c r="H62" s="11">
        <v>0</v>
      </c>
      <c r="I62" s="11">
        <f t="shared" si="3"/>
        <v>113.13</v>
      </c>
    </row>
    <row r="63" spans="1:9" ht="12.75">
      <c r="A63" s="1">
        <v>32</v>
      </c>
      <c r="B63" s="7">
        <v>4.84</v>
      </c>
      <c r="C63" s="11">
        <v>382.57</v>
      </c>
      <c r="D63" s="11">
        <v>362.44</v>
      </c>
      <c r="E63" s="11">
        <v>0</v>
      </c>
      <c r="F63" s="11">
        <f t="shared" si="2"/>
        <v>362.44</v>
      </c>
      <c r="G63" s="11">
        <v>113.13</v>
      </c>
      <c r="H63" s="11">
        <v>0</v>
      </c>
      <c r="I63" s="11">
        <f t="shared" si="3"/>
        <v>113.13</v>
      </c>
    </row>
    <row r="64" spans="1:9" ht="12.75">
      <c r="A64" s="1">
        <v>34</v>
      </c>
      <c r="B64" s="7">
        <v>5.14</v>
      </c>
      <c r="C64" s="11">
        <v>2370.18</v>
      </c>
      <c r="D64" s="11">
        <v>2126.84</v>
      </c>
      <c r="E64" s="11">
        <v>14.22</v>
      </c>
      <c r="F64" s="11">
        <f t="shared" si="2"/>
        <v>2141.06</v>
      </c>
      <c r="G64" s="11">
        <v>858.51</v>
      </c>
      <c r="H64" s="11">
        <v>429.17</v>
      </c>
      <c r="I64" s="11">
        <f t="shared" si="3"/>
        <v>1287.68</v>
      </c>
    </row>
    <row r="65" spans="1:9" ht="12.75">
      <c r="A65" s="1">
        <v>36</v>
      </c>
      <c r="B65" s="7">
        <v>5.44</v>
      </c>
      <c r="C65" s="11">
        <v>3944.12</v>
      </c>
      <c r="D65" s="11">
        <v>3606.2</v>
      </c>
      <c r="E65" s="11">
        <v>14.22</v>
      </c>
      <c r="F65" s="11">
        <f t="shared" si="2"/>
        <v>3620.4199999999996</v>
      </c>
      <c r="G65" s="11">
        <v>1390.09</v>
      </c>
      <c r="H65" s="11">
        <v>429.17</v>
      </c>
      <c r="I65" s="11">
        <f t="shared" si="3"/>
        <v>1819.26</v>
      </c>
    </row>
    <row r="66" spans="1:9" ht="12.75">
      <c r="A66" s="1">
        <v>38</v>
      </c>
      <c r="B66" s="7">
        <v>5.75</v>
      </c>
      <c r="C66" s="11">
        <v>5600</v>
      </c>
      <c r="D66" s="11">
        <v>5179.57</v>
      </c>
      <c r="E66" s="11">
        <v>14.22</v>
      </c>
      <c r="F66" s="11">
        <f t="shared" si="2"/>
        <v>5193.79</v>
      </c>
      <c r="G66" s="11">
        <v>1853.76</v>
      </c>
      <c r="H66" s="11">
        <v>429.17</v>
      </c>
      <c r="I66" s="11">
        <f t="shared" si="3"/>
        <v>2282.93</v>
      </c>
    </row>
    <row r="67" spans="1:9" ht="12.75">
      <c r="A67" s="1">
        <v>40</v>
      </c>
      <c r="B67" s="7">
        <v>6.05</v>
      </c>
      <c r="C67" s="11">
        <v>8323.56</v>
      </c>
      <c r="D67" s="11">
        <v>7765.68</v>
      </c>
      <c r="E67" s="11">
        <v>14.22</v>
      </c>
      <c r="F67" s="11">
        <f t="shared" si="2"/>
        <v>7779.900000000001</v>
      </c>
      <c r="G67" s="11">
        <v>2626.25</v>
      </c>
      <c r="H67" s="11">
        <v>429.17</v>
      </c>
      <c r="I67" s="11">
        <f t="shared" si="3"/>
        <v>3055.42</v>
      </c>
    </row>
    <row r="68" spans="1:9" ht="12.75">
      <c r="A68" s="1">
        <v>42</v>
      </c>
      <c r="B68" s="7">
        <v>6.35</v>
      </c>
      <c r="C68" s="11">
        <v>9962.45</v>
      </c>
      <c r="D68" s="11">
        <v>9303.44</v>
      </c>
      <c r="E68" s="11">
        <v>14.22</v>
      </c>
      <c r="F68" s="11">
        <f t="shared" si="2"/>
        <v>9317.66</v>
      </c>
      <c r="G68" s="11">
        <v>3194.6</v>
      </c>
      <c r="H68" s="11">
        <v>429.17</v>
      </c>
      <c r="I68" s="11">
        <f t="shared" si="3"/>
        <v>3623.77</v>
      </c>
    </row>
    <row r="69" spans="1:9" ht="12.75">
      <c r="A69" s="1">
        <v>44</v>
      </c>
      <c r="B69" s="7">
        <v>6.65</v>
      </c>
      <c r="C69" s="11">
        <v>11949.12</v>
      </c>
      <c r="D69" s="11">
        <v>11179.88</v>
      </c>
      <c r="E69" s="11">
        <v>14.22</v>
      </c>
      <c r="F69" s="11">
        <f t="shared" si="2"/>
        <v>11194.099999999999</v>
      </c>
      <c r="G69" s="11">
        <v>3814.05</v>
      </c>
      <c r="H69" s="11">
        <v>429.17</v>
      </c>
      <c r="I69" s="11">
        <f t="shared" si="3"/>
        <v>4243.22</v>
      </c>
    </row>
    <row r="70" spans="1:9" ht="12.75">
      <c r="A70" s="1">
        <v>46</v>
      </c>
      <c r="B70" s="7">
        <v>6.96</v>
      </c>
      <c r="C70" s="11">
        <v>13881.65</v>
      </c>
      <c r="D70" s="11">
        <v>12903.17</v>
      </c>
      <c r="E70" s="11">
        <v>29.85</v>
      </c>
      <c r="F70" s="11">
        <f t="shared" si="2"/>
        <v>12933.02</v>
      </c>
      <c r="G70" s="11">
        <v>4642.52</v>
      </c>
      <c r="H70" s="11">
        <v>688.78</v>
      </c>
      <c r="I70" s="11">
        <f t="shared" si="3"/>
        <v>5331.3</v>
      </c>
    </row>
    <row r="71" spans="1:9" ht="12.75">
      <c r="A71" s="1">
        <v>48</v>
      </c>
      <c r="B71" s="7">
        <v>7.26</v>
      </c>
      <c r="C71" s="11">
        <v>18015.87</v>
      </c>
      <c r="D71" s="11">
        <v>16709.91</v>
      </c>
      <c r="E71" s="11">
        <v>45.5</v>
      </c>
      <c r="F71" s="11">
        <f t="shared" si="2"/>
        <v>16755.41</v>
      </c>
      <c r="G71" s="11">
        <v>6095.28</v>
      </c>
      <c r="H71" s="11">
        <v>988.55</v>
      </c>
      <c r="I71" s="11">
        <f t="shared" si="3"/>
        <v>7083.83</v>
      </c>
    </row>
    <row r="72" spans="1:9" ht="12.75">
      <c r="A72" s="1">
        <v>50</v>
      </c>
      <c r="B72" s="7">
        <v>7.56</v>
      </c>
      <c r="C72" s="11">
        <v>18990.59</v>
      </c>
      <c r="D72" s="11">
        <v>17637.68</v>
      </c>
      <c r="E72" s="11">
        <v>45.5</v>
      </c>
      <c r="F72" s="11">
        <f t="shared" si="2"/>
        <v>17683.18</v>
      </c>
      <c r="G72" s="11">
        <v>6359.13</v>
      </c>
      <c r="H72" s="11">
        <v>988.55</v>
      </c>
      <c r="I72" s="11">
        <f t="shared" si="3"/>
        <v>7347.68</v>
      </c>
    </row>
    <row r="73" spans="1:10" ht="12.75">
      <c r="A73" s="1">
        <v>52</v>
      </c>
      <c r="B73" s="7">
        <v>7.86</v>
      </c>
      <c r="C73" s="11">
        <v>22156.09</v>
      </c>
      <c r="D73" s="11">
        <v>20601.12</v>
      </c>
      <c r="E73" s="11">
        <v>45.5</v>
      </c>
      <c r="F73" s="11">
        <f t="shared" si="2"/>
        <v>20646.62</v>
      </c>
      <c r="G73" s="11">
        <v>7494.69</v>
      </c>
      <c r="H73" s="11">
        <v>988.55</v>
      </c>
      <c r="I73" s="11">
        <f t="shared" si="3"/>
        <v>8483.24</v>
      </c>
      <c r="J73" s="6"/>
    </row>
    <row r="74" spans="1:10" ht="12.75">
      <c r="A74" s="1">
        <v>54</v>
      </c>
      <c r="B74" s="7">
        <v>8.16</v>
      </c>
      <c r="C74" s="11">
        <v>24889.53</v>
      </c>
      <c r="D74" s="11">
        <v>23138.45</v>
      </c>
      <c r="E74" s="11">
        <v>54.65</v>
      </c>
      <c r="F74" s="11">
        <f t="shared" si="2"/>
        <v>23193.100000000002</v>
      </c>
      <c r="G74" s="11">
        <v>8304.04</v>
      </c>
      <c r="H74" s="11">
        <v>1229.86</v>
      </c>
      <c r="I74" s="11">
        <f t="shared" si="3"/>
        <v>9533.900000000001</v>
      </c>
      <c r="J74" s="6"/>
    </row>
    <row r="75" spans="1:10" ht="12.75">
      <c r="A75" s="1">
        <v>56</v>
      </c>
      <c r="B75" s="7">
        <v>8.47</v>
      </c>
      <c r="C75" s="11">
        <v>28843.72</v>
      </c>
      <c r="D75" s="11">
        <v>26791.74</v>
      </c>
      <c r="E75" s="11">
        <v>69.34</v>
      </c>
      <c r="F75" s="11">
        <f t="shared" si="2"/>
        <v>26861.08</v>
      </c>
      <c r="G75" s="11">
        <v>9601.96</v>
      </c>
      <c r="H75" s="11">
        <v>1540.55</v>
      </c>
      <c r="I75" s="11">
        <f t="shared" si="3"/>
        <v>11142.509999999998</v>
      </c>
      <c r="J75" s="6"/>
    </row>
    <row r="76" spans="1:10" ht="12.75">
      <c r="A76" s="1">
        <v>58</v>
      </c>
      <c r="B76" s="7">
        <v>8.77</v>
      </c>
      <c r="C76" s="11">
        <v>31298.31</v>
      </c>
      <c r="D76" s="11">
        <v>29075.2</v>
      </c>
      <c r="E76" s="11">
        <v>69.34</v>
      </c>
      <c r="F76" s="11">
        <f t="shared" si="2"/>
        <v>29144.54</v>
      </c>
      <c r="G76" s="11">
        <v>10563.65</v>
      </c>
      <c r="H76" s="11">
        <v>1540.55</v>
      </c>
      <c r="I76" s="11">
        <f t="shared" si="3"/>
        <v>12104.199999999999</v>
      </c>
      <c r="J76" s="6"/>
    </row>
    <row r="77" spans="1:10" ht="12.75">
      <c r="A77" s="1">
        <v>60</v>
      </c>
      <c r="B77" s="7">
        <v>9.07</v>
      </c>
      <c r="C77" s="11">
        <v>33535.18</v>
      </c>
      <c r="D77" s="11">
        <v>31076.24</v>
      </c>
      <c r="E77" s="11">
        <v>92.46</v>
      </c>
      <c r="F77" s="11">
        <f t="shared" si="2"/>
        <v>31168.7</v>
      </c>
      <c r="G77" s="11">
        <v>11275.46</v>
      </c>
      <c r="H77" s="11">
        <v>2024.14</v>
      </c>
      <c r="I77" s="11">
        <f t="shared" si="3"/>
        <v>13299.599999999999</v>
      </c>
      <c r="J77" s="6"/>
    </row>
    <row r="78" spans="1:10" ht="12.75">
      <c r="A78" s="1">
        <v>62</v>
      </c>
      <c r="B78" s="7">
        <v>9.37</v>
      </c>
      <c r="C78" s="11">
        <v>34028.69</v>
      </c>
      <c r="D78" s="11">
        <v>31505.45</v>
      </c>
      <c r="E78" s="11">
        <v>98.26</v>
      </c>
      <c r="F78" s="11">
        <f t="shared" si="2"/>
        <v>31603.71</v>
      </c>
      <c r="G78" s="11">
        <v>11441.2</v>
      </c>
      <c r="H78" s="11">
        <v>2187.19</v>
      </c>
      <c r="I78" s="11">
        <f t="shared" si="3"/>
        <v>13628.390000000001</v>
      </c>
      <c r="J78" s="6"/>
    </row>
    <row r="79" spans="1:10" ht="12.75">
      <c r="A79" s="1">
        <v>64</v>
      </c>
      <c r="B79" s="7">
        <v>9.68</v>
      </c>
      <c r="C79" s="11">
        <v>36485.77</v>
      </c>
      <c r="D79" s="11">
        <v>33792.35</v>
      </c>
      <c r="E79" s="11">
        <v>98.26</v>
      </c>
      <c r="F79" s="11">
        <f t="shared" si="2"/>
        <v>33890.61</v>
      </c>
      <c r="G79" s="11">
        <v>12397.59</v>
      </c>
      <c r="H79" s="11">
        <v>2187.19</v>
      </c>
      <c r="I79" s="11">
        <f t="shared" si="3"/>
        <v>14584.78</v>
      </c>
      <c r="J79" s="6"/>
    </row>
    <row r="80" spans="1:10" ht="12.75">
      <c r="A80" s="1">
        <v>66</v>
      </c>
      <c r="B80" s="7">
        <v>9.98</v>
      </c>
      <c r="C80" s="11">
        <v>37836.83</v>
      </c>
      <c r="D80" s="11">
        <v>35025.92</v>
      </c>
      <c r="E80" s="11">
        <v>98.26</v>
      </c>
      <c r="F80" s="11">
        <f t="shared" si="2"/>
        <v>35124.18</v>
      </c>
      <c r="G80" s="11">
        <v>13057.92</v>
      </c>
      <c r="H80" s="11">
        <v>2187.19</v>
      </c>
      <c r="I80" s="11">
        <f t="shared" si="3"/>
        <v>15245.11</v>
      </c>
      <c r="J80" s="6"/>
    </row>
    <row r="81" spans="1:10" ht="12.75">
      <c r="A81" s="1">
        <v>68</v>
      </c>
      <c r="B81" s="7">
        <v>10.28</v>
      </c>
      <c r="C81" s="11">
        <v>39591.37</v>
      </c>
      <c r="D81" s="11">
        <v>36621.26</v>
      </c>
      <c r="E81" s="11">
        <v>108.31</v>
      </c>
      <c r="F81" s="11">
        <f t="shared" si="2"/>
        <v>36729.57</v>
      </c>
      <c r="G81" s="11">
        <v>13630.04</v>
      </c>
      <c r="H81" s="11">
        <v>2453.3</v>
      </c>
      <c r="I81" s="11">
        <f t="shared" si="3"/>
        <v>16083.34</v>
      </c>
      <c r="J81" s="6"/>
    </row>
    <row r="82" spans="1:10" ht="12.75">
      <c r="A82" s="1">
        <v>70</v>
      </c>
      <c r="B82" s="7">
        <v>10.58</v>
      </c>
      <c r="C82" s="11">
        <v>40962.36</v>
      </c>
      <c r="D82" s="11">
        <v>37700.89</v>
      </c>
      <c r="E82" s="11">
        <v>157.26</v>
      </c>
      <c r="F82" s="11">
        <f t="shared" si="2"/>
        <v>37858.15</v>
      </c>
      <c r="G82" s="11">
        <v>14143.03</v>
      </c>
      <c r="H82" s="11">
        <v>3302.59</v>
      </c>
      <c r="I82" s="11">
        <f t="shared" si="3"/>
        <v>17445.620000000003</v>
      </c>
      <c r="J82" s="6"/>
    </row>
    <row r="83" spans="1:10" ht="12.75">
      <c r="A83" s="1">
        <v>72</v>
      </c>
      <c r="B83" s="7">
        <v>10.89</v>
      </c>
      <c r="C83" s="11">
        <v>42902.83</v>
      </c>
      <c r="D83" s="11">
        <v>39489.39</v>
      </c>
      <c r="E83" s="11">
        <v>157.26</v>
      </c>
      <c r="F83" s="11">
        <f t="shared" si="2"/>
        <v>39646.65</v>
      </c>
      <c r="G83" s="11">
        <v>14997.18</v>
      </c>
      <c r="H83" s="11">
        <v>3302.59</v>
      </c>
      <c r="I83" s="11">
        <f t="shared" si="3"/>
        <v>18299.77</v>
      </c>
      <c r="J83" s="6"/>
    </row>
    <row r="84" spans="1:10" ht="12.75">
      <c r="A84" s="1">
        <v>74</v>
      </c>
      <c r="B84" s="7">
        <v>11.19</v>
      </c>
      <c r="C84" s="11">
        <v>43554.5</v>
      </c>
      <c r="D84" s="11">
        <v>40019.8</v>
      </c>
      <c r="E84" s="11">
        <v>174.46</v>
      </c>
      <c r="F84" s="11">
        <f t="shared" si="2"/>
        <v>40194.26</v>
      </c>
      <c r="G84" s="11">
        <v>15218.61</v>
      </c>
      <c r="H84" s="11">
        <v>3665.97</v>
      </c>
      <c r="I84" s="11">
        <f t="shared" si="3"/>
        <v>18884.58</v>
      </c>
      <c r="J84" s="6"/>
    </row>
    <row r="85" spans="1:10" ht="12.75">
      <c r="A85" s="1">
        <v>76</v>
      </c>
      <c r="B85" s="7">
        <v>11.49</v>
      </c>
      <c r="C85" s="11">
        <v>44571.53</v>
      </c>
      <c r="D85" s="11">
        <v>40962.17</v>
      </c>
      <c r="E85" s="11">
        <v>174.46</v>
      </c>
      <c r="F85" s="11">
        <f t="shared" si="2"/>
        <v>41136.63</v>
      </c>
      <c r="G85" s="11">
        <v>15638.18</v>
      </c>
      <c r="H85" s="11">
        <v>3665.97</v>
      </c>
      <c r="I85" s="11">
        <f t="shared" si="3"/>
        <v>19304.15</v>
      </c>
      <c r="J85" s="6"/>
    </row>
    <row r="86" spans="1:9" ht="12.75">
      <c r="A86" s="1">
        <v>78</v>
      </c>
      <c r="B86" s="7">
        <v>11.79</v>
      </c>
      <c r="C86" s="11">
        <v>45151.98</v>
      </c>
      <c r="D86" s="11">
        <v>41508.67</v>
      </c>
      <c r="E86" s="11">
        <v>174.46</v>
      </c>
      <c r="F86" s="11">
        <f t="shared" si="2"/>
        <v>41683.13</v>
      </c>
      <c r="G86" s="11">
        <v>15829.01</v>
      </c>
      <c r="H86" s="11">
        <v>3665.97</v>
      </c>
      <c r="I86" s="11">
        <f t="shared" si="3"/>
        <v>19494.98</v>
      </c>
    </row>
    <row r="87" spans="1:9" ht="12.75">
      <c r="A87" s="1">
        <v>80</v>
      </c>
      <c r="B87" s="7">
        <v>12.1</v>
      </c>
      <c r="C87" s="11">
        <v>46402.83</v>
      </c>
      <c r="D87" s="11">
        <v>42622.22</v>
      </c>
      <c r="E87" s="11">
        <v>187.16</v>
      </c>
      <c r="F87" s="11">
        <f t="shared" si="2"/>
        <v>42809.380000000005</v>
      </c>
      <c r="G87" s="11">
        <v>16262.46</v>
      </c>
      <c r="H87" s="11">
        <v>3932.71</v>
      </c>
      <c r="I87" s="11">
        <f t="shared" si="3"/>
        <v>20195.17</v>
      </c>
    </row>
    <row r="89" spans="1:17" ht="12.75">
      <c r="A89" s="9">
        <v>0.05</v>
      </c>
      <c r="Q89" s="5"/>
    </row>
    <row r="90" spans="1:17" ht="12.75">
      <c r="A90" t="s">
        <v>6</v>
      </c>
      <c r="Q90" s="5"/>
    </row>
    <row r="91" ht="12.75">
      <c r="Q91" s="5"/>
    </row>
    <row r="92" spans="1:9" ht="12.75">
      <c r="A92" s="12" t="s">
        <v>1</v>
      </c>
      <c r="B92" s="12"/>
      <c r="C92" s="3" t="s">
        <v>2</v>
      </c>
      <c r="D92" s="3" t="s">
        <v>0</v>
      </c>
      <c r="E92" s="3" t="s">
        <v>3</v>
      </c>
      <c r="F92" s="3" t="s">
        <v>9</v>
      </c>
      <c r="G92" s="3" t="s">
        <v>4</v>
      </c>
      <c r="H92" s="3" t="s">
        <v>5</v>
      </c>
      <c r="I92" s="3" t="s">
        <v>10</v>
      </c>
    </row>
    <row r="93" spans="1:9" ht="13.5" thickBot="1">
      <c r="A93" s="4" t="s">
        <v>7</v>
      </c>
      <c r="B93" s="4" t="s">
        <v>8</v>
      </c>
      <c r="C93" s="4" t="s">
        <v>13</v>
      </c>
      <c r="D93" s="4" t="s">
        <v>13</v>
      </c>
      <c r="E93" s="4" t="s">
        <v>13</v>
      </c>
      <c r="F93" s="4" t="s">
        <v>13</v>
      </c>
      <c r="G93" s="4" t="s">
        <v>14</v>
      </c>
      <c r="H93" s="4" t="s">
        <v>14</v>
      </c>
      <c r="I93" s="4" t="s">
        <v>14</v>
      </c>
    </row>
    <row r="94" spans="1:9" ht="13.5" thickTop="1">
      <c r="A94" s="1">
        <v>8</v>
      </c>
      <c r="B94" s="7">
        <v>1.21</v>
      </c>
      <c r="C94" s="11">
        <v>0</v>
      </c>
      <c r="D94" s="11">
        <v>0</v>
      </c>
      <c r="E94" s="11">
        <v>0</v>
      </c>
      <c r="F94" s="11">
        <f aca="true" t="shared" si="4" ref="F94:F130">D94+E94</f>
        <v>0</v>
      </c>
      <c r="G94" s="11">
        <v>0</v>
      </c>
      <c r="H94" s="11">
        <v>0</v>
      </c>
      <c r="I94" s="11">
        <f aca="true" t="shared" si="5" ref="I94:I130">G94+H94</f>
        <v>0</v>
      </c>
    </row>
    <row r="95" spans="1:9" ht="12.75">
      <c r="A95" s="1">
        <v>10</v>
      </c>
      <c r="B95" s="7">
        <v>1.51</v>
      </c>
      <c r="C95" s="11">
        <v>0</v>
      </c>
      <c r="D95" s="11">
        <v>0</v>
      </c>
      <c r="E95" s="11">
        <v>0</v>
      </c>
      <c r="F95" s="11">
        <f t="shared" si="4"/>
        <v>0</v>
      </c>
      <c r="G95" s="11">
        <v>0</v>
      </c>
      <c r="H95" s="11">
        <v>0</v>
      </c>
      <c r="I95" s="11">
        <f t="shared" si="5"/>
        <v>0</v>
      </c>
    </row>
    <row r="96" spans="1:9" ht="12.75">
      <c r="A96" s="1">
        <v>12</v>
      </c>
      <c r="B96" s="7">
        <v>1.81</v>
      </c>
      <c r="C96" s="11">
        <v>0</v>
      </c>
      <c r="D96" s="11">
        <v>0</v>
      </c>
      <c r="E96" s="11">
        <v>0</v>
      </c>
      <c r="F96" s="11">
        <f t="shared" si="4"/>
        <v>0</v>
      </c>
      <c r="G96" s="11">
        <v>0</v>
      </c>
      <c r="H96" s="11">
        <v>0</v>
      </c>
      <c r="I96" s="11">
        <f t="shared" si="5"/>
        <v>0</v>
      </c>
    </row>
    <row r="97" spans="1:9" ht="12.75">
      <c r="A97" s="1">
        <v>14</v>
      </c>
      <c r="B97" s="7">
        <v>2.12</v>
      </c>
      <c r="C97" s="11">
        <v>0</v>
      </c>
      <c r="D97" s="11">
        <v>0</v>
      </c>
      <c r="E97" s="11">
        <v>0</v>
      </c>
      <c r="F97" s="11">
        <f t="shared" si="4"/>
        <v>0</v>
      </c>
      <c r="G97" s="11">
        <v>0</v>
      </c>
      <c r="H97" s="11">
        <v>0</v>
      </c>
      <c r="I97" s="11">
        <f t="shared" si="5"/>
        <v>0</v>
      </c>
    </row>
    <row r="98" spans="1:9" ht="12.75">
      <c r="A98" s="1">
        <v>16</v>
      </c>
      <c r="B98" s="7">
        <v>2.42</v>
      </c>
      <c r="C98" s="11">
        <v>66925.97</v>
      </c>
      <c r="D98" s="11">
        <v>49896.22</v>
      </c>
      <c r="E98" s="11">
        <v>0.63</v>
      </c>
      <c r="F98" s="11">
        <f t="shared" si="4"/>
        <v>49896.85</v>
      </c>
      <c r="G98" s="11">
        <v>23004.49</v>
      </c>
      <c r="H98" s="11">
        <v>72699.17</v>
      </c>
      <c r="I98" s="11">
        <f t="shared" si="5"/>
        <v>95703.66</v>
      </c>
    </row>
    <row r="99" spans="1:9" ht="12.75">
      <c r="A99" s="1">
        <v>18</v>
      </c>
      <c r="B99" s="7">
        <v>2.72</v>
      </c>
      <c r="C99" s="11">
        <v>302170.72</v>
      </c>
      <c r="D99" s="11">
        <v>252656.27</v>
      </c>
      <c r="E99" s="11">
        <v>128.43</v>
      </c>
      <c r="F99" s="11">
        <f t="shared" si="4"/>
        <v>252784.69999999998</v>
      </c>
      <c r="G99" s="11">
        <v>108586.45</v>
      </c>
      <c r="H99" s="11">
        <v>168962.98</v>
      </c>
      <c r="I99" s="11">
        <f t="shared" si="5"/>
        <v>277549.43</v>
      </c>
    </row>
    <row r="100" spans="1:9" ht="12.75">
      <c r="A100" s="1">
        <v>20</v>
      </c>
      <c r="B100" s="7">
        <v>3.02</v>
      </c>
      <c r="C100" s="11">
        <v>606900.35</v>
      </c>
      <c r="D100" s="11">
        <v>510237.59</v>
      </c>
      <c r="E100" s="11">
        <v>423.7</v>
      </c>
      <c r="F100" s="11">
        <f t="shared" si="4"/>
        <v>510661.29000000004</v>
      </c>
      <c r="G100" s="11">
        <v>206614.54</v>
      </c>
      <c r="H100" s="11">
        <v>334249.01</v>
      </c>
      <c r="I100" s="11">
        <f t="shared" si="5"/>
        <v>540863.55</v>
      </c>
    </row>
    <row r="101" spans="1:9" ht="12.75">
      <c r="A101" s="1">
        <v>22</v>
      </c>
      <c r="B101" s="7">
        <v>3.33</v>
      </c>
      <c r="C101" s="11">
        <v>968720.84</v>
      </c>
      <c r="D101" s="11">
        <v>798447.97</v>
      </c>
      <c r="E101" s="11">
        <v>526.33</v>
      </c>
      <c r="F101" s="11">
        <f t="shared" si="4"/>
        <v>798974.2999999999</v>
      </c>
      <c r="G101" s="11">
        <v>315951.45</v>
      </c>
      <c r="H101" s="11">
        <v>638024.15</v>
      </c>
      <c r="I101" s="11">
        <f t="shared" si="5"/>
        <v>953975.6000000001</v>
      </c>
    </row>
    <row r="102" spans="1:9" ht="12.75">
      <c r="A102" s="1">
        <v>24</v>
      </c>
      <c r="B102" s="7">
        <v>3.63</v>
      </c>
      <c r="C102" s="11">
        <v>1343571.55</v>
      </c>
      <c r="D102" s="11">
        <v>1098439.81</v>
      </c>
      <c r="E102" s="11">
        <v>876.71</v>
      </c>
      <c r="F102" s="11">
        <f t="shared" si="4"/>
        <v>1099316.52</v>
      </c>
      <c r="G102" s="11">
        <v>427242.16</v>
      </c>
      <c r="H102" s="11">
        <v>945471.12</v>
      </c>
      <c r="I102" s="11">
        <f t="shared" si="5"/>
        <v>1372713.28</v>
      </c>
    </row>
    <row r="103" spans="1:9" ht="12.75">
      <c r="A103" s="1">
        <v>26</v>
      </c>
      <c r="B103" s="7">
        <v>3.93</v>
      </c>
      <c r="C103" s="11">
        <v>1703136.28</v>
      </c>
      <c r="D103" s="11">
        <v>1390777.23</v>
      </c>
      <c r="E103" s="11">
        <v>1998.49</v>
      </c>
      <c r="F103" s="11">
        <f t="shared" si="4"/>
        <v>1392775.72</v>
      </c>
      <c r="G103" s="11">
        <v>530305.61</v>
      </c>
      <c r="H103" s="11">
        <v>1213920.74</v>
      </c>
      <c r="I103" s="11">
        <f t="shared" si="5"/>
        <v>1744226.35</v>
      </c>
    </row>
    <row r="104" spans="1:9" ht="12.75">
      <c r="A104" s="1">
        <v>28</v>
      </c>
      <c r="B104" s="7">
        <v>4.23</v>
      </c>
      <c r="C104" s="11">
        <v>1956214.66</v>
      </c>
      <c r="D104" s="11">
        <v>1590680.85</v>
      </c>
      <c r="E104" s="11">
        <v>3716.89</v>
      </c>
      <c r="F104" s="11">
        <f t="shared" si="4"/>
        <v>1594397.74</v>
      </c>
      <c r="G104" s="11">
        <v>601796.49</v>
      </c>
      <c r="H104" s="11">
        <v>1431614.5</v>
      </c>
      <c r="I104" s="11">
        <f t="shared" si="5"/>
        <v>2033410.99</v>
      </c>
    </row>
    <row r="105" spans="1:9" ht="12.75">
      <c r="A105" s="1">
        <v>30</v>
      </c>
      <c r="B105" s="7">
        <v>4.54</v>
      </c>
      <c r="C105" s="11">
        <v>2181907.61</v>
      </c>
      <c r="D105" s="11">
        <v>1776374.61</v>
      </c>
      <c r="E105" s="11">
        <v>4312.24</v>
      </c>
      <c r="F105" s="11">
        <f t="shared" si="4"/>
        <v>1780686.85</v>
      </c>
      <c r="G105" s="11">
        <v>670936.27</v>
      </c>
      <c r="H105" s="11">
        <v>1583924.32</v>
      </c>
      <c r="I105" s="11">
        <f t="shared" si="5"/>
        <v>2254860.59</v>
      </c>
    </row>
    <row r="106" spans="1:9" ht="12.75">
      <c r="A106" s="1">
        <v>32</v>
      </c>
      <c r="B106" s="7">
        <v>4.84</v>
      </c>
      <c r="C106" s="11">
        <v>2332173.83</v>
      </c>
      <c r="D106" s="11">
        <v>1891408.75</v>
      </c>
      <c r="E106" s="11">
        <v>4632.05</v>
      </c>
      <c r="F106" s="11">
        <f t="shared" si="4"/>
        <v>1896040.8</v>
      </c>
      <c r="G106" s="11">
        <v>711644.56</v>
      </c>
      <c r="H106" s="11">
        <v>1739423.08</v>
      </c>
      <c r="I106" s="11">
        <f t="shared" si="5"/>
        <v>2451067.64</v>
      </c>
    </row>
    <row r="107" spans="1:9" ht="12.75">
      <c r="A107" s="1">
        <v>34</v>
      </c>
      <c r="B107" s="7">
        <v>5.14</v>
      </c>
      <c r="C107" s="11">
        <v>2478155.89</v>
      </c>
      <c r="D107" s="11">
        <v>2011511.24</v>
      </c>
      <c r="E107" s="11">
        <v>4860.26</v>
      </c>
      <c r="F107" s="11">
        <f t="shared" si="4"/>
        <v>2016371.5</v>
      </c>
      <c r="G107" s="11">
        <v>756112.95</v>
      </c>
      <c r="H107" s="11">
        <v>1839115.3</v>
      </c>
      <c r="I107" s="11">
        <f t="shared" si="5"/>
        <v>2595228.25</v>
      </c>
    </row>
    <row r="108" spans="1:9" ht="12.75">
      <c r="A108" s="1">
        <v>36</v>
      </c>
      <c r="B108" s="7">
        <v>5.44</v>
      </c>
      <c r="C108" s="11">
        <v>2607216.03</v>
      </c>
      <c r="D108" s="11">
        <v>2114551.7</v>
      </c>
      <c r="E108" s="11">
        <v>5200.33</v>
      </c>
      <c r="F108" s="11">
        <f t="shared" si="4"/>
        <v>2119752.0300000003</v>
      </c>
      <c r="G108" s="11">
        <v>796660.71</v>
      </c>
      <c r="H108" s="11">
        <v>1942886.87</v>
      </c>
      <c r="I108" s="11">
        <f t="shared" si="5"/>
        <v>2739547.58</v>
      </c>
    </row>
    <row r="109" spans="1:9" ht="12.75">
      <c r="A109" s="1">
        <v>38</v>
      </c>
      <c r="B109" s="7">
        <v>5.75</v>
      </c>
      <c r="C109" s="11">
        <v>2710777.85</v>
      </c>
      <c r="D109" s="11">
        <v>2195524.84</v>
      </c>
      <c r="E109" s="11">
        <v>5543.72</v>
      </c>
      <c r="F109" s="11">
        <f t="shared" si="4"/>
        <v>2201068.56</v>
      </c>
      <c r="G109" s="11">
        <v>825251.26</v>
      </c>
      <c r="H109" s="11">
        <v>2039314.86</v>
      </c>
      <c r="I109" s="11">
        <f t="shared" si="5"/>
        <v>2864566.12</v>
      </c>
    </row>
    <row r="110" spans="1:9" ht="12.75">
      <c r="A110" s="1">
        <v>40</v>
      </c>
      <c r="B110" s="7">
        <v>6.05</v>
      </c>
      <c r="C110" s="11">
        <v>2789616.25</v>
      </c>
      <c r="D110" s="11">
        <v>2261172.55</v>
      </c>
      <c r="E110" s="11">
        <v>5790.84</v>
      </c>
      <c r="F110" s="11">
        <f t="shared" si="4"/>
        <v>2266963.3899999997</v>
      </c>
      <c r="G110" s="11">
        <v>850632.38</v>
      </c>
      <c r="H110" s="11">
        <v>2086676.63</v>
      </c>
      <c r="I110" s="11">
        <f t="shared" si="5"/>
        <v>2937309.01</v>
      </c>
    </row>
    <row r="111" spans="1:9" ht="12.75">
      <c r="A111" s="1">
        <v>42</v>
      </c>
      <c r="B111" s="7">
        <v>6.35</v>
      </c>
      <c r="C111" s="11">
        <v>2858125.01</v>
      </c>
      <c r="D111" s="11">
        <v>2317544.18</v>
      </c>
      <c r="E111" s="11">
        <v>6060.14</v>
      </c>
      <c r="F111" s="11">
        <f t="shared" si="4"/>
        <v>2323604.3200000003</v>
      </c>
      <c r="G111" s="11">
        <v>871163.71</v>
      </c>
      <c r="H111" s="11">
        <v>2132842.47</v>
      </c>
      <c r="I111" s="11">
        <f t="shared" si="5"/>
        <v>3004006.18</v>
      </c>
    </row>
    <row r="112" spans="1:9" ht="12.75">
      <c r="A112" s="1">
        <v>44</v>
      </c>
      <c r="B112" s="7">
        <v>6.65</v>
      </c>
      <c r="C112" s="11">
        <v>2931030.73</v>
      </c>
      <c r="D112" s="11">
        <v>2380338.98</v>
      </c>
      <c r="E112" s="11">
        <v>6387.33</v>
      </c>
      <c r="F112" s="11">
        <f t="shared" si="4"/>
        <v>2386726.31</v>
      </c>
      <c r="G112" s="11">
        <v>894061.79</v>
      </c>
      <c r="H112" s="11">
        <v>2164928.98</v>
      </c>
      <c r="I112" s="11">
        <f t="shared" si="5"/>
        <v>3058990.77</v>
      </c>
    </row>
    <row r="113" spans="1:9" ht="12.75">
      <c r="A113" s="1">
        <v>46</v>
      </c>
      <c r="B113" s="7">
        <v>6.96</v>
      </c>
      <c r="C113" s="11">
        <v>2998709.18</v>
      </c>
      <c r="D113" s="11">
        <v>2437357.51</v>
      </c>
      <c r="E113" s="11">
        <v>6761.21</v>
      </c>
      <c r="F113" s="11">
        <f t="shared" si="4"/>
        <v>2444118.7199999997</v>
      </c>
      <c r="G113" s="11">
        <v>912719.15</v>
      </c>
      <c r="H113" s="11">
        <v>2204079.13</v>
      </c>
      <c r="I113" s="11">
        <f t="shared" si="5"/>
        <v>3116798.28</v>
      </c>
    </row>
    <row r="114" spans="1:9" ht="12.75">
      <c r="A114" s="1">
        <v>48</v>
      </c>
      <c r="B114" s="7">
        <v>7.26</v>
      </c>
      <c r="C114" s="11">
        <v>3056663.88</v>
      </c>
      <c r="D114" s="11">
        <v>2487152.03</v>
      </c>
      <c r="E114" s="11">
        <v>7041.75</v>
      </c>
      <c r="F114" s="11">
        <f t="shared" si="4"/>
        <v>2494193.78</v>
      </c>
      <c r="G114" s="11">
        <v>930818.34</v>
      </c>
      <c r="H114" s="11">
        <v>2230263.57</v>
      </c>
      <c r="I114" s="11">
        <f t="shared" si="5"/>
        <v>3161081.9099999997</v>
      </c>
    </row>
    <row r="115" spans="1:9" ht="12.75">
      <c r="A115" s="1">
        <v>50</v>
      </c>
      <c r="B115" s="7">
        <v>7.56</v>
      </c>
      <c r="C115" s="11">
        <v>3103496.31</v>
      </c>
      <c r="D115" s="11">
        <v>2529198.79</v>
      </c>
      <c r="E115" s="11">
        <v>7064.55</v>
      </c>
      <c r="F115" s="11">
        <f t="shared" si="4"/>
        <v>2536263.34</v>
      </c>
      <c r="G115" s="11">
        <v>946912.12</v>
      </c>
      <c r="H115" s="11">
        <v>2240937.14</v>
      </c>
      <c r="I115" s="11">
        <f t="shared" si="5"/>
        <v>3187849.2600000002</v>
      </c>
    </row>
    <row r="116" spans="1:10" ht="12.75">
      <c r="A116" s="1">
        <v>52</v>
      </c>
      <c r="B116" s="7">
        <v>7.86</v>
      </c>
      <c r="C116" s="11">
        <v>3144291.62</v>
      </c>
      <c r="D116" s="11">
        <v>2564310.67</v>
      </c>
      <c r="E116" s="11">
        <v>7348.22</v>
      </c>
      <c r="F116" s="11">
        <f t="shared" si="4"/>
        <v>2571658.89</v>
      </c>
      <c r="G116" s="11">
        <v>960849.54</v>
      </c>
      <c r="H116" s="11">
        <v>2257346.32</v>
      </c>
      <c r="I116" s="11">
        <f t="shared" si="5"/>
        <v>3218195.86</v>
      </c>
      <c r="J116" s="6"/>
    </row>
    <row r="117" spans="1:10" ht="12.75">
      <c r="A117" s="1">
        <v>54</v>
      </c>
      <c r="B117" s="7">
        <v>8.16</v>
      </c>
      <c r="C117" s="11">
        <v>3171245.78</v>
      </c>
      <c r="D117" s="11">
        <v>2586701.94</v>
      </c>
      <c r="E117" s="11">
        <v>7502.12</v>
      </c>
      <c r="F117" s="11">
        <f t="shared" si="4"/>
        <v>2594204.06</v>
      </c>
      <c r="G117" s="11">
        <v>970134.18</v>
      </c>
      <c r="H117" s="11">
        <v>2272840.22</v>
      </c>
      <c r="I117" s="11">
        <f t="shared" si="5"/>
        <v>3242974.4000000004</v>
      </c>
      <c r="J117" s="6"/>
    </row>
    <row r="118" spans="1:10" ht="12.75">
      <c r="A118" s="1">
        <v>56</v>
      </c>
      <c r="B118" s="7">
        <v>8.47</v>
      </c>
      <c r="C118" s="11">
        <v>3207190.56</v>
      </c>
      <c r="D118" s="11">
        <v>2619084.75</v>
      </c>
      <c r="E118" s="11">
        <v>7567.89</v>
      </c>
      <c r="F118" s="11">
        <f t="shared" si="4"/>
        <v>2626652.64</v>
      </c>
      <c r="G118" s="11">
        <v>982048.35</v>
      </c>
      <c r="H118" s="11">
        <v>2280574.67</v>
      </c>
      <c r="I118" s="11">
        <f t="shared" si="5"/>
        <v>3262623.02</v>
      </c>
      <c r="J118" s="6"/>
    </row>
    <row r="119" spans="1:10" ht="12.75">
      <c r="A119" s="1">
        <v>58</v>
      </c>
      <c r="B119" s="7">
        <v>8.77</v>
      </c>
      <c r="C119" s="11">
        <v>3237069.6</v>
      </c>
      <c r="D119" s="11">
        <v>2644577.44</v>
      </c>
      <c r="E119" s="11">
        <v>7776.96</v>
      </c>
      <c r="F119" s="11">
        <f t="shared" si="4"/>
        <v>2652354.4</v>
      </c>
      <c r="G119" s="11">
        <v>990831.85</v>
      </c>
      <c r="H119" s="11">
        <v>2295267.56</v>
      </c>
      <c r="I119" s="11">
        <f t="shared" si="5"/>
        <v>3286099.41</v>
      </c>
      <c r="J119" s="6"/>
    </row>
    <row r="120" spans="1:10" ht="12.75">
      <c r="A120" s="1">
        <v>60</v>
      </c>
      <c r="B120" s="7">
        <v>9.07</v>
      </c>
      <c r="C120" s="11">
        <v>3261383.59</v>
      </c>
      <c r="D120" s="11">
        <v>2665879.44</v>
      </c>
      <c r="E120" s="11">
        <v>7793.98</v>
      </c>
      <c r="F120" s="11">
        <f t="shared" si="4"/>
        <v>2673673.42</v>
      </c>
      <c r="G120" s="11">
        <v>998641.32</v>
      </c>
      <c r="H120" s="11">
        <v>2304289.77</v>
      </c>
      <c r="I120" s="11">
        <f t="shared" si="5"/>
        <v>3302931.09</v>
      </c>
      <c r="J120" s="6"/>
    </row>
    <row r="121" spans="1:10" ht="12.75">
      <c r="A121" s="1">
        <v>62</v>
      </c>
      <c r="B121" s="7">
        <v>9.37</v>
      </c>
      <c r="C121" s="11">
        <v>3279684.02</v>
      </c>
      <c r="D121" s="11">
        <v>2681697.79</v>
      </c>
      <c r="E121" s="11">
        <v>7825.74</v>
      </c>
      <c r="F121" s="11">
        <f t="shared" si="4"/>
        <v>2689523.5300000003</v>
      </c>
      <c r="G121" s="11">
        <v>1004535.98</v>
      </c>
      <c r="H121" s="11">
        <v>2312165.89</v>
      </c>
      <c r="I121" s="11">
        <f t="shared" si="5"/>
        <v>3316701.87</v>
      </c>
      <c r="J121" s="6"/>
    </row>
    <row r="122" spans="1:10" ht="12.75">
      <c r="A122" s="1">
        <v>64</v>
      </c>
      <c r="B122" s="7">
        <v>9.68</v>
      </c>
      <c r="C122" s="11">
        <v>3294311.66</v>
      </c>
      <c r="D122" s="11">
        <v>2694307.47</v>
      </c>
      <c r="E122" s="11">
        <v>7862.84</v>
      </c>
      <c r="F122" s="11">
        <f t="shared" si="4"/>
        <v>2702170.31</v>
      </c>
      <c r="G122" s="11">
        <v>1009051.07</v>
      </c>
      <c r="H122" s="11">
        <v>2318783.27</v>
      </c>
      <c r="I122" s="11">
        <f t="shared" si="5"/>
        <v>3327834.34</v>
      </c>
      <c r="J122" s="6"/>
    </row>
    <row r="123" spans="1:10" ht="12.75">
      <c r="A123" s="1">
        <v>66</v>
      </c>
      <c r="B123" s="7">
        <v>9.98</v>
      </c>
      <c r="C123" s="11">
        <v>3309954.45</v>
      </c>
      <c r="D123" s="11">
        <v>2707944.44</v>
      </c>
      <c r="E123" s="11">
        <v>7922.86</v>
      </c>
      <c r="F123" s="11">
        <f t="shared" si="4"/>
        <v>2715867.3</v>
      </c>
      <c r="G123" s="11">
        <v>1013882.85</v>
      </c>
      <c r="H123" s="11">
        <v>2324886.86</v>
      </c>
      <c r="I123" s="11">
        <f t="shared" si="5"/>
        <v>3338769.71</v>
      </c>
      <c r="J123" s="6"/>
    </row>
    <row r="124" spans="1:10" ht="12.75">
      <c r="A124" s="1">
        <v>68</v>
      </c>
      <c r="B124" s="7">
        <v>10.28</v>
      </c>
      <c r="C124" s="11">
        <v>3321919.46</v>
      </c>
      <c r="D124" s="11">
        <v>2717166.67</v>
      </c>
      <c r="E124" s="11">
        <v>8018.74</v>
      </c>
      <c r="F124" s="11">
        <f t="shared" si="4"/>
        <v>2725185.41</v>
      </c>
      <c r="G124" s="11">
        <v>1017409.64</v>
      </c>
      <c r="H124" s="11">
        <v>2336235.67</v>
      </c>
      <c r="I124" s="11">
        <f t="shared" si="5"/>
        <v>3353645.31</v>
      </c>
      <c r="J124" s="6"/>
    </row>
    <row r="125" spans="1:10" ht="12.75">
      <c r="A125" s="1">
        <v>70</v>
      </c>
      <c r="B125" s="7">
        <v>10.58</v>
      </c>
      <c r="C125" s="11">
        <v>3335833.43</v>
      </c>
      <c r="D125" s="11">
        <v>2728938.97</v>
      </c>
      <c r="E125" s="11">
        <v>8134.39</v>
      </c>
      <c r="F125" s="11">
        <f t="shared" si="4"/>
        <v>2737073.3600000003</v>
      </c>
      <c r="G125" s="11">
        <v>1021624.93</v>
      </c>
      <c r="H125" s="11">
        <v>2343406.6</v>
      </c>
      <c r="I125" s="11">
        <f t="shared" si="5"/>
        <v>3365031.5300000003</v>
      </c>
      <c r="J125" s="6"/>
    </row>
    <row r="126" spans="1:10" ht="12.75">
      <c r="A126" s="1">
        <v>72</v>
      </c>
      <c r="B126" s="7">
        <v>10.89</v>
      </c>
      <c r="C126" s="11">
        <v>3345103.84</v>
      </c>
      <c r="D126" s="11">
        <v>2736637.56</v>
      </c>
      <c r="E126" s="11">
        <v>8253.72</v>
      </c>
      <c r="F126" s="11">
        <f t="shared" si="4"/>
        <v>2744891.2800000003</v>
      </c>
      <c r="G126" s="11">
        <v>1024401.76</v>
      </c>
      <c r="H126" s="11">
        <v>2348792.78</v>
      </c>
      <c r="I126" s="11">
        <f t="shared" si="5"/>
        <v>3373194.54</v>
      </c>
      <c r="J126" s="6"/>
    </row>
    <row r="127" spans="1:10" ht="12.75">
      <c r="A127" s="1">
        <v>74</v>
      </c>
      <c r="B127" s="7">
        <v>11.19</v>
      </c>
      <c r="C127" s="11">
        <v>3353752.33</v>
      </c>
      <c r="D127" s="11">
        <v>2744224.08</v>
      </c>
      <c r="E127" s="11">
        <v>8277.1</v>
      </c>
      <c r="F127" s="11">
        <f t="shared" si="4"/>
        <v>2752501.18</v>
      </c>
      <c r="G127" s="11">
        <v>1027089.03</v>
      </c>
      <c r="H127" s="11">
        <v>2351942.36</v>
      </c>
      <c r="I127" s="11">
        <f t="shared" si="5"/>
        <v>3379031.3899999997</v>
      </c>
      <c r="J127" s="6"/>
    </row>
    <row r="128" spans="1:10" ht="12.75">
      <c r="A128" s="1">
        <v>76</v>
      </c>
      <c r="B128" s="7">
        <v>11.49</v>
      </c>
      <c r="C128" s="11">
        <v>3360331.5</v>
      </c>
      <c r="D128" s="11">
        <v>2749690.41</v>
      </c>
      <c r="E128" s="11">
        <v>8303.17</v>
      </c>
      <c r="F128" s="11">
        <f t="shared" si="4"/>
        <v>2757993.58</v>
      </c>
      <c r="G128" s="11">
        <v>1028937.79</v>
      </c>
      <c r="H128" s="11">
        <v>2356201.21</v>
      </c>
      <c r="I128" s="11">
        <f t="shared" si="5"/>
        <v>3385139</v>
      </c>
      <c r="J128" s="6"/>
    </row>
    <row r="129" spans="1:9" ht="12.75">
      <c r="A129" s="1">
        <v>78</v>
      </c>
      <c r="B129" s="7">
        <v>11.79</v>
      </c>
      <c r="C129" s="11">
        <v>3365521.39</v>
      </c>
      <c r="D129" s="11">
        <v>2753813.06</v>
      </c>
      <c r="E129" s="11">
        <v>8324.28</v>
      </c>
      <c r="F129" s="11">
        <f t="shared" si="4"/>
        <v>2762137.34</v>
      </c>
      <c r="G129" s="11">
        <v>1030307.93</v>
      </c>
      <c r="H129" s="11">
        <v>2360710.35</v>
      </c>
      <c r="I129" s="11">
        <f t="shared" si="5"/>
        <v>3391018.2800000003</v>
      </c>
    </row>
    <row r="130" spans="1:9" ht="12.75">
      <c r="A130" s="1">
        <v>80</v>
      </c>
      <c r="B130" s="7">
        <v>12.1</v>
      </c>
      <c r="C130" s="11">
        <v>3372911.83</v>
      </c>
      <c r="D130" s="11">
        <v>2760323.58</v>
      </c>
      <c r="E130" s="11">
        <v>8340.13</v>
      </c>
      <c r="F130" s="11">
        <f t="shared" si="4"/>
        <v>2768663.71</v>
      </c>
      <c r="G130" s="11">
        <v>1033227.94</v>
      </c>
      <c r="H130" s="11">
        <v>2362646.42</v>
      </c>
      <c r="I130" s="11">
        <f t="shared" si="5"/>
        <v>3395874.36</v>
      </c>
    </row>
  </sheetData>
  <mergeCells count="3">
    <mergeCell ref="A6:B6"/>
    <mergeCell ref="A49:B49"/>
    <mergeCell ref="A92:B92"/>
  </mergeCells>
  <printOptions/>
  <pageMargins left="0.75" right="0.75" top="0.5" bottom="0.5" header="0.5" footer="0.5"/>
  <pageSetup fitToHeight="3" fitToWidth="1" horizontalDpi="600" verticalDpi="600" orientation="landscape" scale="96" r:id="rId1"/>
  <headerFooter alignWithMargins="0">
    <oddFooter>&amp;L
2005 GRASP&amp;R
&amp;D</oddFooter>
  </headerFooter>
  <rowBreaks count="2" manualBreakCount="2">
    <brk id="45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Minerals Management Service</cp:lastModifiedBy>
  <cp:lastPrinted>2006-03-03T23:13:38Z</cp:lastPrinted>
  <dcterms:created xsi:type="dcterms:W3CDTF">2005-10-13T01:36:46Z</dcterms:created>
  <dcterms:modified xsi:type="dcterms:W3CDTF">2006-03-28T18:44:56Z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