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120" windowWidth="15480" windowHeight="8325" firstSheet="2" activeTab="2"/>
  </bookViews>
  <sheets>
    <sheet name="Sheet5" sheetId="1" r:id="rId1"/>
    <sheet name="Sheet3" sheetId="2" r:id="rId2"/>
    <sheet name="Sheet1" sheetId="3" r:id="rId3"/>
  </sheets>
  <definedNames>
    <definedName name="_xlfn.BAHTTEXT" hidden="1">#NAME?</definedName>
    <definedName name="_xlnm.Print_Area" localSheetId="2">'Sheet1'!$A$1:$R$15</definedName>
  </definedNames>
  <calcPr fullCalcOnLoad="1"/>
</workbook>
</file>

<file path=xl/sharedStrings.xml><?xml version="1.0" encoding="utf-8"?>
<sst xmlns="http://schemas.openxmlformats.org/spreadsheetml/2006/main" count="890" uniqueCount="292">
  <si>
    <t>Number of Employees</t>
  </si>
  <si>
    <t>Responsible Mgr</t>
  </si>
  <si>
    <t>Burns</t>
  </si>
  <si>
    <t>AD=</t>
  </si>
  <si>
    <t>AF=</t>
  </si>
  <si>
    <t>AL=</t>
  </si>
  <si>
    <t>CN=</t>
  </si>
  <si>
    <t>CS=</t>
  </si>
  <si>
    <t>EE=</t>
  </si>
  <si>
    <t>EG=</t>
  </si>
  <si>
    <t>FA=</t>
  </si>
  <si>
    <t>GN=</t>
  </si>
  <si>
    <t>GS=</t>
  </si>
  <si>
    <t>LD=</t>
  </si>
  <si>
    <t>LS=</t>
  </si>
  <si>
    <t>MS=</t>
  </si>
  <si>
    <t>NS=</t>
  </si>
  <si>
    <t>PB=</t>
  </si>
  <si>
    <t>PH=</t>
  </si>
  <si>
    <t>Total</t>
  </si>
  <si>
    <t>EHS060 Ergonomics for Computer Users Incomplete - ASD</t>
  </si>
  <si>
    <t>Supervisor Last Name</t>
  </si>
  <si>
    <t xml:space="preserve"> Org Code</t>
  </si>
  <si>
    <t>Employee Last Name</t>
  </si>
  <si>
    <t xml:space="preserve">Garth E </t>
  </si>
  <si>
    <t xml:space="preserve"> ADEE1 </t>
  </si>
  <si>
    <t xml:space="preserve"> Chinn</t>
  </si>
  <si>
    <t xml:space="preserve">Prisca S </t>
  </si>
  <si>
    <t xml:space="preserve"> ADEE </t>
  </si>
  <si>
    <t xml:space="preserve"> Rose</t>
  </si>
  <si>
    <t xml:space="preserve">Carla A </t>
  </si>
  <si>
    <t>Clark</t>
  </si>
  <si>
    <t xml:space="preserve">Ann Y </t>
  </si>
  <si>
    <t xml:space="preserve"> ADLS10 </t>
  </si>
  <si>
    <t xml:space="preserve"> Chow</t>
  </si>
  <si>
    <t xml:space="preserve">Jo Ann C </t>
  </si>
  <si>
    <t xml:space="preserve">Delia N </t>
  </si>
  <si>
    <t xml:space="preserve"> ADAD12 </t>
  </si>
  <si>
    <t xml:space="preserve"> DENNEN</t>
  </si>
  <si>
    <t xml:space="preserve">MICHELLE L </t>
  </si>
  <si>
    <t xml:space="preserve"> Thompson</t>
  </si>
  <si>
    <t xml:space="preserve">Marcia </t>
  </si>
  <si>
    <t xml:space="preserve"> Wellington</t>
  </si>
  <si>
    <t xml:space="preserve">Anne </t>
  </si>
  <si>
    <t>Connell</t>
  </si>
  <si>
    <t xml:space="preserve">Deborah J </t>
  </si>
  <si>
    <t xml:space="preserve"> ADEE10 </t>
  </si>
  <si>
    <t xml:space="preserve"> Bangthamai</t>
  </si>
  <si>
    <t xml:space="preserve">Tommy </t>
  </si>
  <si>
    <t xml:space="preserve"> Petersen</t>
  </si>
  <si>
    <t xml:space="preserve">Susan S </t>
  </si>
  <si>
    <t>Cruz</t>
  </si>
  <si>
    <t xml:space="preserve">Mary G </t>
  </si>
  <si>
    <t xml:space="preserve"> Lewis</t>
  </si>
  <si>
    <t xml:space="preserve">Melanesia K </t>
  </si>
  <si>
    <t>Dixon</t>
  </si>
  <si>
    <t xml:space="preserve">Bernadette B </t>
  </si>
  <si>
    <t xml:space="preserve"> ADAL10 </t>
  </si>
  <si>
    <t xml:space="preserve"> Srulovitz</t>
  </si>
  <si>
    <t xml:space="preserve">Barbara </t>
  </si>
  <si>
    <t>Fortney</t>
  </si>
  <si>
    <t xml:space="preserve">William J </t>
  </si>
  <si>
    <t xml:space="preserve"> ADCS10 </t>
  </si>
  <si>
    <t xml:space="preserve"> McCunney</t>
  </si>
  <si>
    <t xml:space="preserve">Zaida </t>
  </si>
  <si>
    <t>Harper</t>
  </si>
  <si>
    <t xml:space="preserve">Gail F </t>
  </si>
  <si>
    <t xml:space="preserve"> ADPH10 </t>
  </si>
  <si>
    <t xml:space="preserve"> Gordon</t>
  </si>
  <si>
    <t xml:space="preserve">Barbara J </t>
  </si>
  <si>
    <t xml:space="preserve"> Kihanya</t>
  </si>
  <si>
    <t xml:space="preserve">Mary Wambui </t>
  </si>
  <si>
    <t>Herrera</t>
  </si>
  <si>
    <t xml:space="preserve">Alyce P </t>
  </si>
  <si>
    <t xml:space="preserve"> ADLD10 </t>
  </si>
  <si>
    <t xml:space="preserve"> Firoozye-Smith</t>
  </si>
  <si>
    <t xml:space="preserve">Newsha </t>
  </si>
  <si>
    <t>Howard-Jeweler</t>
  </si>
  <si>
    <t xml:space="preserve">Moira </t>
  </si>
  <si>
    <t xml:space="preserve"> ADLD </t>
  </si>
  <si>
    <t xml:space="preserve"> Howard</t>
  </si>
  <si>
    <t xml:space="preserve">Wendy K </t>
  </si>
  <si>
    <t>Jenkins</t>
  </si>
  <si>
    <t xml:space="preserve">Patricia C </t>
  </si>
  <si>
    <t xml:space="preserve"> ADGN10 </t>
  </si>
  <si>
    <t xml:space="preserve"> Hom</t>
  </si>
  <si>
    <t xml:space="preserve">Wendell </t>
  </si>
  <si>
    <t>Johnson</t>
  </si>
  <si>
    <t xml:space="preserve">Carol </t>
  </si>
  <si>
    <t xml:space="preserve"> ADCN10 </t>
  </si>
  <si>
    <t xml:space="preserve"> Brower</t>
  </si>
  <si>
    <t xml:space="preserve">Kathleen H </t>
  </si>
  <si>
    <t xml:space="preserve">Margaret A </t>
  </si>
  <si>
    <t xml:space="preserve"> Bishop</t>
  </si>
  <si>
    <t xml:space="preserve">JeShana L </t>
  </si>
  <si>
    <t xml:space="preserve"> Iles</t>
  </si>
  <si>
    <t xml:space="preserve">Denise F </t>
  </si>
  <si>
    <t>Kapus</t>
  </si>
  <si>
    <t xml:space="preserve">Gizella M </t>
  </si>
  <si>
    <t xml:space="preserve"> Covington</t>
  </si>
  <si>
    <t xml:space="preserve">Mark E </t>
  </si>
  <si>
    <t>Kekos</t>
  </si>
  <si>
    <t xml:space="preserve">Jerry M </t>
  </si>
  <si>
    <t xml:space="preserve"> Mocco</t>
  </si>
  <si>
    <t xml:space="preserve">Sandra S </t>
  </si>
  <si>
    <t xml:space="preserve"> Smylie</t>
  </si>
  <si>
    <t xml:space="preserve">Marianne C </t>
  </si>
  <si>
    <t>Kono</t>
  </si>
  <si>
    <t xml:space="preserve">Joy N </t>
  </si>
  <si>
    <t xml:space="preserve"> ADGS30 </t>
  </si>
  <si>
    <t xml:space="preserve"> Noyd</t>
  </si>
  <si>
    <t xml:space="preserve">Maudie F </t>
  </si>
  <si>
    <t xml:space="preserve"> ADNS10 </t>
  </si>
  <si>
    <t xml:space="preserve"> St.Claire</t>
  </si>
  <si>
    <t xml:space="preserve">Lorri </t>
  </si>
  <si>
    <t>Lawrence</t>
  </si>
  <si>
    <t xml:space="preserve">Cheri </t>
  </si>
  <si>
    <t xml:space="preserve"> Neely</t>
  </si>
  <si>
    <t xml:space="preserve">Joyce A </t>
  </si>
  <si>
    <t>Liu</t>
  </si>
  <si>
    <t xml:space="preserve">Robert T </t>
  </si>
  <si>
    <t xml:space="preserve"> ADEG10 </t>
  </si>
  <si>
    <t xml:space="preserve"> Paris</t>
  </si>
  <si>
    <t xml:space="preserve">Karen M </t>
  </si>
  <si>
    <t>Luo</t>
  </si>
  <si>
    <t xml:space="preserve">Laura J </t>
  </si>
  <si>
    <t xml:space="preserve"> ADMS10 </t>
  </si>
  <si>
    <t xml:space="preserve"> Brown</t>
  </si>
  <si>
    <t xml:space="preserve">Anne M </t>
  </si>
  <si>
    <t>Magee</t>
  </si>
  <si>
    <t xml:space="preserve">Janice A </t>
  </si>
  <si>
    <t xml:space="preserve"> Levy</t>
  </si>
  <si>
    <t xml:space="preserve">Karin J </t>
  </si>
  <si>
    <t xml:space="preserve"> Magbie</t>
  </si>
  <si>
    <t xml:space="preserve">Kimberly A </t>
  </si>
  <si>
    <t xml:space="preserve"> Mueller</t>
  </si>
  <si>
    <t xml:space="preserve">Sonia M </t>
  </si>
  <si>
    <t xml:space="preserve"> White</t>
  </si>
  <si>
    <t xml:space="preserve">Tara D </t>
  </si>
  <si>
    <t xml:space="preserve"> Williams</t>
  </si>
  <si>
    <t xml:space="preserve">Katherine E </t>
  </si>
  <si>
    <t>Miller</t>
  </si>
  <si>
    <t xml:space="preserve">Jeanne M </t>
  </si>
  <si>
    <t xml:space="preserve"> ADPH </t>
  </si>
  <si>
    <t xml:space="preserve"> Henderson</t>
  </si>
  <si>
    <t xml:space="preserve">Anytra S </t>
  </si>
  <si>
    <t xml:space="preserve"> Yamato</t>
  </si>
  <si>
    <t xml:space="preserve">Masaaki </t>
  </si>
  <si>
    <t>More</t>
  </si>
  <si>
    <t xml:space="preserve">Anil V </t>
  </si>
  <si>
    <t xml:space="preserve"> ADAD00 </t>
  </si>
  <si>
    <t xml:space="preserve"> Saucier</t>
  </si>
  <si>
    <t xml:space="preserve">Elizabeth C </t>
  </si>
  <si>
    <t>Mosley</t>
  </si>
  <si>
    <t xml:space="preserve">Gail L </t>
  </si>
  <si>
    <t xml:space="preserve"> Jackson</t>
  </si>
  <si>
    <t xml:space="preserve">Robbie </t>
  </si>
  <si>
    <t xml:space="preserve"> Stevenson</t>
  </si>
  <si>
    <t xml:space="preserve">Cynthia </t>
  </si>
  <si>
    <t>Padgett</t>
  </si>
  <si>
    <t xml:space="preserve">Nancy J </t>
  </si>
  <si>
    <t xml:space="preserve"> Rodriguez-Flores</t>
  </si>
  <si>
    <t xml:space="preserve">Rosa </t>
  </si>
  <si>
    <t>Paris</t>
  </si>
  <si>
    <t xml:space="preserve"> Sen</t>
  </si>
  <si>
    <t xml:space="preserve">Sreela </t>
  </si>
  <si>
    <t>Randol</t>
  </si>
  <si>
    <t xml:space="preserve">Emmy L </t>
  </si>
  <si>
    <t xml:space="preserve"> ADFA10 </t>
  </si>
  <si>
    <t xml:space="preserve"> Pryor</t>
  </si>
  <si>
    <t xml:space="preserve">Jacques A </t>
  </si>
  <si>
    <t xml:space="preserve"> Purbaugh</t>
  </si>
  <si>
    <t xml:space="preserve">Lee R </t>
  </si>
  <si>
    <t xml:space="preserve"> Rogers</t>
  </si>
  <si>
    <t xml:space="preserve">Glenna J </t>
  </si>
  <si>
    <t xml:space="preserve"> Simpson</t>
  </si>
  <si>
    <t xml:space="preserve">Bruce W </t>
  </si>
  <si>
    <t xml:space="preserve">Tamatha L </t>
  </si>
  <si>
    <t>Reyes</t>
  </si>
  <si>
    <t xml:space="preserve">Elizabeth A </t>
  </si>
  <si>
    <t xml:space="preserve">Angel </t>
  </si>
  <si>
    <t>Rishell</t>
  </si>
  <si>
    <t xml:space="preserve">Rebecca </t>
  </si>
  <si>
    <t xml:space="preserve"> Laird</t>
  </si>
  <si>
    <t xml:space="preserve">Mary S </t>
  </si>
  <si>
    <t xml:space="preserve"> Miller</t>
  </si>
  <si>
    <t xml:space="preserve">Mary A </t>
  </si>
  <si>
    <t xml:space="preserve"> Siig</t>
  </si>
  <si>
    <t xml:space="preserve">Penelope </t>
  </si>
  <si>
    <t>Sloan</t>
  </si>
  <si>
    <t xml:space="preserve">Lisa A </t>
  </si>
  <si>
    <t xml:space="preserve"> Osmer</t>
  </si>
  <si>
    <t xml:space="preserve">Tracy N </t>
  </si>
  <si>
    <t>Employee First Name</t>
  </si>
  <si>
    <t>Supervisor First Name</t>
  </si>
  <si>
    <t>Course ID</t>
  </si>
  <si>
    <t xml:space="preserve"> Course Name</t>
  </si>
  <si>
    <t xml:space="preserve"> Adams</t>
  </si>
  <si>
    <t xml:space="preserve"> EHS0154 </t>
  </si>
  <si>
    <t xml:space="preserve"> Emergency Team Training </t>
  </si>
  <si>
    <t xml:space="preserve"> EHS0530 </t>
  </si>
  <si>
    <t xml:space="preserve"> Fire Extinguisher Safety </t>
  </si>
  <si>
    <t xml:space="preserve"> EHS0060 </t>
  </si>
  <si>
    <t xml:space="preserve"> Ergonomics for Computer Users </t>
  </si>
  <si>
    <t xml:space="preserve"> EHS0010 </t>
  </si>
  <si>
    <t xml:space="preserve"> Introduction to EH&amp;S at LBNL </t>
  </si>
  <si>
    <t xml:space="preserve"> Cordova</t>
  </si>
  <si>
    <t xml:space="preserve">Joanne </t>
  </si>
  <si>
    <t xml:space="preserve"> EHS0405 </t>
  </si>
  <si>
    <t xml:space="preserve"> Gen. Emp. RadiationTraining </t>
  </si>
  <si>
    <t>Condon</t>
  </si>
  <si>
    <t xml:space="preserve">Martha H </t>
  </si>
  <si>
    <t xml:space="preserve"> ADAF10 </t>
  </si>
  <si>
    <t xml:space="preserve"> Tabler</t>
  </si>
  <si>
    <t xml:space="preserve">Wes </t>
  </si>
  <si>
    <t>D'Arcy</t>
  </si>
  <si>
    <t xml:space="preserve">Janet S </t>
  </si>
  <si>
    <t xml:space="preserve"> ADPB10 </t>
  </si>
  <si>
    <t xml:space="preserve"> Goff</t>
  </si>
  <si>
    <t xml:space="preserve">Stacey </t>
  </si>
  <si>
    <t xml:space="preserve"> ALS1001 </t>
  </si>
  <si>
    <t xml:space="preserve"> Safety at the ALS </t>
  </si>
  <si>
    <t xml:space="preserve"> ALS5001 </t>
  </si>
  <si>
    <t xml:space="preserve"> ALS Radiation Awareness </t>
  </si>
  <si>
    <t>Edgar</t>
  </si>
  <si>
    <t xml:space="preserve">Jerel L </t>
  </si>
  <si>
    <t xml:space="preserve"> Johnson</t>
  </si>
  <si>
    <t xml:space="preserve">Paul M </t>
  </si>
  <si>
    <t xml:space="preserve"> Crippen</t>
  </si>
  <si>
    <t xml:space="preserve">Joseph R </t>
  </si>
  <si>
    <t xml:space="preserve"> Narron</t>
  </si>
  <si>
    <t xml:space="preserve">Jennifer E </t>
  </si>
  <si>
    <t xml:space="preserve"> EHS0116 </t>
  </si>
  <si>
    <t xml:space="preserve"> First Aid Safety </t>
  </si>
  <si>
    <t xml:space="preserve"> Condon</t>
  </si>
  <si>
    <t xml:space="preserve"> EHS0531 </t>
  </si>
  <si>
    <t xml:space="preserve"> Fire Extinguisher Safety Ref </t>
  </si>
  <si>
    <t xml:space="preserve"> Fortney</t>
  </si>
  <si>
    <t>Matyas</t>
  </si>
  <si>
    <t xml:space="preserve">Linda J </t>
  </si>
  <si>
    <t xml:space="preserve"> Smithwick</t>
  </si>
  <si>
    <t xml:space="preserve">Marissa L </t>
  </si>
  <si>
    <t xml:space="preserve"> Gisser</t>
  </si>
  <si>
    <t xml:space="preserve">Susan </t>
  </si>
  <si>
    <t xml:space="preserve"> Pastor</t>
  </si>
  <si>
    <t xml:space="preserve">David E </t>
  </si>
  <si>
    <t xml:space="preserve"> Ukena</t>
  </si>
  <si>
    <t xml:space="preserve">Amy </t>
  </si>
  <si>
    <t>Waters</t>
  </si>
  <si>
    <t xml:space="preserve">Susan L </t>
  </si>
  <si>
    <t xml:space="preserve"> Edgar</t>
  </si>
  <si>
    <t xml:space="preserve">PH= </t>
  </si>
  <si>
    <t>Supervisor                 Last Name</t>
  </si>
  <si>
    <t>Employee                  First Name</t>
  </si>
  <si>
    <t>Employee                  Last Name</t>
  </si>
  <si>
    <t>EH&amp;S Courses Incomplete - ASD (As of 3/4/02)</t>
  </si>
  <si>
    <t>Business Manager</t>
  </si>
  <si>
    <t>CHU</t>
  </si>
  <si>
    <t>HAMILTON</t>
  </si>
  <si>
    <t>WOODS</t>
  </si>
  <si>
    <t>ODDONE</t>
  </si>
  <si>
    <t>MCGRAW</t>
  </si>
  <si>
    <t>EDWARDS</t>
  </si>
  <si>
    <t>FRAGIADAKIS</t>
  </si>
  <si>
    <t>Laboratory Director</t>
  </si>
  <si>
    <t>Deputy Director</t>
  </si>
  <si>
    <t>Internal Audit</t>
  </si>
  <si>
    <t>Laboratory Counsel</t>
  </si>
  <si>
    <t>Total LD/OP</t>
  </si>
  <si>
    <r>
      <t>SAAR</t>
    </r>
    <r>
      <rPr>
        <sz val="9"/>
        <rFont val="Arial"/>
        <family val="2"/>
      </rPr>
      <t xml:space="preserve"> :   First Aid Cases                         </t>
    </r>
    <r>
      <rPr>
        <b/>
        <sz val="9"/>
        <rFont val="Arial"/>
        <family val="2"/>
      </rPr>
      <t>Ergo. Related</t>
    </r>
  </si>
  <si>
    <r>
      <t xml:space="preserve">SAAR: </t>
    </r>
    <r>
      <rPr>
        <sz val="9"/>
        <rFont val="Arial"/>
        <family val="2"/>
      </rPr>
      <t xml:space="preserve">Lost Workday
Cases
</t>
    </r>
    <r>
      <rPr>
        <b/>
        <sz val="9"/>
        <rFont val="Arial"/>
        <family val="2"/>
      </rPr>
      <t>Other</t>
    </r>
  </si>
  <si>
    <t>Associate Laboratory Director</t>
  </si>
  <si>
    <r>
      <t>SAAR</t>
    </r>
    <r>
      <rPr>
        <sz val="9"/>
        <rFont val="Arial"/>
        <family val="2"/>
      </rPr>
      <t xml:space="preserve">: First Aid Cases                               </t>
    </r>
    <r>
      <rPr>
        <b/>
        <sz val="9"/>
        <rFont val="Arial"/>
        <family val="2"/>
      </rPr>
      <t>Slips,Trips, Falls
Other</t>
    </r>
  </si>
  <si>
    <r>
      <t xml:space="preserve">SAAR: </t>
    </r>
    <r>
      <rPr>
        <sz val="9"/>
        <rFont val="Arial"/>
        <family val="2"/>
      </rPr>
      <t>DOE Recordable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 xml:space="preserve">                           </t>
    </r>
    <r>
      <rPr>
        <sz val="8"/>
        <rFont val="Arial"/>
        <family val="2"/>
      </rPr>
      <t xml:space="preserve">                    </t>
    </r>
    <r>
      <rPr>
        <b/>
        <sz val="8"/>
        <rFont val="Arial"/>
        <family val="2"/>
      </rPr>
      <t xml:space="preserve"> </t>
    </r>
    <r>
      <rPr>
        <b/>
        <sz val="9"/>
        <rFont val="Arial"/>
        <family val="2"/>
      </rPr>
      <t>Slips, Trips, Falls
Other</t>
    </r>
    <r>
      <rPr>
        <sz val="9"/>
        <rFont val="Arial"/>
        <family val="2"/>
      </rPr>
      <t xml:space="preserve"> </t>
    </r>
    <r>
      <rPr>
        <sz val="8"/>
        <rFont val="Arial"/>
        <family val="2"/>
      </rPr>
      <t xml:space="preserve">   </t>
    </r>
  </si>
  <si>
    <r>
      <t xml:space="preserve">JHQ's: </t>
    </r>
    <r>
      <rPr>
        <sz val="9"/>
        <rFont val="Arial"/>
        <family val="2"/>
      </rPr>
      <t xml:space="preserve">last 12 months                                              </t>
    </r>
    <r>
      <rPr>
        <b/>
        <sz val="9"/>
        <rFont val="Arial"/>
        <family val="2"/>
      </rPr>
      <t>Completion (%)</t>
    </r>
  </si>
  <si>
    <r>
      <t xml:space="preserve">Safety Walk-Around
</t>
    </r>
    <r>
      <rPr>
        <sz val="9"/>
        <rFont val="Arial"/>
        <family val="2"/>
      </rPr>
      <t xml:space="preserve">2 x yr.
</t>
    </r>
    <r>
      <rPr>
        <b/>
        <sz val="9"/>
        <rFont val="Arial"/>
        <family val="2"/>
      </rPr>
      <t>Completion (%)</t>
    </r>
  </si>
  <si>
    <r>
      <t>SAAR</t>
    </r>
    <r>
      <rPr>
        <sz val="9"/>
        <rFont val="Arial"/>
        <family val="2"/>
      </rPr>
      <t xml:space="preserve">: DOE Recordable                              </t>
    </r>
    <r>
      <rPr>
        <b/>
        <sz val="9"/>
        <rFont val="Arial"/>
        <family val="2"/>
      </rPr>
      <t>Ergo Related</t>
    </r>
  </si>
  <si>
    <t>FLEMING</t>
  </si>
  <si>
    <t>ES&amp;H                                Performance Measures
&gt; 90% - green
&gt; 85- &lt; 90% - yellow
&lt; 85% - red</t>
  </si>
  <si>
    <t>KRUPNICK</t>
  </si>
  <si>
    <t>Institutional Assurance</t>
  </si>
  <si>
    <t>Public Affairs
CSEE</t>
  </si>
  <si>
    <t>Technical Transfer Patents</t>
  </si>
  <si>
    <t>CHARTOCK</t>
  </si>
  <si>
    <t>Planning &amp; Development</t>
  </si>
  <si>
    <t>As of 8/31/2006</t>
  </si>
  <si>
    <r>
      <t xml:space="preserve">EHS60: Ergo </t>
    </r>
    <r>
      <rPr>
        <sz val="9"/>
        <rFont val="Arial"/>
        <family val="2"/>
      </rPr>
      <t xml:space="preserve">
</t>
    </r>
    <r>
      <rPr>
        <b/>
        <sz val="9"/>
        <rFont val="Arial"/>
        <family val="2"/>
      </rPr>
      <t>Completion (%)</t>
    </r>
  </si>
  <si>
    <t>ESH68: Workstation
Completion (%)</t>
  </si>
  <si>
    <t>1  head/neck
1  shock</t>
  </si>
  <si>
    <r>
      <t xml:space="preserve">Safety Meetings
</t>
    </r>
    <r>
      <rPr>
        <sz val="9"/>
        <rFont val="Arial"/>
        <family val="2"/>
      </rPr>
      <t xml:space="preserve">Semi-annual meetings 
</t>
    </r>
  </si>
  <si>
    <t xml:space="preserve">
85%</t>
  </si>
  <si>
    <t>CAT Outstanding Findings
Completion (%)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</si>
</sst>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[$-409]dddd\,\ mmmm\ dd\,\ yyyy"/>
  </numFmts>
  <fonts count="15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8"/>
      <color indexed="13"/>
      <name val="Arial"/>
      <family val="2"/>
    </font>
    <font>
      <sz val="10"/>
      <name val="MS Sans Serif"/>
      <family val="0"/>
    </font>
    <font>
      <b/>
      <sz val="10"/>
      <name val="MS Sans Serif"/>
      <family val="0"/>
    </font>
    <font>
      <sz val="10"/>
      <color indexed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color indexed="10"/>
      <name val="Arial"/>
      <family val="2"/>
    </font>
    <font>
      <b/>
      <sz val="12"/>
      <color indexed="10"/>
      <name val="Arial"/>
      <family val="2"/>
    </font>
    <font>
      <sz val="7"/>
      <name val="Arial"/>
      <family val="2"/>
    </font>
    <font>
      <sz val="8"/>
      <color indexed="10"/>
      <name val="Arial"/>
      <family val="2"/>
    </font>
  </fonts>
  <fills count="4">
    <fill>
      <patternFill/>
    </fill>
    <fill>
      <patternFill patternType="gray125"/>
    </fill>
    <fill>
      <patternFill patternType="mediumGray">
        <fgColor indexed="22"/>
      </patternFill>
    </fill>
    <fill>
      <patternFill patternType="solid">
        <fgColor indexed="11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15" fontId="4" fillId="0" borderId="0" applyFont="0" applyFill="0" applyBorder="0" applyAlignment="0" applyProtection="0"/>
    <xf numFmtId="4" fontId="4" fillId="0" borderId="0" applyFont="0" applyFill="0" applyBorder="0" applyAlignment="0" applyProtection="0"/>
    <xf numFmtId="0" fontId="5" fillId="0" borderId="1">
      <alignment horizontal="center"/>
      <protection/>
    </xf>
    <xf numFmtId="3" fontId="4" fillId="0" borderId="0" applyFont="0" applyFill="0" applyBorder="0" applyAlignment="0" applyProtection="0"/>
    <xf numFmtId="0" fontId="4" fillId="2" borderId="0" applyNumberFormat="0" applyFont="0" applyBorder="0" applyAlignment="0" applyProtection="0"/>
  </cellStyleXfs>
  <cellXfs count="82">
    <xf numFmtId="0" fontId="0" fillId="0" borderId="0" xfId="0" applyAlignment="1">
      <alignment/>
    </xf>
    <xf numFmtId="14" fontId="7" fillId="0" borderId="0" xfId="0" applyNumberFormat="1" applyFont="1" applyFill="1" applyBorder="1" applyAlignment="1">
      <alignment horizontal="center" vertical="top" wrapText="1"/>
    </xf>
    <xf numFmtId="14" fontId="7" fillId="0" borderId="0" xfId="0" applyNumberFormat="1" applyFont="1" applyBorder="1" applyAlignment="1">
      <alignment horizontal="center" vertical="center" wrapText="1"/>
    </xf>
    <xf numFmtId="14" fontId="7" fillId="0" borderId="0" xfId="0" applyNumberFormat="1" applyFont="1" applyBorder="1" applyAlignment="1">
      <alignment horizontal="left" vertical="top" wrapText="1"/>
    </xf>
    <xf numFmtId="14" fontId="8" fillId="0" borderId="0" xfId="0" applyNumberFormat="1" applyFont="1" applyAlignment="1">
      <alignment horizontal="left"/>
    </xf>
    <xf numFmtId="14" fontId="7" fillId="0" borderId="0" xfId="0" applyNumberFormat="1" applyFont="1" applyBorder="1" applyAlignment="1">
      <alignment horizontal="left" vertical="center" wrapText="1"/>
    </xf>
    <xf numFmtId="14" fontId="7" fillId="0" borderId="2" xfId="0" applyNumberFormat="1" applyFont="1" applyBorder="1" applyAlignment="1">
      <alignment horizontal="left" vertical="center" wrapText="1"/>
    </xf>
    <xf numFmtId="14" fontId="9" fillId="0" borderId="0" xfId="20" applyNumberFormat="1" applyAlignment="1">
      <alignment horizontal="left"/>
    </xf>
    <xf numFmtId="0" fontId="0" fillId="0" borderId="0" xfId="0" applyAlignment="1">
      <alignment horizontal="left"/>
    </xf>
    <xf numFmtId="0" fontId="0" fillId="3" borderId="0" xfId="0" applyFill="1" applyAlignment="1">
      <alignment wrapText="1"/>
    </xf>
    <xf numFmtId="0" fontId="0" fillId="3" borderId="0" xfId="0" applyFill="1" applyAlignment="1">
      <alignment horizontal="left" wrapText="1"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0" fillId="0" borderId="0" xfId="0" applyFill="1" applyAlignment="1">
      <alignment/>
    </xf>
    <xf numFmtId="0" fontId="0" fillId="0" borderId="0" xfId="0" applyFill="1" applyAlignment="1">
      <alignment horizontal="right"/>
    </xf>
    <xf numFmtId="0" fontId="0" fillId="3" borderId="0" xfId="0" applyFill="1" applyAlignment="1">
      <alignment horizontal="right" wrapText="1"/>
    </xf>
    <xf numFmtId="0" fontId="0" fillId="0" borderId="0" xfId="0" applyAlignment="1">
      <alignment horizontal="right"/>
    </xf>
    <xf numFmtId="0" fontId="6" fillId="0" borderId="3" xfId="0" applyFont="1" applyBorder="1" applyAlignment="1">
      <alignment horizontal="right"/>
    </xf>
    <xf numFmtId="164" fontId="7" fillId="0" borderId="0" xfId="0" applyNumberFormat="1" applyFont="1" applyFill="1" applyBorder="1" applyAlignment="1">
      <alignment horizontal="center" vertical="center" wrapText="1"/>
    </xf>
    <xf numFmtId="14" fontId="7" fillId="0" borderId="4" xfId="0" applyNumberFormat="1" applyFont="1" applyFill="1" applyBorder="1" applyAlignment="1">
      <alignment horizontal="center" vertical="center" wrapText="1"/>
    </xf>
    <xf numFmtId="14" fontId="7" fillId="0" borderId="5" xfId="0" applyNumberFormat="1" applyFont="1" applyFill="1" applyBorder="1" applyAlignment="1">
      <alignment horizontal="center" textRotation="90" wrapText="1" shrinkToFit="1"/>
    </xf>
    <xf numFmtId="14" fontId="7" fillId="0" borderId="3" xfId="0" applyNumberFormat="1" applyFont="1" applyFill="1" applyBorder="1" applyAlignment="1">
      <alignment horizontal="center" textRotation="90" wrapText="1" shrinkToFit="1"/>
    </xf>
    <xf numFmtId="14" fontId="7" fillId="0" borderId="3" xfId="0" applyNumberFormat="1" applyFont="1" applyFill="1" applyBorder="1" applyAlignment="1">
      <alignment horizontal="center" textRotation="90" wrapText="1"/>
    </xf>
    <xf numFmtId="0" fontId="0" fillId="0" borderId="0" xfId="0" applyFont="1" applyAlignment="1">
      <alignment/>
    </xf>
    <xf numFmtId="14" fontId="7" fillId="0" borderId="6" xfId="0" applyNumberFormat="1" applyFont="1" applyFill="1" applyBorder="1" applyAlignment="1">
      <alignment horizontal="center" textRotation="90" wrapText="1" shrinkToFit="1"/>
    </xf>
    <xf numFmtId="0" fontId="8" fillId="0" borderId="3" xfId="0" applyNumberFormat="1" applyFont="1" applyFill="1" applyBorder="1" applyAlignment="1">
      <alignment horizontal="center" vertical="center" wrapText="1" shrinkToFit="1"/>
    </xf>
    <xf numFmtId="0" fontId="7" fillId="0" borderId="7" xfId="0" applyNumberFormat="1" applyFont="1" applyFill="1" applyBorder="1" applyAlignment="1">
      <alignment horizontal="center" vertical="center" wrapText="1" shrinkToFit="1"/>
    </xf>
    <xf numFmtId="164" fontId="11" fillId="0" borderId="3" xfId="0" applyNumberFormat="1" applyFont="1" applyFill="1" applyBorder="1" applyAlignment="1">
      <alignment horizontal="center" vertical="center" wrapText="1"/>
    </xf>
    <xf numFmtId="164" fontId="7" fillId="0" borderId="3" xfId="0" applyNumberFormat="1" applyFont="1" applyFill="1" applyBorder="1" applyAlignment="1">
      <alignment horizontal="center" vertical="center" wrapText="1"/>
    </xf>
    <xf numFmtId="0" fontId="8" fillId="0" borderId="7" xfId="0" applyNumberFormat="1" applyFont="1" applyFill="1" applyBorder="1" applyAlignment="1">
      <alignment horizontal="center" vertical="center" wrapText="1"/>
    </xf>
    <xf numFmtId="14" fontId="1" fillId="0" borderId="5" xfId="0" applyNumberFormat="1" applyFont="1" applyFill="1" applyBorder="1" applyAlignment="1">
      <alignment horizontal="center" vertical="center" wrapText="1"/>
    </xf>
    <xf numFmtId="14" fontId="1" fillId="0" borderId="3" xfId="0" applyNumberFormat="1" applyFont="1" applyFill="1" applyBorder="1" applyAlignment="1">
      <alignment horizontal="center" vertical="center" wrapText="1"/>
    </xf>
    <xf numFmtId="0" fontId="8" fillId="0" borderId="3" xfId="0" applyNumberFormat="1" applyFont="1" applyFill="1" applyBorder="1" applyAlignment="1">
      <alignment horizontal="center" vertical="center" wrapText="1"/>
    </xf>
    <xf numFmtId="14" fontId="8" fillId="0" borderId="3" xfId="0" applyNumberFormat="1" applyFont="1" applyFill="1" applyBorder="1" applyAlignment="1">
      <alignment horizontal="center" vertical="center" wrapText="1"/>
    </xf>
    <xf numFmtId="9" fontId="8" fillId="0" borderId="3" xfId="0" applyNumberFormat="1" applyFont="1" applyFill="1" applyBorder="1" applyAlignment="1">
      <alignment horizontal="center" vertical="center" wrapText="1"/>
    </xf>
    <xf numFmtId="14" fontId="7" fillId="0" borderId="0" xfId="0" applyNumberFormat="1" applyFont="1" applyFill="1" applyBorder="1" applyAlignment="1">
      <alignment horizontal="center" vertical="center" wrapText="1"/>
    </xf>
    <xf numFmtId="14" fontId="1" fillId="0" borderId="3" xfId="0" applyNumberFormat="1" applyFont="1" applyFill="1" applyBorder="1" applyAlignment="1">
      <alignment horizontal="left" vertical="top" wrapText="1"/>
    </xf>
    <xf numFmtId="14" fontId="1" fillId="0" borderId="3" xfId="0" applyNumberFormat="1" applyFont="1" applyFill="1" applyBorder="1" applyAlignment="1">
      <alignment vertical="top" wrapText="1"/>
    </xf>
    <xf numFmtId="14" fontId="1" fillId="0" borderId="3" xfId="0" applyNumberFormat="1" applyFont="1" applyFill="1" applyBorder="1" applyAlignment="1">
      <alignment horizontal="center" vertical="top" wrapText="1"/>
    </xf>
    <xf numFmtId="14" fontId="2" fillId="0" borderId="3" xfId="0" applyNumberFormat="1" applyFont="1" applyFill="1" applyBorder="1" applyAlignment="1">
      <alignment horizontal="center" vertical="center" wrapText="1"/>
    </xf>
    <xf numFmtId="14" fontId="2" fillId="0" borderId="8" xfId="0" applyNumberFormat="1" applyFont="1" applyFill="1" applyBorder="1" applyAlignment="1">
      <alignment horizontal="center" vertical="center" wrapText="1"/>
    </xf>
    <xf numFmtId="0" fontId="7" fillId="0" borderId="5" xfId="0" applyNumberFormat="1" applyFont="1" applyFill="1" applyBorder="1" applyAlignment="1">
      <alignment horizontal="center" vertical="center" wrapText="1" shrinkToFit="1"/>
    </xf>
    <xf numFmtId="0" fontId="7" fillId="0" borderId="3" xfId="0" applyNumberFormat="1" applyFont="1" applyFill="1" applyBorder="1" applyAlignment="1">
      <alignment horizontal="center" vertical="center" wrapText="1" shrinkToFit="1"/>
    </xf>
    <xf numFmtId="14" fontId="7" fillId="0" borderId="7" xfId="0" applyNumberFormat="1" applyFont="1" applyFill="1" applyBorder="1" applyAlignment="1">
      <alignment horizontal="center" textRotation="90" wrapText="1" shrinkToFit="1"/>
    </xf>
    <xf numFmtId="0" fontId="7" fillId="0" borderId="7" xfId="0" applyNumberFormat="1" applyFont="1" applyFill="1" applyBorder="1" applyAlignment="1">
      <alignment horizontal="center" vertical="center" wrapText="1"/>
    </xf>
    <xf numFmtId="14" fontId="7" fillId="0" borderId="0" xfId="0" applyNumberFormat="1" applyFont="1" applyFill="1" applyBorder="1" applyAlignment="1">
      <alignment horizontal="left" vertical="center" wrapText="1"/>
    </xf>
    <xf numFmtId="14" fontId="1" fillId="0" borderId="0" xfId="0" applyNumberFormat="1" applyFont="1" applyFill="1" applyBorder="1" applyAlignment="1">
      <alignment horizontal="center" vertical="top" wrapText="1"/>
    </xf>
    <xf numFmtId="14" fontId="1" fillId="0" borderId="0" xfId="0" applyNumberFormat="1" applyFont="1" applyFill="1" applyBorder="1" applyAlignment="1">
      <alignment horizontal="left" vertical="top" wrapText="1"/>
    </xf>
    <xf numFmtId="14" fontId="1" fillId="0" borderId="0" xfId="0" applyNumberFormat="1" applyFont="1" applyFill="1" applyBorder="1" applyAlignment="1">
      <alignment vertical="top" wrapText="1"/>
    </xf>
    <xf numFmtId="14" fontId="3" fillId="0" borderId="0" xfId="0" applyNumberFormat="1" applyFont="1" applyFill="1" applyBorder="1" applyAlignment="1">
      <alignment horizontal="left" vertical="top" wrapText="1"/>
    </xf>
    <xf numFmtId="14" fontId="2" fillId="0" borderId="0" xfId="0" applyNumberFormat="1" applyFont="1" applyFill="1" applyBorder="1" applyAlignment="1">
      <alignment horizontal="left" vertical="top" wrapText="1"/>
    </xf>
    <xf numFmtId="14" fontId="7" fillId="0" borderId="3" xfId="0" applyNumberFormat="1" applyFont="1" applyFill="1" applyBorder="1" applyAlignment="1">
      <alignment horizontal="left" vertical="center" wrapText="1"/>
    </xf>
    <xf numFmtId="14" fontId="1" fillId="0" borderId="9" xfId="0" applyNumberFormat="1" applyFont="1" applyFill="1" applyBorder="1" applyAlignment="1">
      <alignment horizontal="center" vertical="top" wrapText="1"/>
    </xf>
    <xf numFmtId="14" fontId="2" fillId="0" borderId="9" xfId="0" applyNumberFormat="1" applyFont="1" applyFill="1" applyBorder="1" applyAlignment="1">
      <alignment horizontal="left" vertical="top" wrapText="1"/>
    </xf>
    <xf numFmtId="14" fontId="1" fillId="0" borderId="9" xfId="0" applyNumberFormat="1" applyFont="1" applyFill="1" applyBorder="1" applyAlignment="1">
      <alignment horizontal="left" vertical="top" wrapText="1"/>
    </xf>
    <xf numFmtId="14" fontId="3" fillId="0" borderId="3" xfId="0" applyNumberFormat="1" applyFont="1" applyFill="1" applyBorder="1" applyAlignment="1">
      <alignment horizontal="left" vertical="top" wrapText="1"/>
    </xf>
    <xf numFmtId="14" fontId="7" fillId="0" borderId="3" xfId="0" applyNumberFormat="1" applyFont="1" applyFill="1" applyBorder="1" applyAlignment="1">
      <alignment horizontal="center" vertical="center" wrapText="1"/>
    </xf>
    <xf numFmtId="14" fontId="2" fillId="0" borderId="10" xfId="0" applyNumberFormat="1" applyFont="1" applyFill="1" applyBorder="1" applyAlignment="1">
      <alignment horizontal="center" vertical="center" wrapText="1"/>
    </xf>
    <xf numFmtId="14" fontId="2" fillId="0" borderId="6" xfId="0" applyNumberFormat="1" applyFont="1" applyFill="1" applyBorder="1" applyAlignment="1">
      <alignment horizontal="center" vertical="center" wrapText="1"/>
    </xf>
    <xf numFmtId="14" fontId="1" fillId="0" borderId="7" xfId="0" applyNumberFormat="1" applyFont="1" applyFill="1" applyBorder="1" applyAlignment="1">
      <alignment horizontal="center" vertical="center" wrapText="1"/>
    </xf>
    <xf numFmtId="14" fontId="1" fillId="0" borderId="11" xfId="0" applyNumberFormat="1" applyFont="1" applyFill="1" applyBorder="1" applyAlignment="1">
      <alignment horizontal="center" vertical="center" wrapText="1"/>
    </xf>
    <xf numFmtId="14" fontId="8" fillId="0" borderId="6" xfId="0" applyNumberFormat="1" applyFont="1" applyFill="1" applyBorder="1" applyAlignment="1">
      <alignment horizontal="center" vertical="center" wrapText="1"/>
    </xf>
    <xf numFmtId="14" fontId="7" fillId="0" borderId="11" xfId="0" applyNumberFormat="1" applyFont="1" applyFill="1" applyBorder="1" applyAlignment="1">
      <alignment horizontal="center" vertical="center" wrapText="1"/>
    </xf>
    <xf numFmtId="164" fontId="8" fillId="0" borderId="12" xfId="0" applyNumberFormat="1" applyFont="1" applyFill="1" applyBorder="1" applyAlignment="1">
      <alignment horizontal="left" vertical="center" wrapText="1"/>
    </xf>
    <xf numFmtId="14" fontId="1" fillId="0" borderId="13" xfId="0" applyNumberFormat="1" applyFont="1" applyFill="1" applyBorder="1" applyAlignment="1">
      <alignment horizontal="left" vertical="center" wrapText="1"/>
    </xf>
    <xf numFmtId="14" fontId="7" fillId="0" borderId="3" xfId="0" applyNumberFormat="1" applyFont="1" applyFill="1" applyBorder="1" applyAlignment="1">
      <alignment horizontal="center" vertical="center" wrapText="1" shrinkToFit="1"/>
    </xf>
    <xf numFmtId="14" fontId="1" fillId="0" borderId="8" xfId="0" applyNumberFormat="1" applyFont="1" applyFill="1" applyBorder="1" applyAlignment="1">
      <alignment horizontal="center" vertical="top" wrapText="1"/>
    </xf>
    <xf numFmtId="14" fontId="7" fillId="0" borderId="7" xfId="0" applyNumberFormat="1" applyFont="1" applyFill="1" applyBorder="1" applyAlignment="1">
      <alignment horizontal="left" vertical="center" wrapText="1"/>
    </xf>
    <xf numFmtId="0" fontId="1" fillId="0" borderId="3" xfId="0" applyNumberFormat="1" applyFont="1" applyFill="1" applyBorder="1" applyAlignment="1">
      <alignment horizontal="center" vertical="center" wrapText="1"/>
    </xf>
    <xf numFmtId="0" fontId="1" fillId="0" borderId="7" xfId="0" applyNumberFormat="1" applyFont="1" applyFill="1" applyBorder="1" applyAlignment="1">
      <alignment horizontal="center" vertical="center" wrapText="1"/>
    </xf>
    <xf numFmtId="0" fontId="13" fillId="0" borderId="3" xfId="0" applyNumberFormat="1" applyFont="1" applyFill="1" applyBorder="1" applyAlignment="1">
      <alignment horizontal="center" vertical="center" wrapText="1"/>
    </xf>
    <xf numFmtId="0" fontId="7" fillId="0" borderId="3" xfId="0" applyNumberFormat="1" applyFont="1" applyFill="1" applyBorder="1" applyAlignment="1">
      <alignment horizontal="center" vertical="center" wrapText="1"/>
    </xf>
    <xf numFmtId="14" fontId="2" fillId="0" borderId="6" xfId="0" applyNumberFormat="1" applyFont="1" applyFill="1" applyBorder="1" applyAlignment="1">
      <alignment horizontal="left" vertical="center" wrapText="1"/>
    </xf>
    <xf numFmtId="9" fontId="1" fillId="0" borderId="3" xfId="0" applyNumberFormat="1" applyFont="1" applyFill="1" applyBorder="1" applyAlignment="1">
      <alignment horizontal="center" vertical="center" wrapText="1"/>
    </xf>
    <xf numFmtId="9" fontId="1" fillId="0" borderId="9" xfId="0" applyNumberFormat="1" applyFont="1" applyFill="1" applyBorder="1" applyAlignment="1">
      <alignment horizontal="center" vertical="center" wrapText="1"/>
    </xf>
    <xf numFmtId="9" fontId="2" fillId="0" borderId="3" xfId="0" applyNumberFormat="1" applyFont="1" applyFill="1" applyBorder="1" applyAlignment="1">
      <alignment horizontal="center" vertical="center" wrapText="1"/>
    </xf>
    <xf numFmtId="9" fontId="1" fillId="0" borderId="7" xfId="0" applyNumberFormat="1" applyFont="1" applyFill="1" applyBorder="1" applyAlignment="1">
      <alignment horizontal="center" vertical="center" wrapText="1"/>
    </xf>
    <xf numFmtId="0" fontId="14" fillId="0" borderId="3" xfId="0" applyNumberFormat="1" applyFont="1" applyFill="1" applyBorder="1" applyAlignment="1">
      <alignment horizontal="center" vertical="center" wrapText="1"/>
    </xf>
    <xf numFmtId="9" fontId="8" fillId="0" borderId="7" xfId="0" applyNumberFormat="1" applyFont="1" applyFill="1" applyBorder="1" applyAlignment="1">
      <alignment horizontal="center" vertical="center" wrapText="1"/>
    </xf>
    <xf numFmtId="9" fontId="8" fillId="0" borderId="3" xfId="0" applyNumberFormat="1" applyFont="1" applyFill="1" applyBorder="1" applyAlignment="1" applyProtection="1">
      <alignment horizontal="center" vertical="center" wrapText="1"/>
      <protection locked="0"/>
    </xf>
    <xf numFmtId="9" fontId="0" fillId="0" borderId="3" xfId="0" applyNumberFormat="1" applyFont="1" applyFill="1" applyBorder="1" applyAlignment="1">
      <alignment horizontal="center" vertical="top" wrapText="1"/>
    </xf>
    <xf numFmtId="0" fontId="12" fillId="0" borderId="0" xfId="0" applyFont="1" applyFill="1" applyAlignment="1">
      <alignment horizontal="center"/>
    </xf>
  </cellXfs>
  <cellStyles count="14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  <cellStyle name="PSChar" xfId="22"/>
    <cellStyle name="PSDate" xfId="23"/>
    <cellStyle name="PSDec" xfId="24"/>
    <cellStyle name="PSHeading" xfId="25"/>
    <cellStyle name="PSInt" xfId="26"/>
    <cellStyle name="PSSpacer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4"/>
  <sheetViews>
    <sheetView workbookViewId="0" topLeftCell="A1">
      <selection activeCell="D15" sqref="D15"/>
    </sheetView>
  </sheetViews>
  <sheetFormatPr defaultColWidth="9.140625" defaultRowHeight="12.75"/>
  <cols>
    <col min="1" max="1" width="14.00390625" style="0" bestFit="1" customWidth="1"/>
    <col min="2" max="2" width="12.421875" style="0" bestFit="1" customWidth="1"/>
    <col min="3" max="3" width="9.57421875" style="0" bestFit="1" customWidth="1"/>
    <col min="4" max="4" width="15.7109375" style="0" bestFit="1" customWidth="1"/>
    <col min="5" max="5" width="13.28125" style="0" bestFit="1" customWidth="1"/>
    <col min="7" max="7" width="29.140625" style="0" bestFit="1" customWidth="1"/>
  </cols>
  <sheetData>
    <row r="1" spans="1:9" ht="15.75">
      <c r="A1" s="81" t="s">
        <v>255</v>
      </c>
      <c r="B1" s="81"/>
      <c r="C1" s="81"/>
      <c r="D1" s="81"/>
      <c r="E1" s="81"/>
      <c r="F1" s="81"/>
      <c r="G1" s="81"/>
      <c r="H1" s="14"/>
      <c r="I1" s="14"/>
    </row>
    <row r="3" spans="1:9" ht="25.5">
      <c r="A3" s="9" t="s">
        <v>252</v>
      </c>
      <c r="B3" s="9" t="s">
        <v>194</v>
      </c>
      <c r="C3" s="9" t="s">
        <v>22</v>
      </c>
      <c r="D3" s="9" t="s">
        <v>254</v>
      </c>
      <c r="E3" s="9" t="s">
        <v>253</v>
      </c>
      <c r="F3" s="9" t="s">
        <v>195</v>
      </c>
      <c r="G3" s="9" t="s">
        <v>196</v>
      </c>
      <c r="H3" s="15"/>
      <c r="I3" s="15"/>
    </row>
    <row r="5" spans="1:9" ht="12.75">
      <c r="A5" t="s">
        <v>2</v>
      </c>
      <c r="B5" t="s">
        <v>24</v>
      </c>
      <c r="C5" t="s">
        <v>46</v>
      </c>
      <c r="D5" t="s">
        <v>197</v>
      </c>
      <c r="E5" t="s">
        <v>69</v>
      </c>
      <c r="F5" t="s">
        <v>198</v>
      </c>
      <c r="G5" t="s">
        <v>199</v>
      </c>
      <c r="H5" s="16"/>
      <c r="I5" s="16"/>
    </row>
    <row r="6" spans="1:9" ht="12.75">
      <c r="A6" t="s">
        <v>2</v>
      </c>
      <c r="B6" t="s">
        <v>24</v>
      </c>
      <c r="C6" t="s">
        <v>46</v>
      </c>
      <c r="D6" t="s">
        <v>197</v>
      </c>
      <c r="E6" t="s">
        <v>69</v>
      </c>
      <c r="F6" t="s">
        <v>200</v>
      </c>
      <c r="G6" t="s">
        <v>201</v>
      </c>
      <c r="H6" s="16"/>
      <c r="I6" s="16"/>
    </row>
    <row r="7" spans="1:9" ht="12.75">
      <c r="A7" t="s">
        <v>2</v>
      </c>
      <c r="B7" t="s">
        <v>24</v>
      </c>
      <c r="C7" t="s">
        <v>25</v>
      </c>
      <c r="D7" t="s">
        <v>26</v>
      </c>
      <c r="E7" t="s">
        <v>27</v>
      </c>
      <c r="F7" t="s">
        <v>202</v>
      </c>
      <c r="G7" t="s">
        <v>203</v>
      </c>
      <c r="H7" s="16"/>
      <c r="I7" s="16"/>
    </row>
    <row r="8" spans="1:9" ht="12.75">
      <c r="A8" t="s">
        <v>2</v>
      </c>
      <c r="B8" t="s">
        <v>24</v>
      </c>
      <c r="C8" t="s">
        <v>28</v>
      </c>
      <c r="D8" t="s">
        <v>29</v>
      </c>
      <c r="E8" t="s">
        <v>30</v>
      </c>
      <c r="F8" t="s">
        <v>204</v>
      </c>
      <c r="G8" t="s">
        <v>205</v>
      </c>
      <c r="H8" s="16"/>
      <c r="I8" s="16"/>
    </row>
    <row r="9" spans="1:9" ht="12.75">
      <c r="A9" t="s">
        <v>2</v>
      </c>
      <c r="B9" t="s">
        <v>24</v>
      </c>
      <c r="C9" t="s">
        <v>28</v>
      </c>
      <c r="D9" t="s">
        <v>29</v>
      </c>
      <c r="E9" t="s">
        <v>30</v>
      </c>
      <c r="F9" t="s">
        <v>202</v>
      </c>
      <c r="G9" t="s">
        <v>203</v>
      </c>
      <c r="H9" s="16"/>
      <c r="I9" s="16"/>
    </row>
    <row r="10" spans="1:9" ht="12.75">
      <c r="A10" t="s">
        <v>31</v>
      </c>
      <c r="B10" t="s">
        <v>32</v>
      </c>
      <c r="C10" t="s">
        <v>33</v>
      </c>
      <c r="D10" t="s">
        <v>34</v>
      </c>
      <c r="E10" t="s">
        <v>35</v>
      </c>
      <c r="F10" t="s">
        <v>202</v>
      </c>
      <c r="G10" t="s">
        <v>203</v>
      </c>
      <c r="H10" s="16"/>
      <c r="I10" s="16"/>
    </row>
    <row r="11" spans="1:9" ht="12.75">
      <c r="A11" t="s">
        <v>31</v>
      </c>
      <c r="B11" t="s">
        <v>36</v>
      </c>
      <c r="C11" t="s">
        <v>37</v>
      </c>
      <c r="D11" t="s">
        <v>206</v>
      </c>
      <c r="E11" t="s">
        <v>207</v>
      </c>
      <c r="F11" t="s">
        <v>208</v>
      </c>
      <c r="G11" t="s">
        <v>209</v>
      </c>
      <c r="H11" s="17" t="s">
        <v>3</v>
      </c>
      <c r="I11" s="17">
        <v>8</v>
      </c>
    </row>
    <row r="12" spans="1:9" ht="12.75">
      <c r="A12" t="s">
        <v>31</v>
      </c>
      <c r="B12" t="s">
        <v>36</v>
      </c>
      <c r="C12" t="s">
        <v>37</v>
      </c>
      <c r="D12" t="s">
        <v>38</v>
      </c>
      <c r="E12" t="s">
        <v>39</v>
      </c>
      <c r="F12" t="s">
        <v>204</v>
      </c>
      <c r="G12" t="s">
        <v>205</v>
      </c>
      <c r="H12" s="17" t="s">
        <v>4</v>
      </c>
      <c r="I12" s="17">
        <v>2</v>
      </c>
    </row>
    <row r="13" spans="1:9" ht="12.75">
      <c r="A13" t="s">
        <v>31</v>
      </c>
      <c r="B13" t="s">
        <v>36</v>
      </c>
      <c r="C13" t="s">
        <v>37</v>
      </c>
      <c r="D13" t="s">
        <v>38</v>
      </c>
      <c r="E13" t="s">
        <v>39</v>
      </c>
      <c r="F13" t="s">
        <v>202</v>
      </c>
      <c r="G13" t="s">
        <v>203</v>
      </c>
      <c r="H13" s="17" t="s">
        <v>5</v>
      </c>
      <c r="I13" s="17">
        <v>2</v>
      </c>
    </row>
    <row r="14" spans="1:9" ht="12.75">
      <c r="A14" t="s">
        <v>31</v>
      </c>
      <c r="B14" t="s">
        <v>36</v>
      </c>
      <c r="C14" t="s">
        <v>37</v>
      </c>
      <c r="D14" t="s">
        <v>38</v>
      </c>
      <c r="E14" t="s">
        <v>39</v>
      </c>
      <c r="F14" t="s">
        <v>208</v>
      </c>
      <c r="G14" t="s">
        <v>209</v>
      </c>
      <c r="H14" s="17" t="s">
        <v>6</v>
      </c>
      <c r="I14" s="17">
        <v>1</v>
      </c>
    </row>
    <row r="15" spans="1:9" ht="12.75">
      <c r="A15" t="s">
        <v>31</v>
      </c>
      <c r="B15" t="s">
        <v>36</v>
      </c>
      <c r="C15" t="s">
        <v>37</v>
      </c>
      <c r="D15" t="s">
        <v>40</v>
      </c>
      <c r="E15" t="s">
        <v>41</v>
      </c>
      <c r="F15" t="s">
        <v>202</v>
      </c>
      <c r="G15" t="s">
        <v>203</v>
      </c>
      <c r="H15" s="17" t="s">
        <v>7</v>
      </c>
      <c r="I15" s="17">
        <v>6</v>
      </c>
    </row>
    <row r="16" spans="1:9" ht="12.75">
      <c r="A16" t="s">
        <v>31</v>
      </c>
      <c r="B16" t="s">
        <v>36</v>
      </c>
      <c r="C16" t="s">
        <v>37</v>
      </c>
      <c r="D16" t="s">
        <v>42</v>
      </c>
      <c r="E16" t="s">
        <v>43</v>
      </c>
      <c r="F16" t="s">
        <v>202</v>
      </c>
      <c r="G16" t="s">
        <v>203</v>
      </c>
      <c r="H16" s="17" t="s">
        <v>8</v>
      </c>
      <c r="I16" s="17">
        <v>14</v>
      </c>
    </row>
    <row r="17" spans="1:9" ht="12.75">
      <c r="A17" t="s">
        <v>31</v>
      </c>
      <c r="B17" t="s">
        <v>36</v>
      </c>
      <c r="C17" t="s">
        <v>37</v>
      </c>
      <c r="D17" t="s">
        <v>42</v>
      </c>
      <c r="E17" t="s">
        <v>43</v>
      </c>
      <c r="F17" t="s">
        <v>208</v>
      </c>
      <c r="G17" t="s">
        <v>209</v>
      </c>
      <c r="H17" s="17" t="s">
        <v>9</v>
      </c>
      <c r="I17" s="17">
        <v>2</v>
      </c>
    </row>
    <row r="18" spans="1:9" ht="12.75">
      <c r="A18" t="s">
        <v>210</v>
      </c>
      <c r="B18" t="s">
        <v>211</v>
      </c>
      <c r="C18" t="s">
        <v>212</v>
      </c>
      <c r="D18" t="s">
        <v>213</v>
      </c>
      <c r="E18" t="s">
        <v>214</v>
      </c>
      <c r="F18" t="s">
        <v>200</v>
      </c>
      <c r="G18" t="s">
        <v>201</v>
      </c>
      <c r="H18" s="17" t="s">
        <v>10</v>
      </c>
      <c r="I18" s="17">
        <v>8</v>
      </c>
    </row>
    <row r="19" spans="1:9" ht="12.75">
      <c r="A19" t="s">
        <v>44</v>
      </c>
      <c r="B19" t="s">
        <v>45</v>
      </c>
      <c r="C19" t="s">
        <v>46</v>
      </c>
      <c r="D19" t="s">
        <v>47</v>
      </c>
      <c r="E19" t="s">
        <v>48</v>
      </c>
      <c r="F19" t="s">
        <v>202</v>
      </c>
      <c r="G19" t="s">
        <v>203</v>
      </c>
      <c r="H19" s="17" t="s">
        <v>11</v>
      </c>
      <c r="I19" s="17">
        <v>1</v>
      </c>
    </row>
    <row r="20" spans="1:9" ht="12.75">
      <c r="A20" t="s">
        <v>44</v>
      </c>
      <c r="B20" t="s">
        <v>45</v>
      </c>
      <c r="C20" t="s">
        <v>46</v>
      </c>
      <c r="D20" t="s">
        <v>49</v>
      </c>
      <c r="E20" t="s">
        <v>50</v>
      </c>
      <c r="F20" t="s">
        <v>202</v>
      </c>
      <c r="G20" t="s">
        <v>203</v>
      </c>
      <c r="H20" s="17" t="s">
        <v>12</v>
      </c>
      <c r="I20" s="17">
        <v>1</v>
      </c>
    </row>
    <row r="21" spans="1:9" ht="12.75">
      <c r="A21" t="s">
        <v>51</v>
      </c>
      <c r="B21" t="s">
        <v>52</v>
      </c>
      <c r="C21" t="s">
        <v>33</v>
      </c>
      <c r="D21" t="s">
        <v>53</v>
      </c>
      <c r="E21" t="s">
        <v>54</v>
      </c>
      <c r="F21" t="s">
        <v>202</v>
      </c>
      <c r="G21" t="s">
        <v>203</v>
      </c>
      <c r="H21" s="17" t="s">
        <v>13</v>
      </c>
      <c r="I21" s="17">
        <v>9</v>
      </c>
    </row>
    <row r="22" spans="1:9" ht="12.75">
      <c r="A22" t="s">
        <v>215</v>
      </c>
      <c r="B22" t="s">
        <v>216</v>
      </c>
      <c r="C22" t="s">
        <v>217</v>
      </c>
      <c r="D22" t="s">
        <v>218</v>
      </c>
      <c r="E22" t="s">
        <v>219</v>
      </c>
      <c r="F22" t="s">
        <v>220</v>
      </c>
      <c r="G22" t="s">
        <v>221</v>
      </c>
      <c r="H22" s="17" t="s">
        <v>14</v>
      </c>
      <c r="I22" s="17">
        <v>15</v>
      </c>
    </row>
    <row r="23" spans="1:9" ht="12.75">
      <c r="A23" t="s">
        <v>215</v>
      </c>
      <c r="B23" t="s">
        <v>216</v>
      </c>
      <c r="C23" t="s">
        <v>217</v>
      </c>
      <c r="D23" t="s">
        <v>218</v>
      </c>
      <c r="E23" t="s">
        <v>219</v>
      </c>
      <c r="F23" t="s">
        <v>222</v>
      </c>
      <c r="G23" t="s">
        <v>223</v>
      </c>
      <c r="H23" s="17" t="s">
        <v>15</v>
      </c>
      <c r="I23" s="17">
        <v>4</v>
      </c>
    </row>
    <row r="24" spans="1:9" ht="12.75">
      <c r="A24" t="s">
        <v>55</v>
      </c>
      <c r="B24" t="s">
        <v>56</v>
      </c>
      <c r="C24" t="s">
        <v>57</v>
      </c>
      <c r="D24" t="s">
        <v>58</v>
      </c>
      <c r="E24" t="s">
        <v>59</v>
      </c>
      <c r="F24" t="s">
        <v>220</v>
      </c>
      <c r="G24" t="s">
        <v>221</v>
      </c>
      <c r="H24" s="17" t="s">
        <v>16</v>
      </c>
      <c r="I24" s="17">
        <v>1</v>
      </c>
    </row>
    <row r="25" spans="1:9" ht="12.75">
      <c r="A25" t="s">
        <v>55</v>
      </c>
      <c r="B25" t="s">
        <v>56</v>
      </c>
      <c r="C25" t="s">
        <v>57</v>
      </c>
      <c r="D25" t="s">
        <v>58</v>
      </c>
      <c r="E25" t="s">
        <v>59</v>
      </c>
      <c r="F25" t="s">
        <v>202</v>
      </c>
      <c r="G25" t="s">
        <v>203</v>
      </c>
      <c r="H25" s="17" t="s">
        <v>17</v>
      </c>
      <c r="I25" s="17">
        <v>2</v>
      </c>
    </row>
    <row r="26" spans="1:9" ht="12.75">
      <c r="A26" t="s">
        <v>224</v>
      </c>
      <c r="B26" t="s">
        <v>225</v>
      </c>
      <c r="C26" t="s">
        <v>126</v>
      </c>
      <c r="D26" t="s">
        <v>226</v>
      </c>
      <c r="E26" t="s">
        <v>227</v>
      </c>
      <c r="F26" t="s">
        <v>204</v>
      </c>
      <c r="G26" t="s">
        <v>205</v>
      </c>
      <c r="H26" s="17" t="s">
        <v>251</v>
      </c>
      <c r="I26" s="17">
        <v>4</v>
      </c>
    </row>
    <row r="27" spans="1:9" ht="12.75">
      <c r="A27" t="s">
        <v>60</v>
      </c>
      <c r="B27" t="s">
        <v>61</v>
      </c>
      <c r="C27" t="s">
        <v>62</v>
      </c>
      <c r="D27" t="s">
        <v>63</v>
      </c>
      <c r="E27" t="s">
        <v>64</v>
      </c>
      <c r="F27" t="s">
        <v>202</v>
      </c>
      <c r="G27" t="s">
        <v>203</v>
      </c>
      <c r="H27" s="17"/>
      <c r="I27" s="17"/>
    </row>
    <row r="28" spans="1:9" ht="12.75">
      <c r="A28" t="s">
        <v>65</v>
      </c>
      <c r="B28" t="s">
        <v>66</v>
      </c>
      <c r="C28" t="s">
        <v>67</v>
      </c>
      <c r="D28" t="s">
        <v>68</v>
      </c>
      <c r="E28" t="s">
        <v>69</v>
      </c>
      <c r="F28" t="s">
        <v>202</v>
      </c>
      <c r="G28" t="s">
        <v>203</v>
      </c>
      <c r="H28" s="17" t="s">
        <v>19</v>
      </c>
      <c r="I28" s="17">
        <v>80</v>
      </c>
    </row>
    <row r="29" spans="1:9" ht="12.75">
      <c r="A29" t="s">
        <v>65</v>
      </c>
      <c r="B29" t="s">
        <v>66</v>
      </c>
      <c r="C29" t="s">
        <v>67</v>
      </c>
      <c r="D29" t="s">
        <v>70</v>
      </c>
      <c r="E29" t="s">
        <v>71</v>
      </c>
      <c r="F29" t="s">
        <v>202</v>
      </c>
      <c r="G29" t="s">
        <v>203</v>
      </c>
      <c r="H29" s="16"/>
      <c r="I29" s="16"/>
    </row>
    <row r="30" spans="1:9" ht="12.75">
      <c r="A30" t="s">
        <v>72</v>
      </c>
      <c r="B30" t="s">
        <v>73</v>
      </c>
      <c r="C30" t="s">
        <v>74</v>
      </c>
      <c r="D30" t="s">
        <v>228</v>
      </c>
      <c r="E30" t="s">
        <v>229</v>
      </c>
      <c r="F30" t="s">
        <v>198</v>
      </c>
      <c r="G30" t="s">
        <v>199</v>
      </c>
      <c r="H30" s="16"/>
      <c r="I30" s="16"/>
    </row>
    <row r="31" spans="1:9" ht="12.75">
      <c r="A31" t="s">
        <v>72</v>
      </c>
      <c r="B31" t="s">
        <v>73</v>
      </c>
      <c r="C31" t="s">
        <v>74</v>
      </c>
      <c r="D31" t="s">
        <v>75</v>
      </c>
      <c r="E31" t="s">
        <v>76</v>
      </c>
      <c r="F31" t="s">
        <v>202</v>
      </c>
      <c r="G31" t="s">
        <v>203</v>
      </c>
      <c r="H31" s="16"/>
      <c r="I31" s="16"/>
    </row>
    <row r="32" spans="1:9" ht="12.75">
      <c r="A32" t="s">
        <v>77</v>
      </c>
      <c r="B32" t="s">
        <v>78</v>
      </c>
      <c r="C32" t="s">
        <v>79</v>
      </c>
      <c r="D32" t="s">
        <v>80</v>
      </c>
      <c r="E32" t="s">
        <v>81</v>
      </c>
      <c r="F32" t="s">
        <v>202</v>
      </c>
      <c r="G32" t="s">
        <v>203</v>
      </c>
      <c r="H32" s="16"/>
      <c r="I32" s="16"/>
    </row>
    <row r="33" spans="1:7" ht="12.75">
      <c r="A33" t="s">
        <v>77</v>
      </c>
      <c r="B33" t="s">
        <v>78</v>
      </c>
      <c r="C33" t="s">
        <v>79</v>
      </c>
      <c r="D33" t="s">
        <v>80</v>
      </c>
      <c r="E33" t="s">
        <v>81</v>
      </c>
      <c r="F33" t="s">
        <v>208</v>
      </c>
      <c r="G33" t="s">
        <v>209</v>
      </c>
    </row>
    <row r="34" spans="1:7" ht="12.75">
      <c r="A34" t="s">
        <v>82</v>
      </c>
      <c r="B34" t="s">
        <v>83</v>
      </c>
      <c r="C34" t="s">
        <v>84</v>
      </c>
      <c r="D34" t="s">
        <v>85</v>
      </c>
      <c r="E34" t="s">
        <v>86</v>
      </c>
      <c r="F34" t="s">
        <v>202</v>
      </c>
      <c r="G34" t="s">
        <v>203</v>
      </c>
    </row>
    <row r="35" spans="1:7" ht="12.75">
      <c r="A35" t="s">
        <v>87</v>
      </c>
      <c r="B35" t="s">
        <v>88</v>
      </c>
      <c r="C35" t="s">
        <v>89</v>
      </c>
      <c r="D35" t="s">
        <v>90</v>
      </c>
      <c r="E35" t="s">
        <v>91</v>
      </c>
      <c r="F35" t="s">
        <v>202</v>
      </c>
      <c r="G35" t="s">
        <v>203</v>
      </c>
    </row>
    <row r="36" spans="1:7" ht="12.75">
      <c r="A36" t="s">
        <v>87</v>
      </c>
      <c r="B36" t="s">
        <v>92</v>
      </c>
      <c r="C36" t="s">
        <v>46</v>
      </c>
      <c r="D36" t="s">
        <v>93</v>
      </c>
      <c r="E36" t="s">
        <v>94</v>
      </c>
      <c r="F36" t="s">
        <v>204</v>
      </c>
      <c r="G36" t="s">
        <v>205</v>
      </c>
    </row>
    <row r="37" spans="1:7" ht="12.75">
      <c r="A37" t="s">
        <v>87</v>
      </c>
      <c r="B37" t="s">
        <v>92</v>
      </c>
      <c r="C37" t="s">
        <v>46</v>
      </c>
      <c r="D37" t="s">
        <v>93</v>
      </c>
      <c r="E37" t="s">
        <v>94</v>
      </c>
      <c r="F37" t="s">
        <v>202</v>
      </c>
      <c r="G37" t="s">
        <v>203</v>
      </c>
    </row>
    <row r="38" spans="1:7" ht="12.75">
      <c r="A38" t="s">
        <v>87</v>
      </c>
      <c r="B38" t="s">
        <v>92</v>
      </c>
      <c r="C38" t="s">
        <v>25</v>
      </c>
      <c r="D38" t="s">
        <v>95</v>
      </c>
      <c r="E38" t="s">
        <v>96</v>
      </c>
      <c r="F38" t="s">
        <v>202</v>
      </c>
      <c r="G38" t="s">
        <v>203</v>
      </c>
    </row>
    <row r="39" spans="1:7" ht="12.75">
      <c r="A39" t="s">
        <v>87</v>
      </c>
      <c r="B39" t="s">
        <v>92</v>
      </c>
      <c r="C39" t="s">
        <v>28</v>
      </c>
      <c r="D39" t="s">
        <v>230</v>
      </c>
      <c r="E39" t="s">
        <v>231</v>
      </c>
      <c r="F39" t="s">
        <v>232</v>
      </c>
      <c r="G39" t="s">
        <v>233</v>
      </c>
    </row>
    <row r="40" spans="1:7" ht="12.75">
      <c r="A40" t="s">
        <v>87</v>
      </c>
      <c r="B40" t="s">
        <v>92</v>
      </c>
      <c r="C40" t="s">
        <v>28</v>
      </c>
      <c r="D40" t="s">
        <v>230</v>
      </c>
      <c r="E40" t="s">
        <v>231</v>
      </c>
      <c r="F40" t="s">
        <v>198</v>
      </c>
      <c r="G40" t="s">
        <v>199</v>
      </c>
    </row>
    <row r="41" spans="1:7" ht="12.75">
      <c r="A41" t="s">
        <v>87</v>
      </c>
      <c r="B41" t="s">
        <v>92</v>
      </c>
      <c r="C41" t="s">
        <v>28</v>
      </c>
      <c r="D41" t="s">
        <v>230</v>
      </c>
      <c r="E41" t="s">
        <v>231</v>
      </c>
      <c r="F41" t="s">
        <v>200</v>
      </c>
      <c r="G41" t="s">
        <v>201</v>
      </c>
    </row>
    <row r="42" spans="1:7" ht="12.75">
      <c r="A42" t="s">
        <v>97</v>
      </c>
      <c r="B42" t="s">
        <v>98</v>
      </c>
      <c r="C42" t="s">
        <v>62</v>
      </c>
      <c r="D42" t="s">
        <v>99</v>
      </c>
      <c r="E42" t="s">
        <v>100</v>
      </c>
      <c r="F42" t="s">
        <v>202</v>
      </c>
      <c r="G42" t="s">
        <v>203</v>
      </c>
    </row>
    <row r="43" spans="1:7" ht="12.75">
      <c r="A43" t="s">
        <v>101</v>
      </c>
      <c r="B43" t="s">
        <v>102</v>
      </c>
      <c r="C43" t="s">
        <v>33</v>
      </c>
      <c r="D43" t="s">
        <v>103</v>
      </c>
      <c r="E43" t="s">
        <v>104</v>
      </c>
      <c r="F43" t="s">
        <v>202</v>
      </c>
      <c r="G43" t="s">
        <v>203</v>
      </c>
    </row>
    <row r="44" spans="1:7" ht="12.75">
      <c r="A44" t="s">
        <v>101</v>
      </c>
      <c r="B44" t="s">
        <v>102</v>
      </c>
      <c r="C44" t="s">
        <v>33</v>
      </c>
      <c r="D44" t="s">
        <v>105</v>
      </c>
      <c r="E44" t="s">
        <v>106</v>
      </c>
      <c r="F44" t="s">
        <v>202</v>
      </c>
      <c r="G44" t="s">
        <v>203</v>
      </c>
    </row>
    <row r="45" spans="1:7" ht="12.75">
      <c r="A45" t="s">
        <v>107</v>
      </c>
      <c r="B45" t="s">
        <v>108</v>
      </c>
      <c r="C45" t="s">
        <v>212</v>
      </c>
      <c r="D45" t="s">
        <v>234</v>
      </c>
      <c r="E45" t="s">
        <v>211</v>
      </c>
      <c r="F45" t="s">
        <v>235</v>
      </c>
      <c r="G45" t="s">
        <v>236</v>
      </c>
    </row>
    <row r="46" spans="1:7" ht="12.75">
      <c r="A46" t="s">
        <v>107</v>
      </c>
      <c r="B46" t="s">
        <v>108</v>
      </c>
      <c r="C46" t="s">
        <v>109</v>
      </c>
      <c r="D46" t="s">
        <v>110</v>
      </c>
      <c r="E46" t="s">
        <v>111</v>
      </c>
      <c r="F46" t="s">
        <v>202</v>
      </c>
      <c r="G46" t="s">
        <v>203</v>
      </c>
    </row>
    <row r="47" spans="1:7" ht="12.75">
      <c r="A47" t="s">
        <v>107</v>
      </c>
      <c r="B47" t="s">
        <v>108</v>
      </c>
      <c r="C47" t="s">
        <v>112</v>
      </c>
      <c r="D47" t="s">
        <v>113</v>
      </c>
      <c r="E47" t="s">
        <v>114</v>
      </c>
      <c r="F47" t="s">
        <v>202</v>
      </c>
      <c r="G47" t="s">
        <v>203</v>
      </c>
    </row>
    <row r="48" spans="1:7" ht="12.75">
      <c r="A48" t="s">
        <v>115</v>
      </c>
      <c r="B48" t="s">
        <v>116</v>
      </c>
      <c r="C48" t="s">
        <v>62</v>
      </c>
      <c r="D48" t="s">
        <v>237</v>
      </c>
      <c r="E48" t="s">
        <v>61</v>
      </c>
      <c r="F48" t="s">
        <v>204</v>
      </c>
      <c r="G48" t="s">
        <v>205</v>
      </c>
    </row>
    <row r="49" spans="1:7" ht="12.75">
      <c r="A49" t="s">
        <v>115</v>
      </c>
      <c r="B49" t="s">
        <v>116</v>
      </c>
      <c r="C49" t="s">
        <v>62</v>
      </c>
      <c r="D49" t="s">
        <v>237</v>
      </c>
      <c r="E49" t="s">
        <v>61</v>
      </c>
      <c r="F49" t="s">
        <v>232</v>
      </c>
      <c r="G49" t="s">
        <v>233</v>
      </c>
    </row>
    <row r="50" spans="1:7" ht="12.75">
      <c r="A50" t="s">
        <v>115</v>
      </c>
      <c r="B50" t="s">
        <v>116</v>
      </c>
      <c r="C50" t="s">
        <v>62</v>
      </c>
      <c r="D50" t="s">
        <v>237</v>
      </c>
      <c r="E50" t="s">
        <v>61</v>
      </c>
      <c r="F50" t="s">
        <v>198</v>
      </c>
      <c r="G50" t="s">
        <v>199</v>
      </c>
    </row>
    <row r="51" spans="1:7" ht="12.75">
      <c r="A51" t="s">
        <v>115</v>
      </c>
      <c r="B51" t="s">
        <v>116</v>
      </c>
      <c r="C51" t="s">
        <v>62</v>
      </c>
      <c r="D51" t="s">
        <v>117</v>
      </c>
      <c r="E51" t="s">
        <v>118</v>
      </c>
      <c r="F51" t="s">
        <v>202</v>
      </c>
      <c r="G51" t="s">
        <v>203</v>
      </c>
    </row>
    <row r="52" spans="1:7" ht="12.75">
      <c r="A52" t="s">
        <v>119</v>
      </c>
      <c r="B52" t="s">
        <v>120</v>
      </c>
      <c r="C52" t="s">
        <v>121</v>
      </c>
      <c r="D52" t="s">
        <v>122</v>
      </c>
      <c r="E52" t="s">
        <v>123</v>
      </c>
      <c r="F52" t="s">
        <v>202</v>
      </c>
      <c r="G52" t="s">
        <v>203</v>
      </c>
    </row>
    <row r="53" spans="1:7" ht="12.75">
      <c r="A53" t="s">
        <v>124</v>
      </c>
      <c r="B53" t="s">
        <v>125</v>
      </c>
      <c r="C53" t="s">
        <v>126</v>
      </c>
      <c r="D53" t="s">
        <v>127</v>
      </c>
      <c r="E53" t="s">
        <v>128</v>
      </c>
      <c r="F53" t="s">
        <v>202</v>
      </c>
      <c r="G53" t="s">
        <v>203</v>
      </c>
    </row>
    <row r="54" spans="1:7" ht="12.75">
      <c r="A54" t="s">
        <v>129</v>
      </c>
      <c r="B54" t="s">
        <v>130</v>
      </c>
      <c r="C54" t="s">
        <v>74</v>
      </c>
      <c r="D54" t="s">
        <v>131</v>
      </c>
      <c r="E54" t="s">
        <v>132</v>
      </c>
      <c r="F54" t="s">
        <v>202</v>
      </c>
      <c r="G54" t="s">
        <v>203</v>
      </c>
    </row>
    <row r="55" spans="1:7" ht="12.75">
      <c r="A55" t="s">
        <v>129</v>
      </c>
      <c r="B55" t="s">
        <v>130</v>
      </c>
      <c r="C55" t="s">
        <v>74</v>
      </c>
      <c r="D55" t="s">
        <v>133</v>
      </c>
      <c r="E55" t="s">
        <v>134</v>
      </c>
      <c r="F55" t="s">
        <v>202</v>
      </c>
      <c r="G55" t="s">
        <v>203</v>
      </c>
    </row>
    <row r="56" spans="1:7" ht="12.75">
      <c r="A56" t="s">
        <v>129</v>
      </c>
      <c r="B56" t="s">
        <v>130</v>
      </c>
      <c r="C56" t="s">
        <v>74</v>
      </c>
      <c r="D56" t="s">
        <v>135</v>
      </c>
      <c r="E56" t="s">
        <v>136</v>
      </c>
      <c r="F56" t="s">
        <v>202</v>
      </c>
      <c r="G56" t="s">
        <v>203</v>
      </c>
    </row>
    <row r="57" spans="1:7" ht="12.75">
      <c r="A57" t="s">
        <v>129</v>
      </c>
      <c r="B57" t="s">
        <v>130</v>
      </c>
      <c r="C57" t="s">
        <v>74</v>
      </c>
      <c r="D57" t="s">
        <v>137</v>
      </c>
      <c r="E57" t="s">
        <v>138</v>
      </c>
      <c r="F57" t="s">
        <v>202</v>
      </c>
      <c r="G57" t="s">
        <v>203</v>
      </c>
    </row>
    <row r="58" spans="1:7" ht="12.75">
      <c r="A58" t="s">
        <v>129</v>
      </c>
      <c r="B58" t="s">
        <v>130</v>
      </c>
      <c r="C58" t="s">
        <v>74</v>
      </c>
      <c r="D58" t="s">
        <v>139</v>
      </c>
      <c r="E58" t="s">
        <v>140</v>
      </c>
      <c r="F58" t="s">
        <v>202</v>
      </c>
      <c r="G58" t="s">
        <v>203</v>
      </c>
    </row>
    <row r="59" spans="1:7" ht="12.75">
      <c r="A59" t="s">
        <v>238</v>
      </c>
      <c r="B59" t="s">
        <v>239</v>
      </c>
      <c r="C59" t="s">
        <v>168</v>
      </c>
      <c r="D59" t="s">
        <v>240</v>
      </c>
      <c r="E59" t="s">
        <v>241</v>
      </c>
      <c r="F59" t="s">
        <v>208</v>
      </c>
      <c r="G59" t="s">
        <v>209</v>
      </c>
    </row>
    <row r="60" spans="1:7" ht="12.75">
      <c r="A60" t="s">
        <v>141</v>
      </c>
      <c r="B60" t="s">
        <v>142</v>
      </c>
      <c r="C60" t="s">
        <v>143</v>
      </c>
      <c r="D60" t="s">
        <v>144</v>
      </c>
      <c r="E60" t="s">
        <v>145</v>
      </c>
      <c r="F60" t="s">
        <v>202</v>
      </c>
      <c r="G60" t="s">
        <v>203</v>
      </c>
    </row>
    <row r="61" spans="1:7" ht="12.75">
      <c r="A61" t="s">
        <v>141</v>
      </c>
      <c r="B61" t="s">
        <v>142</v>
      </c>
      <c r="C61" t="s">
        <v>67</v>
      </c>
      <c r="D61" t="s">
        <v>146</v>
      </c>
      <c r="E61" t="s">
        <v>147</v>
      </c>
      <c r="F61" t="s">
        <v>202</v>
      </c>
      <c r="G61" t="s">
        <v>203</v>
      </c>
    </row>
    <row r="62" spans="1:7" ht="12.75">
      <c r="A62" t="s">
        <v>148</v>
      </c>
      <c r="B62" t="s">
        <v>149</v>
      </c>
      <c r="C62" t="s">
        <v>150</v>
      </c>
      <c r="D62" t="s">
        <v>151</v>
      </c>
      <c r="E62" t="s">
        <v>152</v>
      </c>
      <c r="F62" t="s">
        <v>202</v>
      </c>
      <c r="G62" t="s">
        <v>203</v>
      </c>
    </row>
    <row r="63" spans="1:7" ht="12.75">
      <c r="A63" t="s">
        <v>153</v>
      </c>
      <c r="B63" t="s">
        <v>154</v>
      </c>
      <c r="C63" t="s">
        <v>33</v>
      </c>
      <c r="D63" t="s">
        <v>242</v>
      </c>
      <c r="E63" t="s">
        <v>243</v>
      </c>
      <c r="F63" t="s">
        <v>235</v>
      </c>
      <c r="G63" t="s">
        <v>236</v>
      </c>
    </row>
    <row r="64" spans="1:7" ht="12.75">
      <c r="A64" t="s">
        <v>153</v>
      </c>
      <c r="B64" t="s">
        <v>154</v>
      </c>
      <c r="C64" t="s">
        <v>33</v>
      </c>
      <c r="D64" t="s">
        <v>155</v>
      </c>
      <c r="E64" t="s">
        <v>156</v>
      </c>
      <c r="F64" t="s">
        <v>202</v>
      </c>
      <c r="G64" t="s">
        <v>203</v>
      </c>
    </row>
    <row r="65" spans="1:7" ht="12.75">
      <c r="A65" t="s">
        <v>153</v>
      </c>
      <c r="B65" t="s">
        <v>154</v>
      </c>
      <c r="C65" t="s">
        <v>33</v>
      </c>
      <c r="D65" t="s">
        <v>244</v>
      </c>
      <c r="E65" t="s">
        <v>245</v>
      </c>
      <c r="F65" t="s">
        <v>232</v>
      </c>
      <c r="G65" t="s">
        <v>233</v>
      </c>
    </row>
    <row r="66" spans="1:7" ht="12.75">
      <c r="A66" t="s">
        <v>153</v>
      </c>
      <c r="B66" t="s">
        <v>154</v>
      </c>
      <c r="C66" t="s">
        <v>33</v>
      </c>
      <c r="D66" t="s">
        <v>244</v>
      </c>
      <c r="E66" t="s">
        <v>245</v>
      </c>
      <c r="F66" t="s">
        <v>198</v>
      </c>
      <c r="G66" t="s">
        <v>199</v>
      </c>
    </row>
    <row r="67" spans="1:7" ht="12.75">
      <c r="A67" t="s">
        <v>153</v>
      </c>
      <c r="B67" t="s">
        <v>154</v>
      </c>
      <c r="C67" t="s">
        <v>33</v>
      </c>
      <c r="D67" t="s">
        <v>244</v>
      </c>
      <c r="E67" t="s">
        <v>245</v>
      </c>
      <c r="F67" t="s">
        <v>200</v>
      </c>
      <c r="G67" t="s">
        <v>201</v>
      </c>
    </row>
    <row r="68" spans="1:7" ht="12.75">
      <c r="A68" t="s">
        <v>153</v>
      </c>
      <c r="B68" t="s">
        <v>154</v>
      </c>
      <c r="C68" t="s">
        <v>33</v>
      </c>
      <c r="D68" t="s">
        <v>157</v>
      </c>
      <c r="E68" t="s">
        <v>158</v>
      </c>
      <c r="F68" t="s">
        <v>202</v>
      </c>
      <c r="G68" t="s">
        <v>203</v>
      </c>
    </row>
    <row r="69" spans="1:7" ht="12.75">
      <c r="A69" t="s">
        <v>153</v>
      </c>
      <c r="B69" t="s">
        <v>154</v>
      </c>
      <c r="C69" t="s">
        <v>33</v>
      </c>
      <c r="D69" t="s">
        <v>246</v>
      </c>
      <c r="E69" t="s">
        <v>247</v>
      </c>
      <c r="F69" t="s">
        <v>198</v>
      </c>
      <c r="G69" t="s">
        <v>199</v>
      </c>
    </row>
    <row r="70" spans="1:7" ht="12.75">
      <c r="A70" t="s">
        <v>153</v>
      </c>
      <c r="B70" t="s">
        <v>154</v>
      </c>
      <c r="C70" t="s">
        <v>33</v>
      </c>
      <c r="D70" t="s">
        <v>246</v>
      </c>
      <c r="E70" t="s">
        <v>247</v>
      </c>
      <c r="F70" t="s">
        <v>200</v>
      </c>
      <c r="G70" t="s">
        <v>201</v>
      </c>
    </row>
    <row r="71" spans="1:7" ht="12.75">
      <c r="A71" t="s">
        <v>159</v>
      </c>
      <c r="B71" t="s">
        <v>160</v>
      </c>
      <c r="C71" t="s">
        <v>46</v>
      </c>
      <c r="D71" t="s">
        <v>161</v>
      </c>
      <c r="E71" t="s">
        <v>162</v>
      </c>
      <c r="F71" t="s">
        <v>202</v>
      </c>
      <c r="G71" t="s">
        <v>203</v>
      </c>
    </row>
    <row r="72" spans="1:7" ht="12.75">
      <c r="A72" t="s">
        <v>163</v>
      </c>
      <c r="B72" t="s">
        <v>123</v>
      </c>
      <c r="C72" t="s">
        <v>121</v>
      </c>
      <c r="D72" t="s">
        <v>164</v>
      </c>
      <c r="E72" t="s">
        <v>165</v>
      </c>
      <c r="F72" t="s">
        <v>202</v>
      </c>
      <c r="G72" t="s">
        <v>203</v>
      </c>
    </row>
    <row r="73" spans="1:7" ht="12.75">
      <c r="A73" t="s">
        <v>166</v>
      </c>
      <c r="B73" t="s">
        <v>167</v>
      </c>
      <c r="C73" t="s">
        <v>168</v>
      </c>
      <c r="D73" t="s">
        <v>169</v>
      </c>
      <c r="E73" t="s">
        <v>170</v>
      </c>
      <c r="F73" t="s">
        <v>202</v>
      </c>
      <c r="G73" t="s">
        <v>203</v>
      </c>
    </row>
    <row r="74" spans="1:7" ht="12.75">
      <c r="A74" t="s">
        <v>166</v>
      </c>
      <c r="B74" t="s">
        <v>167</v>
      </c>
      <c r="C74" t="s">
        <v>168</v>
      </c>
      <c r="D74" t="s">
        <v>171</v>
      </c>
      <c r="E74" t="s">
        <v>172</v>
      </c>
      <c r="F74" t="s">
        <v>202</v>
      </c>
      <c r="G74" t="s">
        <v>203</v>
      </c>
    </row>
    <row r="75" spans="1:7" ht="12.75">
      <c r="A75" t="s">
        <v>166</v>
      </c>
      <c r="B75" t="s">
        <v>167</v>
      </c>
      <c r="C75" t="s">
        <v>168</v>
      </c>
      <c r="D75" t="s">
        <v>173</v>
      </c>
      <c r="E75" t="s">
        <v>174</v>
      </c>
      <c r="F75" t="s">
        <v>202</v>
      </c>
      <c r="G75" t="s">
        <v>203</v>
      </c>
    </row>
    <row r="76" spans="1:7" ht="12.75">
      <c r="A76" t="s">
        <v>166</v>
      </c>
      <c r="B76" t="s">
        <v>167</v>
      </c>
      <c r="C76" t="s">
        <v>168</v>
      </c>
      <c r="D76" t="s">
        <v>175</v>
      </c>
      <c r="E76" t="s">
        <v>176</v>
      </c>
      <c r="F76" t="s">
        <v>202</v>
      </c>
      <c r="G76" t="s">
        <v>203</v>
      </c>
    </row>
    <row r="77" spans="1:7" ht="12.75">
      <c r="A77" t="s">
        <v>166</v>
      </c>
      <c r="B77" t="s">
        <v>167</v>
      </c>
      <c r="C77" t="s">
        <v>168</v>
      </c>
      <c r="D77" t="s">
        <v>40</v>
      </c>
      <c r="E77" t="s">
        <v>177</v>
      </c>
      <c r="F77" t="s">
        <v>202</v>
      </c>
      <c r="G77" t="s">
        <v>203</v>
      </c>
    </row>
    <row r="78" spans="1:7" ht="12.75">
      <c r="A78" t="s">
        <v>178</v>
      </c>
      <c r="B78" t="s">
        <v>179</v>
      </c>
      <c r="C78" t="s">
        <v>168</v>
      </c>
      <c r="D78" t="s">
        <v>139</v>
      </c>
      <c r="E78" t="s">
        <v>180</v>
      </c>
      <c r="F78" t="s">
        <v>202</v>
      </c>
      <c r="G78" t="s">
        <v>203</v>
      </c>
    </row>
    <row r="79" spans="1:7" ht="12.75">
      <c r="A79" t="s">
        <v>181</v>
      </c>
      <c r="B79" t="s">
        <v>182</v>
      </c>
      <c r="C79" t="s">
        <v>33</v>
      </c>
      <c r="D79" t="s">
        <v>183</v>
      </c>
      <c r="E79" t="s">
        <v>184</v>
      </c>
      <c r="F79" t="s">
        <v>202</v>
      </c>
      <c r="G79" t="s">
        <v>203</v>
      </c>
    </row>
    <row r="80" spans="1:7" ht="12.75">
      <c r="A80" t="s">
        <v>181</v>
      </c>
      <c r="B80" t="s">
        <v>182</v>
      </c>
      <c r="C80" t="s">
        <v>33</v>
      </c>
      <c r="D80" t="s">
        <v>185</v>
      </c>
      <c r="E80" t="s">
        <v>186</v>
      </c>
      <c r="F80" t="s">
        <v>202</v>
      </c>
      <c r="G80" t="s">
        <v>203</v>
      </c>
    </row>
    <row r="81" spans="1:7" ht="12.75">
      <c r="A81" t="s">
        <v>181</v>
      </c>
      <c r="B81" t="s">
        <v>182</v>
      </c>
      <c r="C81" t="s">
        <v>33</v>
      </c>
      <c r="D81" t="s">
        <v>187</v>
      </c>
      <c r="E81" t="s">
        <v>188</v>
      </c>
      <c r="F81" t="s">
        <v>202</v>
      </c>
      <c r="G81" t="s">
        <v>203</v>
      </c>
    </row>
    <row r="82" spans="1:7" ht="12.75">
      <c r="A82" t="s">
        <v>189</v>
      </c>
      <c r="B82" t="s">
        <v>190</v>
      </c>
      <c r="C82" t="s">
        <v>168</v>
      </c>
      <c r="D82" t="s">
        <v>191</v>
      </c>
      <c r="E82" t="s">
        <v>192</v>
      </c>
      <c r="F82" t="s">
        <v>202</v>
      </c>
      <c r="G82" t="s">
        <v>203</v>
      </c>
    </row>
    <row r="83" spans="1:7" ht="12.75">
      <c r="A83" t="s">
        <v>248</v>
      </c>
      <c r="B83" t="s">
        <v>249</v>
      </c>
      <c r="C83" t="s">
        <v>126</v>
      </c>
      <c r="D83" t="s">
        <v>250</v>
      </c>
      <c r="E83" t="s">
        <v>225</v>
      </c>
      <c r="F83" t="s">
        <v>232</v>
      </c>
      <c r="G83" t="s">
        <v>233</v>
      </c>
    </row>
    <row r="84" spans="1:7" ht="12.75">
      <c r="A84" t="s">
        <v>248</v>
      </c>
      <c r="B84" t="s">
        <v>249</v>
      </c>
      <c r="C84" t="s">
        <v>126</v>
      </c>
      <c r="D84" t="s">
        <v>250</v>
      </c>
      <c r="E84" t="s">
        <v>225</v>
      </c>
      <c r="F84" t="s">
        <v>235</v>
      </c>
      <c r="G84" t="s">
        <v>236</v>
      </c>
    </row>
  </sheetData>
  <mergeCells count="1">
    <mergeCell ref="A1:G1"/>
  </mergeCells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2"/>
  <sheetViews>
    <sheetView workbookViewId="0" topLeftCell="A1">
      <selection activeCell="I12" sqref="I12"/>
    </sheetView>
  </sheetViews>
  <sheetFormatPr defaultColWidth="9.140625" defaultRowHeight="12.75"/>
  <cols>
    <col min="1" max="1" width="11.8515625" style="0" customWidth="1"/>
    <col min="2" max="2" width="14.57421875" style="0" customWidth="1"/>
    <col min="3" max="3" width="11.28125" style="0" customWidth="1"/>
    <col min="4" max="4" width="16.28125" style="0" customWidth="1"/>
    <col min="5" max="5" width="14.8515625" style="0" customWidth="1"/>
    <col min="7" max="7" width="5.28125" style="0" customWidth="1"/>
    <col min="8" max="8" width="9.140625" style="8" customWidth="1"/>
  </cols>
  <sheetData>
    <row r="1" spans="1:11" s="13" customFormat="1" ht="15.75">
      <c r="A1" s="81" t="s">
        <v>20</v>
      </c>
      <c r="B1" s="81"/>
      <c r="C1" s="81"/>
      <c r="D1" s="81"/>
      <c r="E1" s="81"/>
      <c r="F1" s="81"/>
      <c r="G1" s="81"/>
      <c r="H1" s="81"/>
      <c r="I1" s="81"/>
      <c r="J1" s="81"/>
      <c r="K1" s="81"/>
    </row>
    <row r="3" spans="1:8" s="9" customFormat="1" ht="25.5">
      <c r="A3" s="9" t="s">
        <v>21</v>
      </c>
      <c r="B3" s="9" t="s">
        <v>194</v>
      </c>
      <c r="C3" s="9" t="s">
        <v>22</v>
      </c>
      <c r="D3" s="9" t="s">
        <v>23</v>
      </c>
      <c r="E3" s="9" t="s">
        <v>193</v>
      </c>
      <c r="H3" s="10"/>
    </row>
    <row r="4" spans="1:8" ht="12.75">
      <c r="A4" t="s">
        <v>2</v>
      </c>
      <c r="B4" t="s">
        <v>24</v>
      </c>
      <c r="C4" t="s">
        <v>25</v>
      </c>
      <c r="D4" t="s">
        <v>26</v>
      </c>
      <c r="E4" t="s">
        <v>27</v>
      </c>
      <c r="G4" s="11" t="s">
        <v>3</v>
      </c>
      <c r="H4" s="12">
        <f>1+3</f>
        <v>4</v>
      </c>
    </row>
    <row r="5" spans="1:8" ht="12.75">
      <c r="A5" t="s">
        <v>2</v>
      </c>
      <c r="B5" t="s">
        <v>24</v>
      </c>
      <c r="C5" t="s">
        <v>28</v>
      </c>
      <c r="D5" t="s">
        <v>29</v>
      </c>
      <c r="E5" t="s">
        <v>30</v>
      </c>
      <c r="G5" s="11" t="s">
        <v>5</v>
      </c>
      <c r="H5" s="12">
        <f>1</f>
        <v>1</v>
      </c>
    </row>
    <row r="6" spans="1:8" ht="12.75">
      <c r="A6" t="s">
        <v>31</v>
      </c>
      <c r="B6" t="s">
        <v>32</v>
      </c>
      <c r="C6" t="s">
        <v>33</v>
      </c>
      <c r="D6" t="s">
        <v>34</v>
      </c>
      <c r="E6" t="s">
        <v>35</v>
      </c>
      <c r="G6" s="11" t="s">
        <v>6</v>
      </c>
      <c r="H6" s="12">
        <f>1</f>
        <v>1</v>
      </c>
    </row>
    <row r="7" spans="1:8" ht="12.75">
      <c r="A7" t="s">
        <v>31</v>
      </c>
      <c r="B7" t="s">
        <v>36</v>
      </c>
      <c r="C7" t="s">
        <v>37</v>
      </c>
      <c r="D7" t="s">
        <v>38</v>
      </c>
      <c r="E7" t="s">
        <v>39</v>
      </c>
      <c r="G7" s="11" t="s">
        <v>7</v>
      </c>
      <c r="H7" s="12">
        <f>3</f>
        <v>3</v>
      </c>
    </row>
    <row r="8" spans="1:8" ht="12.75">
      <c r="A8" t="s">
        <v>31</v>
      </c>
      <c r="B8" t="s">
        <v>36</v>
      </c>
      <c r="C8" t="s">
        <v>37</v>
      </c>
      <c r="D8" t="s">
        <v>40</v>
      </c>
      <c r="E8" t="s">
        <v>41</v>
      </c>
      <c r="G8" s="11" t="s">
        <v>8</v>
      </c>
      <c r="H8" s="12">
        <f>1+2+4</f>
        <v>7</v>
      </c>
    </row>
    <row r="9" spans="1:8" ht="12.75">
      <c r="A9" t="s">
        <v>31</v>
      </c>
      <c r="B9" t="s">
        <v>36</v>
      </c>
      <c r="C9" t="s">
        <v>37</v>
      </c>
      <c r="D9" t="s">
        <v>42</v>
      </c>
      <c r="E9" t="s">
        <v>43</v>
      </c>
      <c r="G9" s="11" t="s">
        <v>9</v>
      </c>
      <c r="H9" s="12">
        <f>2</f>
        <v>2</v>
      </c>
    </row>
    <row r="10" spans="1:8" ht="12.75">
      <c r="A10" t="s">
        <v>44</v>
      </c>
      <c r="B10" t="s">
        <v>45</v>
      </c>
      <c r="C10" t="s">
        <v>46</v>
      </c>
      <c r="D10" t="s">
        <v>47</v>
      </c>
      <c r="E10" t="s">
        <v>48</v>
      </c>
      <c r="G10" s="11" t="s">
        <v>10</v>
      </c>
      <c r="H10" s="12">
        <f>7</f>
        <v>7</v>
      </c>
    </row>
    <row r="11" spans="1:8" ht="12.75">
      <c r="A11" t="s">
        <v>44</v>
      </c>
      <c r="B11" t="s">
        <v>45</v>
      </c>
      <c r="C11" t="s">
        <v>46</v>
      </c>
      <c r="D11" t="s">
        <v>49</v>
      </c>
      <c r="E11" t="s">
        <v>50</v>
      </c>
      <c r="G11" s="11" t="s">
        <v>11</v>
      </c>
      <c r="H11" s="12">
        <f>1</f>
        <v>1</v>
      </c>
    </row>
    <row r="12" spans="1:8" ht="12.75">
      <c r="A12" t="s">
        <v>51</v>
      </c>
      <c r="B12" t="s">
        <v>52</v>
      </c>
      <c r="C12" t="s">
        <v>33</v>
      </c>
      <c r="D12" t="s">
        <v>53</v>
      </c>
      <c r="E12" t="s">
        <v>54</v>
      </c>
      <c r="G12" s="11" t="s">
        <v>12</v>
      </c>
      <c r="H12" s="12">
        <f>1</f>
        <v>1</v>
      </c>
    </row>
    <row r="13" spans="1:8" ht="12.75">
      <c r="A13" t="s">
        <v>55</v>
      </c>
      <c r="B13" t="s">
        <v>56</v>
      </c>
      <c r="C13" t="s">
        <v>57</v>
      </c>
      <c r="D13" t="s">
        <v>58</v>
      </c>
      <c r="E13" t="s">
        <v>59</v>
      </c>
      <c r="G13" s="11" t="s">
        <v>13</v>
      </c>
      <c r="H13" s="12">
        <f>1+6</f>
        <v>7</v>
      </c>
    </row>
    <row r="14" spans="1:8" ht="12.75">
      <c r="A14" t="s">
        <v>60</v>
      </c>
      <c r="B14" t="s">
        <v>61</v>
      </c>
      <c r="C14" t="s">
        <v>62</v>
      </c>
      <c r="D14" t="s">
        <v>63</v>
      </c>
      <c r="E14" t="s">
        <v>64</v>
      </c>
      <c r="G14" s="11" t="s">
        <v>14</v>
      </c>
      <c r="H14" s="12">
        <f>9</f>
        <v>9</v>
      </c>
    </row>
    <row r="15" spans="1:8" ht="12.75">
      <c r="A15" t="s">
        <v>65</v>
      </c>
      <c r="B15" t="s">
        <v>66</v>
      </c>
      <c r="C15" t="s">
        <v>67</v>
      </c>
      <c r="D15" t="s">
        <v>68</v>
      </c>
      <c r="E15" t="s">
        <v>69</v>
      </c>
      <c r="G15" s="11" t="s">
        <v>15</v>
      </c>
      <c r="H15" s="12">
        <f>1</f>
        <v>1</v>
      </c>
    </row>
    <row r="16" spans="1:8" ht="12.75">
      <c r="A16" t="s">
        <v>65</v>
      </c>
      <c r="B16" t="s">
        <v>66</v>
      </c>
      <c r="C16" t="s">
        <v>67</v>
      </c>
      <c r="D16" t="s">
        <v>70</v>
      </c>
      <c r="E16" t="s">
        <v>71</v>
      </c>
      <c r="G16" s="11" t="s">
        <v>16</v>
      </c>
      <c r="H16" s="12">
        <f>1</f>
        <v>1</v>
      </c>
    </row>
    <row r="17" spans="1:8" ht="12.75">
      <c r="A17" t="s">
        <v>72</v>
      </c>
      <c r="B17" t="s">
        <v>73</v>
      </c>
      <c r="C17" t="s">
        <v>74</v>
      </c>
      <c r="D17" t="s">
        <v>75</v>
      </c>
      <c r="E17" t="s">
        <v>76</v>
      </c>
      <c r="G17" s="11" t="s">
        <v>18</v>
      </c>
      <c r="H17" s="12">
        <f>1+3</f>
        <v>4</v>
      </c>
    </row>
    <row r="18" spans="1:8" ht="12.75">
      <c r="A18" t="s">
        <v>77</v>
      </c>
      <c r="B18" t="s">
        <v>78</v>
      </c>
      <c r="C18" t="s">
        <v>79</v>
      </c>
      <c r="D18" t="s">
        <v>80</v>
      </c>
      <c r="E18" t="s">
        <v>81</v>
      </c>
      <c r="G18" s="11"/>
      <c r="H18" s="12"/>
    </row>
    <row r="19" spans="1:8" ht="12.75">
      <c r="A19" t="s">
        <v>82</v>
      </c>
      <c r="B19" t="s">
        <v>83</v>
      </c>
      <c r="C19" t="s">
        <v>84</v>
      </c>
      <c r="D19" t="s">
        <v>85</v>
      </c>
      <c r="E19" t="s">
        <v>86</v>
      </c>
      <c r="G19" s="11"/>
      <c r="H19" s="12"/>
    </row>
    <row r="20" spans="1:8" ht="12.75">
      <c r="A20" t="s">
        <v>87</v>
      </c>
      <c r="B20" t="s">
        <v>88</v>
      </c>
      <c r="C20" t="s">
        <v>89</v>
      </c>
      <c r="D20" t="s">
        <v>90</v>
      </c>
      <c r="E20" t="s">
        <v>91</v>
      </c>
      <c r="G20" s="11" t="s">
        <v>19</v>
      </c>
      <c r="H20" s="12">
        <f>SUM(H4:H19)</f>
        <v>49</v>
      </c>
    </row>
    <row r="21" spans="1:5" ht="12.75">
      <c r="A21" t="s">
        <v>87</v>
      </c>
      <c r="B21" t="s">
        <v>92</v>
      </c>
      <c r="C21" t="s">
        <v>46</v>
      </c>
      <c r="D21" t="s">
        <v>93</v>
      </c>
      <c r="E21" t="s">
        <v>94</v>
      </c>
    </row>
    <row r="22" spans="1:5" ht="12.75">
      <c r="A22" t="s">
        <v>87</v>
      </c>
      <c r="B22" t="s">
        <v>92</v>
      </c>
      <c r="C22" t="s">
        <v>25</v>
      </c>
      <c r="D22" t="s">
        <v>95</v>
      </c>
      <c r="E22" t="s">
        <v>96</v>
      </c>
    </row>
    <row r="23" spans="1:5" ht="12.75">
      <c r="A23" t="s">
        <v>97</v>
      </c>
      <c r="B23" t="s">
        <v>98</v>
      </c>
      <c r="C23" t="s">
        <v>62</v>
      </c>
      <c r="D23" t="s">
        <v>99</v>
      </c>
      <c r="E23" t="s">
        <v>100</v>
      </c>
    </row>
    <row r="24" spans="1:5" ht="12.75">
      <c r="A24" t="s">
        <v>101</v>
      </c>
      <c r="B24" t="s">
        <v>102</v>
      </c>
      <c r="C24" t="s">
        <v>33</v>
      </c>
      <c r="D24" t="s">
        <v>103</v>
      </c>
      <c r="E24" t="s">
        <v>104</v>
      </c>
    </row>
    <row r="25" spans="1:5" ht="12.75">
      <c r="A25" t="s">
        <v>101</v>
      </c>
      <c r="B25" t="s">
        <v>102</v>
      </c>
      <c r="C25" t="s">
        <v>33</v>
      </c>
      <c r="D25" t="s">
        <v>105</v>
      </c>
      <c r="E25" t="s">
        <v>106</v>
      </c>
    </row>
    <row r="26" spans="1:5" ht="12.75">
      <c r="A26" t="s">
        <v>107</v>
      </c>
      <c r="B26" t="s">
        <v>108</v>
      </c>
      <c r="C26" t="s">
        <v>109</v>
      </c>
      <c r="D26" t="s">
        <v>110</v>
      </c>
      <c r="E26" t="s">
        <v>111</v>
      </c>
    </row>
    <row r="27" spans="1:5" ht="12.75">
      <c r="A27" t="s">
        <v>107</v>
      </c>
      <c r="B27" t="s">
        <v>108</v>
      </c>
      <c r="C27" t="s">
        <v>112</v>
      </c>
      <c r="D27" t="s">
        <v>113</v>
      </c>
      <c r="E27" t="s">
        <v>114</v>
      </c>
    </row>
    <row r="28" spans="1:5" ht="12.75">
      <c r="A28" t="s">
        <v>115</v>
      </c>
      <c r="B28" t="s">
        <v>116</v>
      </c>
      <c r="C28" t="s">
        <v>62</v>
      </c>
      <c r="D28" t="s">
        <v>117</v>
      </c>
      <c r="E28" t="s">
        <v>118</v>
      </c>
    </row>
    <row r="29" spans="1:5" ht="12.75">
      <c r="A29" t="s">
        <v>119</v>
      </c>
      <c r="B29" t="s">
        <v>120</v>
      </c>
      <c r="C29" t="s">
        <v>121</v>
      </c>
      <c r="D29" t="s">
        <v>122</v>
      </c>
      <c r="E29" t="s">
        <v>123</v>
      </c>
    </row>
    <row r="30" spans="1:5" ht="12.75">
      <c r="A30" t="s">
        <v>124</v>
      </c>
      <c r="B30" t="s">
        <v>125</v>
      </c>
      <c r="C30" t="s">
        <v>126</v>
      </c>
      <c r="D30" t="s">
        <v>127</v>
      </c>
      <c r="E30" t="s">
        <v>128</v>
      </c>
    </row>
    <row r="31" spans="1:5" ht="12.75">
      <c r="A31" t="s">
        <v>129</v>
      </c>
      <c r="B31" t="s">
        <v>130</v>
      </c>
      <c r="C31" t="s">
        <v>74</v>
      </c>
      <c r="D31" t="s">
        <v>131</v>
      </c>
      <c r="E31" t="s">
        <v>132</v>
      </c>
    </row>
    <row r="32" spans="1:5" ht="12.75">
      <c r="A32" t="s">
        <v>129</v>
      </c>
      <c r="B32" t="s">
        <v>130</v>
      </c>
      <c r="C32" t="s">
        <v>74</v>
      </c>
      <c r="D32" t="s">
        <v>133</v>
      </c>
      <c r="E32" t="s">
        <v>134</v>
      </c>
    </row>
    <row r="33" spans="1:5" ht="12.75">
      <c r="A33" t="s">
        <v>129</v>
      </c>
      <c r="B33" t="s">
        <v>130</v>
      </c>
      <c r="C33" t="s">
        <v>74</v>
      </c>
      <c r="D33" t="s">
        <v>135</v>
      </c>
      <c r="E33" t="s">
        <v>136</v>
      </c>
    </row>
    <row r="34" spans="1:5" ht="12.75">
      <c r="A34" t="s">
        <v>129</v>
      </c>
      <c r="B34" t="s">
        <v>130</v>
      </c>
      <c r="C34" t="s">
        <v>74</v>
      </c>
      <c r="D34" t="s">
        <v>137</v>
      </c>
      <c r="E34" t="s">
        <v>138</v>
      </c>
    </row>
    <row r="35" spans="1:5" ht="12.75">
      <c r="A35" t="s">
        <v>129</v>
      </c>
      <c r="B35" t="s">
        <v>130</v>
      </c>
      <c r="C35" t="s">
        <v>74</v>
      </c>
      <c r="D35" t="s">
        <v>139</v>
      </c>
      <c r="E35" t="s">
        <v>140</v>
      </c>
    </row>
    <row r="36" spans="1:5" ht="12.75">
      <c r="A36" t="s">
        <v>141</v>
      </c>
      <c r="B36" t="s">
        <v>142</v>
      </c>
      <c r="C36" t="s">
        <v>143</v>
      </c>
      <c r="D36" t="s">
        <v>144</v>
      </c>
      <c r="E36" t="s">
        <v>145</v>
      </c>
    </row>
    <row r="37" spans="1:5" ht="12.75">
      <c r="A37" t="s">
        <v>141</v>
      </c>
      <c r="B37" t="s">
        <v>142</v>
      </c>
      <c r="C37" t="s">
        <v>67</v>
      </c>
      <c r="D37" t="s">
        <v>146</v>
      </c>
      <c r="E37" t="s">
        <v>147</v>
      </c>
    </row>
    <row r="38" spans="1:5" ht="12.75">
      <c r="A38" t="s">
        <v>148</v>
      </c>
      <c r="B38" t="s">
        <v>149</v>
      </c>
      <c r="C38" t="s">
        <v>150</v>
      </c>
      <c r="D38" t="s">
        <v>151</v>
      </c>
      <c r="E38" t="s">
        <v>152</v>
      </c>
    </row>
    <row r="39" spans="1:5" ht="12.75">
      <c r="A39" t="s">
        <v>153</v>
      </c>
      <c r="B39" t="s">
        <v>154</v>
      </c>
      <c r="C39" t="s">
        <v>33</v>
      </c>
      <c r="D39" t="s">
        <v>155</v>
      </c>
      <c r="E39" t="s">
        <v>156</v>
      </c>
    </row>
    <row r="40" spans="1:5" ht="12.75">
      <c r="A40" t="s">
        <v>153</v>
      </c>
      <c r="B40" t="s">
        <v>154</v>
      </c>
      <c r="C40" t="s">
        <v>33</v>
      </c>
      <c r="D40" t="s">
        <v>157</v>
      </c>
      <c r="E40" t="s">
        <v>158</v>
      </c>
    </row>
    <row r="41" spans="1:5" ht="12.75">
      <c r="A41" t="s">
        <v>159</v>
      </c>
      <c r="B41" t="s">
        <v>160</v>
      </c>
      <c r="C41" t="s">
        <v>46</v>
      </c>
      <c r="D41" t="s">
        <v>161</v>
      </c>
      <c r="E41" t="s">
        <v>162</v>
      </c>
    </row>
    <row r="42" spans="1:5" ht="12.75">
      <c r="A42" t="s">
        <v>163</v>
      </c>
      <c r="B42" t="s">
        <v>123</v>
      </c>
      <c r="C42" t="s">
        <v>121</v>
      </c>
      <c r="D42" t="s">
        <v>164</v>
      </c>
      <c r="E42" t="s">
        <v>165</v>
      </c>
    </row>
    <row r="43" spans="1:5" ht="12.75">
      <c r="A43" t="s">
        <v>166</v>
      </c>
      <c r="B43" t="s">
        <v>167</v>
      </c>
      <c r="C43" t="s">
        <v>168</v>
      </c>
      <c r="D43" t="s">
        <v>169</v>
      </c>
      <c r="E43" t="s">
        <v>170</v>
      </c>
    </row>
    <row r="44" spans="1:5" ht="12.75">
      <c r="A44" t="s">
        <v>166</v>
      </c>
      <c r="B44" t="s">
        <v>167</v>
      </c>
      <c r="C44" t="s">
        <v>168</v>
      </c>
      <c r="D44" t="s">
        <v>171</v>
      </c>
      <c r="E44" t="s">
        <v>172</v>
      </c>
    </row>
    <row r="45" spans="1:5" ht="12.75">
      <c r="A45" t="s">
        <v>166</v>
      </c>
      <c r="B45" t="s">
        <v>167</v>
      </c>
      <c r="C45" t="s">
        <v>168</v>
      </c>
      <c r="D45" t="s">
        <v>173</v>
      </c>
      <c r="E45" t="s">
        <v>174</v>
      </c>
    </row>
    <row r="46" spans="1:5" ht="12.75">
      <c r="A46" t="s">
        <v>166</v>
      </c>
      <c r="B46" t="s">
        <v>167</v>
      </c>
      <c r="C46" t="s">
        <v>168</v>
      </c>
      <c r="D46" t="s">
        <v>175</v>
      </c>
      <c r="E46" t="s">
        <v>176</v>
      </c>
    </row>
    <row r="47" spans="1:5" ht="12.75">
      <c r="A47" t="s">
        <v>166</v>
      </c>
      <c r="B47" t="s">
        <v>167</v>
      </c>
      <c r="C47" t="s">
        <v>168</v>
      </c>
      <c r="D47" t="s">
        <v>40</v>
      </c>
      <c r="E47" t="s">
        <v>177</v>
      </c>
    </row>
    <row r="48" spans="1:5" ht="12.75">
      <c r="A48" t="s">
        <v>178</v>
      </c>
      <c r="B48" t="s">
        <v>179</v>
      </c>
      <c r="C48" t="s">
        <v>168</v>
      </c>
      <c r="D48" t="s">
        <v>139</v>
      </c>
      <c r="E48" t="s">
        <v>180</v>
      </c>
    </row>
    <row r="49" spans="1:5" ht="12.75">
      <c r="A49" t="s">
        <v>181</v>
      </c>
      <c r="B49" t="s">
        <v>182</v>
      </c>
      <c r="C49" t="s">
        <v>33</v>
      </c>
      <c r="D49" t="s">
        <v>183</v>
      </c>
      <c r="E49" t="s">
        <v>184</v>
      </c>
    </row>
    <row r="50" spans="1:5" ht="12.75">
      <c r="A50" t="s">
        <v>181</v>
      </c>
      <c r="B50" t="s">
        <v>182</v>
      </c>
      <c r="C50" t="s">
        <v>33</v>
      </c>
      <c r="D50" t="s">
        <v>185</v>
      </c>
      <c r="E50" t="s">
        <v>186</v>
      </c>
    </row>
    <row r="51" spans="1:5" ht="12.75">
      <c r="A51" t="s">
        <v>181</v>
      </c>
      <c r="B51" t="s">
        <v>182</v>
      </c>
      <c r="C51" t="s">
        <v>33</v>
      </c>
      <c r="D51" t="s">
        <v>187</v>
      </c>
      <c r="E51" t="s">
        <v>188</v>
      </c>
    </row>
    <row r="52" spans="1:5" ht="12.75">
      <c r="A52" t="s">
        <v>189</v>
      </c>
      <c r="B52" t="s">
        <v>190</v>
      </c>
      <c r="C52" t="s">
        <v>168</v>
      </c>
      <c r="D52" t="s">
        <v>191</v>
      </c>
      <c r="E52" t="s">
        <v>192</v>
      </c>
    </row>
  </sheetData>
  <mergeCells count="1">
    <mergeCell ref="A1:K1"/>
  </mergeCells>
  <printOptions/>
  <pageMargins left="0.75" right="0.75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21"/>
  <sheetViews>
    <sheetView tabSelected="1" workbookViewId="0" topLeftCell="A1">
      <selection activeCell="A14" sqref="A14"/>
    </sheetView>
  </sheetViews>
  <sheetFormatPr defaultColWidth="9.140625" defaultRowHeight="49.5" customHeight="1"/>
  <cols>
    <col min="1" max="1" width="19.57421875" style="6" customWidth="1"/>
    <col min="2" max="5" width="9.7109375" style="5" customWidth="1"/>
    <col min="6" max="6" width="9.7109375" style="5" hidden="1" customWidth="1"/>
    <col min="7" max="9" width="9.7109375" style="5" customWidth="1"/>
    <col min="10" max="10" width="12.28125" style="5" customWidth="1"/>
    <col min="11" max="12" width="10.57421875" style="5" hidden="1" customWidth="1"/>
    <col min="13" max="13" width="10.8515625" style="5" hidden="1" customWidth="1"/>
    <col min="14" max="15" width="9.7109375" style="5" hidden="1" customWidth="1"/>
    <col min="16" max="16" width="11.421875" style="5" hidden="1" customWidth="1"/>
    <col min="17" max="17" width="11.421875" style="5" customWidth="1"/>
    <col min="18" max="18" width="15.140625" style="2" customWidth="1"/>
    <col min="19" max="16384" width="8.7109375" style="2" customWidth="1"/>
  </cols>
  <sheetData>
    <row r="1" spans="1:21" ht="84" customHeight="1">
      <c r="A1" s="19" t="s">
        <v>278</v>
      </c>
      <c r="B1" s="20" t="s">
        <v>264</v>
      </c>
      <c r="C1" s="21" t="s">
        <v>266</v>
      </c>
      <c r="D1" s="21" t="s">
        <v>267</v>
      </c>
      <c r="E1" s="21" t="s">
        <v>280</v>
      </c>
      <c r="F1" s="21" t="s">
        <v>265</v>
      </c>
      <c r="G1" s="21" t="s">
        <v>271</v>
      </c>
      <c r="H1" s="21" t="s">
        <v>284</v>
      </c>
      <c r="I1" s="21" t="s">
        <v>281</v>
      </c>
      <c r="J1" s="21" t="s">
        <v>282</v>
      </c>
      <c r="K1" s="22" t="s">
        <v>256</v>
      </c>
      <c r="L1" s="22"/>
      <c r="M1" s="22"/>
      <c r="N1" s="24"/>
      <c r="O1" s="21"/>
      <c r="P1" s="21"/>
      <c r="Q1" s="43" t="s">
        <v>265</v>
      </c>
      <c r="R1" s="65" t="s">
        <v>268</v>
      </c>
      <c r="S1" s="23"/>
      <c r="T1" s="23"/>
      <c r="U1" s="23"/>
    </row>
    <row r="2" spans="1:18" s="18" customFormat="1" ht="30" customHeight="1" hidden="1">
      <c r="A2" s="63" t="s">
        <v>0</v>
      </c>
      <c r="B2" s="41"/>
      <c r="C2" s="42"/>
      <c r="D2" s="42"/>
      <c r="E2" s="42"/>
      <c r="F2" s="42">
        <v>5</v>
      </c>
      <c r="G2" s="42"/>
      <c r="H2" s="42"/>
      <c r="I2" s="42"/>
      <c r="J2" s="42"/>
      <c r="K2" s="42"/>
      <c r="L2" s="25"/>
      <c r="M2" s="26"/>
      <c r="N2" s="27"/>
      <c r="P2" s="28"/>
      <c r="Q2" s="44"/>
      <c r="R2" s="42" t="s">
        <v>285</v>
      </c>
    </row>
    <row r="3" spans="1:18" s="1" customFormat="1" ht="21" customHeight="1">
      <c r="A3" s="72" t="s">
        <v>1</v>
      </c>
      <c r="B3" s="57" t="s">
        <v>257</v>
      </c>
      <c r="C3" s="58" t="s">
        <v>258</v>
      </c>
      <c r="D3" s="58" t="s">
        <v>259</v>
      </c>
      <c r="E3" s="58" t="s">
        <v>279</v>
      </c>
      <c r="F3" s="58" t="s">
        <v>260</v>
      </c>
      <c r="G3" s="58" t="s">
        <v>261</v>
      </c>
      <c r="H3" s="58" t="s">
        <v>283</v>
      </c>
      <c r="I3" s="58" t="s">
        <v>262</v>
      </c>
      <c r="J3" s="58" t="s">
        <v>263</v>
      </c>
      <c r="K3" s="39"/>
      <c r="L3" s="39"/>
      <c r="M3" s="39"/>
      <c r="N3" s="40"/>
      <c r="O3" s="39"/>
      <c r="P3" s="39"/>
      <c r="Q3" s="58" t="s">
        <v>277</v>
      </c>
      <c r="R3" s="61"/>
    </row>
    <row r="4" spans="1:18" s="1" customFormat="1" ht="3" customHeight="1">
      <c r="A4" s="64"/>
      <c r="B4" s="60"/>
      <c r="C4" s="60"/>
      <c r="D4" s="60"/>
      <c r="E4" s="60"/>
      <c r="F4" s="60"/>
      <c r="G4" s="60"/>
      <c r="H4" s="60"/>
      <c r="I4" s="60"/>
      <c r="J4" s="60"/>
      <c r="K4" s="30"/>
      <c r="L4" s="31"/>
      <c r="M4" s="31"/>
      <c r="N4" s="31"/>
      <c r="O4" s="31"/>
      <c r="P4" s="59"/>
      <c r="Q4" s="60"/>
      <c r="R4" s="62"/>
    </row>
    <row r="5" spans="1:18" ht="33" customHeight="1">
      <c r="A5" s="67" t="s">
        <v>269</v>
      </c>
      <c r="B5" s="32"/>
      <c r="C5" s="32"/>
      <c r="D5" s="32"/>
      <c r="E5" s="32"/>
      <c r="F5" s="32"/>
      <c r="G5" s="32"/>
      <c r="H5" s="70"/>
      <c r="I5" s="70"/>
      <c r="J5" s="32"/>
      <c r="K5" s="32"/>
      <c r="L5" s="32"/>
      <c r="M5" s="32"/>
      <c r="N5" s="32"/>
      <c r="O5" s="32"/>
      <c r="P5" s="32"/>
      <c r="Q5" s="68"/>
      <c r="R5" s="71"/>
    </row>
    <row r="6" spans="1:18" ht="39" customHeight="1">
      <c r="A6" s="67" t="s">
        <v>272</v>
      </c>
      <c r="B6" s="32"/>
      <c r="C6" s="32"/>
      <c r="D6" s="32"/>
      <c r="E6" s="32"/>
      <c r="F6" s="32"/>
      <c r="G6" s="77"/>
      <c r="H6" s="70"/>
      <c r="I6" s="70" t="s">
        <v>288</v>
      </c>
      <c r="J6" s="32"/>
      <c r="K6" s="32"/>
      <c r="L6" s="32"/>
      <c r="M6" s="32"/>
      <c r="N6" s="32"/>
      <c r="O6" s="32"/>
      <c r="P6" s="32"/>
      <c r="Q6" s="29"/>
      <c r="R6" s="71">
        <v>2</v>
      </c>
    </row>
    <row r="7" spans="1:18" ht="26.25" customHeight="1">
      <c r="A7" s="67" t="s">
        <v>276</v>
      </c>
      <c r="B7" s="32"/>
      <c r="C7" s="32"/>
      <c r="D7" s="32"/>
      <c r="E7" s="32"/>
      <c r="F7" s="32"/>
      <c r="G7" s="32"/>
      <c r="I7" s="32"/>
      <c r="J7" s="32"/>
      <c r="K7" s="32"/>
      <c r="L7" s="32"/>
      <c r="M7" s="32"/>
      <c r="N7" s="32"/>
      <c r="O7" s="32"/>
      <c r="P7" s="32"/>
      <c r="Q7" s="69"/>
      <c r="R7" s="71"/>
    </row>
    <row r="8" spans="1:18" ht="39.75" customHeight="1">
      <c r="A8" s="67" t="s">
        <v>273</v>
      </c>
      <c r="B8" s="32"/>
      <c r="C8" s="32"/>
      <c r="D8" s="33"/>
      <c r="E8" s="34"/>
      <c r="F8" s="32"/>
      <c r="G8" s="33"/>
      <c r="H8" s="32"/>
      <c r="I8" s="32"/>
      <c r="J8" s="34"/>
      <c r="K8" s="33"/>
      <c r="L8" s="33"/>
      <c r="M8" s="33"/>
      <c r="N8" s="34"/>
      <c r="O8" s="34"/>
      <c r="P8" s="32"/>
      <c r="Q8" s="29"/>
      <c r="R8" s="32"/>
    </row>
    <row r="9" spans="1:18" ht="30" customHeight="1">
      <c r="A9" s="67" t="s">
        <v>274</v>
      </c>
      <c r="B9" s="34">
        <v>0.93</v>
      </c>
      <c r="C9" s="34">
        <v>1</v>
      </c>
      <c r="D9" s="34">
        <v>1</v>
      </c>
      <c r="E9" s="34">
        <v>1</v>
      </c>
      <c r="F9" s="34"/>
      <c r="G9" s="34">
        <v>1</v>
      </c>
      <c r="H9" s="34">
        <v>1</v>
      </c>
      <c r="I9" s="34">
        <v>0.75</v>
      </c>
      <c r="J9" s="34">
        <v>1</v>
      </c>
      <c r="K9" s="34"/>
      <c r="L9" s="34"/>
      <c r="M9" s="34"/>
      <c r="N9" s="34"/>
      <c r="O9" s="34"/>
      <c r="P9" s="34"/>
      <c r="Q9" s="78">
        <v>0.67</v>
      </c>
      <c r="R9" s="32"/>
    </row>
    <row r="10" spans="1:18" ht="29.25" customHeight="1">
      <c r="A10" s="67" t="s">
        <v>286</v>
      </c>
      <c r="B10" s="34">
        <v>0.96</v>
      </c>
      <c r="C10" s="34">
        <v>1</v>
      </c>
      <c r="D10" s="34">
        <v>1</v>
      </c>
      <c r="E10" s="34">
        <v>1</v>
      </c>
      <c r="F10" s="32"/>
      <c r="G10" s="34">
        <v>1</v>
      </c>
      <c r="H10" s="34">
        <v>1</v>
      </c>
      <c r="I10" s="34">
        <v>1</v>
      </c>
      <c r="J10" s="34">
        <v>1</v>
      </c>
      <c r="K10" s="34"/>
      <c r="L10" s="33"/>
      <c r="M10" s="34"/>
      <c r="N10" s="33"/>
      <c r="O10" s="34"/>
      <c r="P10" s="33"/>
      <c r="Q10" s="78">
        <v>1</v>
      </c>
      <c r="R10" s="32"/>
    </row>
    <row r="11" spans="1:18" s="35" customFormat="1" ht="28.5" customHeight="1">
      <c r="A11" s="67" t="s">
        <v>287</v>
      </c>
      <c r="B11" s="79">
        <v>1</v>
      </c>
      <c r="C11" s="34">
        <v>1</v>
      </c>
      <c r="D11" s="34">
        <v>1</v>
      </c>
      <c r="E11" s="34">
        <v>1</v>
      </c>
      <c r="F11" s="32"/>
      <c r="G11" s="34">
        <v>1</v>
      </c>
      <c r="H11" s="34">
        <v>1</v>
      </c>
      <c r="I11" s="34">
        <v>1</v>
      </c>
      <c r="J11" s="34">
        <v>1</v>
      </c>
      <c r="K11" s="32"/>
      <c r="L11" s="32"/>
      <c r="M11" s="32"/>
      <c r="N11" s="32"/>
      <c r="O11" s="32"/>
      <c r="P11" s="32"/>
      <c r="Q11" s="78">
        <v>1</v>
      </c>
      <c r="R11" s="32"/>
    </row>
    <row r="12" spans="1:18" s="3" customFormat="1" ht="39.75" customHeight="1">
      <c r="A12" s="67" t="s">
        <v>275</v>
      </c>
      <c r="B12" s="73"/>
      <c r="C12" s="73"/>
      <c r="D12" s="73"/>
      <c r="E12" s="73"/>
      <c r="F12" s="73"/>
      <c r="G12" s="74"/>
      <c r="H12" s="73"/>
      <c r="I12" s="73"/>
      <c r="J12" s="73"/>
      <c r="K12" s="75"/>
      <c r="L12" s="75"/>
      <c r="M12" s="75"/>
      <c r="N12" s="73"/>
      <c r="O12" s="73"/>
      <c r="P12" s="73"/>
      <c r="Q12" s="76"/>
      <c r="R12" s="71"/>
    </row>
    <row r="13" spans="1:18" s="3" customFormat="1" ht="40.5" customHeight="1" hidden="1">
      <c r="A13" s="51" t="s">
        <v>270</v>
      </c>
      <c r="B13" s="66"/>
      <c r="C13" s="37"/>
      <c r="D13" s="38"/>
      <c r="E13" s="38"/>
      <c r="F13" s="38"/>
      <c r="G13" s="55"/>
      <c r="H13" s="38"/>
      <c r="I13" s="38"/>
      <c r="J13" s="38"/>
      <c r="K13" s="53"/>
      <c r="L13" s="53"/>
      <c r="M13" s="53"/>
      <c r="N13" s="52"/>
      <c r="O13" s="52"/>
      <c r="P13" s="54"/>
      <c r="Q13" s="36"/>
      <c r="R13" s="56"/>
    </row>
    <row r="14" spans="1:18" s="3" customFormat="1" ht="36" customHeight="1">
      <c r="A14" s="51" t="s">
        <v>291</v>
      </c>
      <c r="B14" s="66"/>
      <c r="C14" s="37"/>
      <c r="D14" s="38"/>
      <c r="E14" s="38"/>
      <c r="F14" s="38"/>
      <c r="G14" s="55"/>
      <c r="H14" s="38"/>
      <c r="I14" s="80" t="s">
        <v>290</v>
      </c>
      <c r="J14" s="38"/>
      <c r="K14" s="50"/>
      <c r="L14" s="50"/>
      <c r="M14" s="50"/>
      <c r="N14" s="46"/>
      <c r="O14" s="46"/>
      <c r="P14" s="47"/>
      <c r="Q14" s="36"/>
      <c r="R14" s="56"/>
    </row>
    <row r="15" spans="1:18" s="3" customFormat="1" ht="42.75" customHeight="1">
      <c r="A15" s="51" t="s">
        <v>289</v>
      </c>
      <c r="B15" s="38"/>
      <c r="C15" s="38"/>
      <c r="D15" s="38"/>
      <c r="E15" s="38"/>
      <c r="F15" s="38"/>
      <c r="G15" s="38"/>
      <c r="H15" s="38"/>
      <c r="I15" s="38"/>
      <c r="J15" s="38"/>
      <c r="K15" s="50"/>
      <c r="L15" s="50"/>
      <c r="M15" s="50"/>
      <c r="N15" s="46"/>
      <c r="O15" s="46"/>
      <c r="P15" s="47"/>
      <c r="Q15" s="38"/>
      <c r="R15" s="56"/>
    </row>
    <row r="16" spans="1:18" s="3" customFormat="1" ht="40.5" customHeight="1">
      <c r="A16"/>
      <c r="B16" s="46"/>
      <c r="C16" s="48"/>
      <c r="D16" s="46"/>
      <c r="E16" s="46"/>
      <c r="F16" s="46"/>
      <c r="G16" s="49"/>
      <c r="H16" s="46"/>
      <c r="I16" s="46"/>
      <c r="J16" s="46"/>
      <c r="K16" s="50"/>
      <c r="L16" s="50"/>
      <c r="M16" s="50"/>
      <c r="N16" s="46"/>
      <c r="O16" s="46"/>
      <c r="P16" s="47"/>
      <c r="Q16" s="47"/>
      <c r="R16" s="35"/>
    </row>
    <row r="17" spans="1:18" s="3" customFormat="1" ht="40.5" customHeight="1">
      <c r="A17" s="45"/>
      <c r="B17" s="46"/>
      <c r="C17" s="48"/>
      <c r="D17" s="46"/>
      <c r="E17" s="46"/>
      <c r="F17" s="46"/>
      <c r="G17" s="49"/>
      <c r="H17" s="46"/>
      <c r="I17" s="46"/>
      <c r="J17" s="46"/>
      <c r="K17" s="50"/>
      <c r="L17" s="50"/>
      <c r="M17" s="50"/>
      <c r="N17" s="46"/>
      <c r="O17" s="46"/>
      <c r="P17" s="47"/>
      <c r="Q17" s="47"/>
      <c r="R17" s="35"/>
    </row>
    <row r="18" spans="1:2" ht="40.5" customHeight="1">
      <c r="A18" s="45"/>
      <c r="B18" s="4"/>
    </row>
    <row r="19" spans="1:2" ht="49.5" customHeight="1">
      <c r="A19" s="4"/>
      <c r="B19" s="7"/>
    </row>
    <row r="20" spans="1:2" ht="49.5" customHeight="1">
      <c r="A20" s="4"/>
      <c r="B20" s="4"/>
    </row>
    <row r="21" spans="1:2" ht="49.5" customHeight="1">
      <c r="A21" s="4"/>
      <c r="B21" s="4"/>
    </row>
    <row r="22" spans="1:2" ht="49.5" customHeight="1">
      <c r="A22" s="4"/>
      <c r="B22" s="4"/>
    </row>
    <row r="23" spans="1:2" ht="49.5" customHeight="1">
      <c r="A23" s="4"/>
      <c r="B23" s="4"/>
    </row>
    <row r="24" spans="1:2" ht="49.5" customHeight="1">
      <c r="A24" s="4"/>
      <c r="B24" s="4"/>
    </row>
    <row r="25" spans="1:2" ht="49.5" customHeight="1">
      <c r="A25" s="4"/>
      <c r="B25" s="4"/>
    </row>
    <row r="26" spans="1:2" ht="49.5" customHeight="1">
      <c r="A26" s="4"/>
      <c r="B26" s="4"/>
    </row>
    <row r="27" spans="1:2" ht="49.5" customHeight="1">
      <c r="A27" s="4"/>
      <c r="B27" s="4"/>
    </row>
    <row r="28" spans="1:2" ht="49.5" customHeight="1">
      <c r="A28" s="4"/>
      <c r="B28" s="4"/>
    </row>
    <row r="29" spans="1:2" ht="49.5" customHeight="1">
      <c r="A29" s="4"/>
      <c r="B29" s="4"/>
    </row>
    <row r="30" spans="1:2" ht="49.5" customHeight="1">
      <c r="A30" s="4"/>
      <c r="B30" s="4"/>
    </row>
    <row r="31" spans="1:2" ht="49.5" customHeight="1">
      <c r="A31" s="4"/>
      <c r="B31" s="4"/>
    </row>
    <row r="32" spans="1:2" ht="49.5" customHeight="1">
      <c r="A32" s="4"/>
      <c r="B32" s="4"/>
    </row>
    <row r="33" spans="1:2" ht="49.5" customHeight="1">
      <c r="A33" s="4"/>
      <c r="B33" s="4"/>
    </row>
    <row r="34" spans="1:2" ht="49.5" customHeight="1">
      <c r="A34" s="4"/>
      <c r="B34" s="4"/>
    </row>
    <row r="35" spans="1:2" ht="49.5" customHeight="1">
      <c r="A35" s="4"/>
      <c r="B35" s="4"/>
    </row>
    <row r="36" spans="1:2" ht="49.5" customHeight="1">
      <c r="A36" s="4"/>
      <c r="B36" s="4"/>
    </row>
    <row r="37" spans="1:2" ht="49.5" customHeight="1">
      <c r="A37" s="4"/>
      <c r="B37" s="4"/>
    </row>
    <row r="38" spans="1:2" ht="49.5" customHeight="1">
      <c r="A38" s="4"/>
      <c r="B38" s="4"/>
    </row>
    <row r="39" spans="1:2" ht="49.5" customHeight="1">
      <c r="A39" s="4"/>
      <c r="B39" s="4"/>
    </row>
    <row r="40" spans="1:2" ht="49.5" customHeight="1">
      <c r="A40" s="4"/>
      <c r="B40" s="4"/>
    </row>
    <row r="41" spans="1:2" ht="49.5" customHeight="1">
      <c r="A41" s="4"/>
      <c r="B41" s="4"/>
    </row>
    <row r="42" spans="1:2" ht="49.5" customHeight="1">
      <c r="A42" s="4"/>
      <c r="B42" s="4"/>
    </row>
    <row r="43" spans="1:2" ht="49.5" customHeight="1">
      <c r="A43" s="4"/>
      <c r="B43" s="4"/>
    </row>
    <row r="44" spans="1:2" ht="49.5" customHeight="1">
      <c r="A44" s="4"/>
      <c r="B44" s="4"/>
    </row>
    <row r="45" spans="1:2" ht="49.5" customHeight="1">
      <c r="A45" s="4"/>
      <c r="B45" s="4"/>
    </row>
    <row r="46" spans="1:2" ht="49.5" customHeight="1">
      <c r="A46" s="4"/>
      <c r="B46" s="4"/>
    </row>
    <row r="47" spans="1:2" ht="49.5" customHeight="1">
      <c r="A47" s="4"/>
      <c r="B47" s="4"/>
    </row>
    <row r="48" spans="1:2" ht="49.5" customHeight="1">
      <c r="A48" s="4"/>
      <c r="B48" s="4"/>
    </row>
    <row r="49" spans="1:2" ht="49.5" customHeight="1">
      <c r="A49" s="4"/>
      <c r="B49" s="4"/>
    </row>
    <row r="50" spans="1:2" ht="49.5" customHeight="1">
      <c r="A50" s="4"/>
      <c r="B50" s="4"/>
    </row>
    <row r="51" spans="1:2" ht="49.5" customHeight="1">
      <c r="A51" s="4"/>
      <c r="B51" s="4"/>
    </row>
    <row r="52" spans="1:2" ht="49.5" customHeight="1">
      <c r="A52" s="4"/>
      <c r="B52" s="4"/>
    </row>
    <row r="53" spans="1:2" ht="49.5" customHeight="1">
      <c r="A53" s="4"/>
      <c r="B53" s="4"/>
    </row>
    <row r="54" spans="1:2" ht="49.5" customHeight="1">
      <c r="A54" s="4"/>
      <c r="B54" s="4"/>
    </row>
    <row r="55" spans="1:2" ht="49.5" customHeight="1">
      <c r="A55" s="4"/>
      <c r="B55" s="4"/>
    </row>
    <row r="56" spans="1:2" ht="49.5" customHeight="1">
      <c r="A56" s="4"/>
      <c r="B56" s="4"/>
    </row>
    <row r="57" spans="1:2" ht="49.5" customHeight="1">
      <c r="A57" s="4"/>
      <c r="B57" s="4"/>
    </row>
    <row r="58" spans="1:2" ht="49.5" customHeight="1">
      <c r="A58" s="4"/>
      <c r="B58" s="4"/>
    </row>
    <row r="59" spans="1:2" ht="49.5" customHeight="1">
      <c r="A59" s="4"/>
      <c r="B59" s="4"/>
    </row>
    <row r="60" spans="1:2" ht="49.5" customHeight="1">
      <c r="A60" s="4"/>
      <c r="B60" s="4"/>
    </row>
    <row r="61" spans="1:2" ht="49.5" customHeight="1">
      <c r="A61" s="4"/>
      <c r="B61" s="4"/>
    </row>
    <row r="62" spans="1:2" ht="49.5" customHeight="1">
      <c r="A62" s="4"/>
      <c r="B62" s="4"/>
    </row>
    <row r="63" spans="1:2" ht="49.5" customHeight="1">
      <c r="A63" s="4"/>
      <c r="B63" s="4"/>
    </row>
    <row r="64" spans="1:2" ht="49.5" customHeight="1">
      <c r="A64" s="4"/>
      <c r="B64" s="4"/>
    </row>
    <row r="65" spans="1:2" ht="49.5" customHeight="1">
      <c r="A65" s="4"/>
      <c r="B65" s="4"/>
    </row>
    <row r="66" spans="1:2" ht="49.5" customHeight="1">
      <c r="A66" s="4"/>
      <c r="B66" s="4"/>
    </row>
    <row r="67" spans="1:2" ht="49.5" customHeight="1">
      <c r="A67" s="4"/>
      <c r="B67" s="4"/>
    </row>
    <row r="68" spans="1:2" ht="49.5" customHeight="1">
      <c r="A68" s="4"/>
      <c r="B68" s="4"/>
    </row>
    <row r="69" spans="1:2" ht="49.5" customHeight="1">
      <c r="A69" s="4"/>
      <c r="B69" s="4"/>
    </row>
    <row r="70" spans="1:2" ht="49.5" customHeight="1">
      <c r="A70" s="4"/>
      <c r="B70" s="4"/>
    </row>
    <row r="71" spans="1:2" ht="49.5" customHeight="1">
      <c r="A71" s="4"/>
      <c r="B71" s="4"/>
    </row>
    <row r="72" spans="1:2" ht="49.5" customHeight="1">
      <c r="A72" s="4"/>
      <c r="B72" s="4"/>
    </row>
    <row r="73" spans="1:2" ht="49.5" customHeight="1">
      <c r="A73" s="4"/>
      <c r="B73" s="4"/>
    </row>
    <row r="74" spans="1:2" ht="49.5" customHeight="1">
      <c r="A74" s="4"/>
      <c r="B74" s="4"/>
    </row>
    <row r="75" spans="1:2" ht="49.5" customHeight="1">
      <c r="A75" s="4"/>
      <c r="B75" s="4"/>
    </row>
    <row r="76" spans="1:2" ht="49.5" customHeight="1">
      <c r="A76" s="4"/>
      <c r="B76" s="4"/>
    </row>
    <row r="77" spans="1:2" ht="49.5" customHeight="1">
      <c r="A77" s="4"/>
      <c r="B77" s="4"/>
    </row>
    <row r="78" spans="1:2" ht="49.5" customHeight="1">
      <c r="A78" s="4"/>
      <c r="B78" s="4"/>
    </row>
    <row r="79" spans="1:2" ht="49.5" customHeight="1">
      <c r="A79" s="4"/>
      <c r="B79" s="4"/>
    </row>
    <row r="80" spans="1:2" ht="49.5" customHeight="1">
      <c r="A80" s="4"/>
      <c r="B80" s="4"/>
    </row>
    <row r="81" spans="1:2" ht="49.5" customHeight="1">
      <c r="A81" s="4"/>
      <c r="B81" s="4"/>
    </row>
    <row r="82" spans="1:2" ht="49.5" customHeight="1">
      <c r="A82" s="4"/>
      <c r="B82" s="4"/>
    </row>
    <row r="83" spans="1:2" ht="49.5" customHeight="1">
      <c r="A83" s="4"/>
      <c r="B83" s="4"/>
    </row>
    <row r="84" spans="1:2" ht="49.5" customHeight="1">
      <c r="A84" s="4"/>
      <c r="B84" s="4"/>
    </row>
    <row r="85" spans="1:2" ht="49.5" customHeight="1">
      <c r="A85" s="4"/>
      <c r="B85" s="4"/>
    </row>
    <row r="86" spans="1:2" ht="49.5" customHeight="1">
      <c r="A86" s="4"/>
      <c r="B86" s="4"/>
    </row>
    <row r="87" spans="1:2" ht="49.5" customHeight="1">
      <c r="A87" s="4"/>
      <c r="B87" s="4"/>
    </row>
    <row r="88" spans="1:2" ht="49.5" customHeight="1">
      <c r="A88" s="4"/>
      <c r="B88" s="4"/>
    </row>
    <row r="89" spans="1:2" ht="49.5" customHeight="1">
      <c r="A89" s="4"/>
      <c r="B89" s="4"/>
    </row>
    <row r="90" spans="1:2" ht="49.5" customHeight="1">
      <c r="A90" s="4"/>
      <c r="B90" s="4"/>
    </row>
    <row r="91" spans="1:2" ht="49.5" customHeight="1">
      <c r="A91" s="4"/>
      <c r="B91" s="4"/>
    </row>
    <row r="92" spans="1:2" ht="49.5" customHeight="1">
      <c r="A92" s="4"/>
      <c r="B92" s="4"/>
    </row>
    <row r="93" spans="1:2" ht="49.5" customHeight="1">
      <c r="A93" s="4"/>
      <c r="B93" s="4"/>
    </row>
    <row r="94" spans="1:2" ht="49.5" customHeight="1">
      <c r="A94" s="4"/>
      <c r="B94" s="4"/>
    </row>
    <row r="95" spans="1:2" ht="49.5" customHeight="1">
      <c r="A95" s="4"/>
      <c r="B95" s="4"/>
    </row>
    <row r="96" spans="1:2" ht="49.5" customHeight="1">
      <c r="A96" s="4"/>
      <c r="B96" s="4"/>
    </row>
    <row r="97" spans="1:2" ht="49.5" customHeight="1">
      <c r="A97" s="4"/>
      <c r="B97" s="4"/>
    </row>
    <row r="98" spans="1:2" ht="49.5" customHeight="1">
      <c r="A98" s="4"/>
      <c r="B98" s="4"/>
    </row>
    <row r="99" spans="1:2" ht="49.5" customHeight="1">
      <c r="A99" s="4"/>
      <c r="B99" s="4"/>
    </row>
    <row r="100" spans="1:2" ht="49.5" customHeight="1">
      <c r="A100" s="4"/>
      <c r="B100" s="4"/>
    </row>
    <row r="101" spans="1:2" ht="49.5" customHeight="1">
      <c r="A101" s="4"/>
      <c r="B101" s="4"/>
    </row>
    <row r="102" spans="1:2" ht="49.5" customHeight="1">
      <c r="A102" s="4"/>
      <c r="B102" s="4"/>
    </row>
    <row r="103" spans="1:2" ht="49.5" customHeight="1">
      <c r="A103" s="4"/>
      <c r="B103" s="4"/>
    </row>
    <row r="104" spans="1:2" ht="49.5" customHeight="1">
      <c r="A104" s="4"/>
      <c r="B104" s="4"/>
    </row>
    <row r="105" spans="1:2" ht="49.5" customHeight="1">
      <c r="A105" s="4"/>
      <c r="B105" s="4"/>
    </row>
    <row r="106" spans="1:2" ht="49.5" customHeight="1">
      <c r="A106" s="4"/>
      <c r="B106" s="4"/>
    </row>
    <row r="107" spans="1:2" ht="49.5" customHeight="1">
      <c r="A107" s="4"/>
      <c r="B107" s="4"/>
    </row>
    <row r="108" spans="1:2" ht="49.5" customHeight="1">
      <c r="A108" s="4"/>
      <c r="B108" s="4"/>
    </row>
    <row r="109" spans="1:2" ht="49.5" customHeight="1">
      <c r="A109" s="4"/>
      <c r="B109" s="4"/>
    </row>
    <row r="110" spans="1:2" ht="49.5" customHeight="1">
      <c r="A110" s="4"/>
      <c r="B110" s="4"/>
    </row>
    <row r="111" spans="1:2" ht="49.5" customHeight="1">
      <c r="A111" s="4"/>
      <c r="B111" s="4"/>
    </row>
    <row r="112" spans="1:2" ht="49.5" customHeight="1">
      <c r="A112" s="4"/>
      <c r="B112" s="4"/>
    </row>
    <row r="113" spans="1:2" ht="49.5" customHeight="1">
      <c r="A113" s="4"/>
      <c r="B113" s="4"/>
    </row>
    <row r="114" spans="1:2" ht="49.5" customHeight="1">
      <c r="A114" s="4"/>
      <c r="B114" s="4"/>
    </row>
    <row r="115" spans="1:2" ht="49.5" customHeight="1">
      <c r="A115" s="4"/>
      <c r="B115" s="4"/>
    </row>
    <row r="116" spans="1:2" ht="49.5" customHeight="1">
      <c r="A116" s="4"/>
      <c r="B116" s="4"/>
    </row>
    <row r="117" spans="1:2" ht="49.5" customHeight="1">
      <c r="A117" s="4"/>
      <c r="B117" s="4"/>
    </row>
    <row r="118" spans="1:2" ht="49.5" customHeight="1">
      <c r="A118" s="4"/>
      <c r="B118" s="4"/>
    </row>
    <row r="119" spans="1:2" ht="49.5" customHeight="1">
      <c r="A119" s="4"/>
      <c r="B119" s="4"/>
    </row>
    <row r="120" spans="1:2" ht="49.5" customHeight="1">
      <c r="A120" s="4"/>
      <c r="B120" s="4"/>
    </row>
    <row r="121" spans="1:2" ht="49.5" customHeight="1">
      <c r="A121" s="4"/>
      <c r="B121" s="4"/>
    </row>
    <row r="122" spans="1:2" ht="49.5" customHeight="1">
      <c r="A122" s="4"/>
      <c r="B122" s="4"/>
    </row>
    <row r="123" spans="1:2" ht="49.5" customHeight="1">
      <c r="A123" s="4"/>
      <c r="B123" s="4"/>
    </row>
    <row r="124" spans="1:2" ht="49.5" customHeight="1">
      <c r="A124" s="4"/>
      <c r="B124" s="4"/>
    </row>
    <row r="125" spans="1:2" ht="49.5" customHeight="1">
      <c r="A125" s="4"/>
      <c r="B125" s="4"/>
    </row>
    <row r="126" spans="1:2" ht="49.5" customHeight="1">
      <c r="A126" s="4"/>
      <c r="B126" s="4"/>
    </row>
    <row r="127" spans="1:2" ht="49.5" customHeight="1">
      <c r="A127" s="4"/>
      <c r="B127" s="4"/>
    </row>
    <row r="128" spans="1:2" ht="49.5" customHeight="1">
      <c r="A128" s="4"/>
      <c r="B128" s="4"/>
    </row>
    <row r="129" spans="1:2" ht="49.5" customHeight="1">
      <c r="A129" s="4"/>
      <c r="B129" s="4"/>
    </row>
    <row r="130" spans="1:2" ht="49.5" customHeight="1">
      <c r="A130" s="4"/>
      <c r="B130" s="4"/>
    </row>
    <row r="131" spans="1:2" ht="49.5" customHeight="1">
      <c r="A131" s="4"/>
      <c r="B131" s="4"/>
    </row>
    <row r="132" spans="1:2" ht="49.5" customHeight="1">
      <c r="A132" s="4"/>
      <c r="B132" s="4"/>
    </row>
    <row r="133" spans="1:2" ht="49.5" customHeight="1">
      <c r="A133" s="4"/>
      <c r="B133" s="4"/>
    </row>
    <row r="134" spans="1:2" ht="49.5" customHeight="1">
      <c r="A134" s="4"/>
      <c r="B134" s="4"/>
    </row>
    <row r="135" spans="1:2" ht="49.5" customHeight="1">
      <c r="A135" s="4"/>
      <c r="B135" s="4"/>
    </row>
    <row r="136" spans="1:2" ht="49.5" customHeight="1">
      <c r="A136" s="4"/>
      <c r="B136" s="4"/>
    </row>
    <row r="137" spans="1:2" ht="49.5" customHeight="1">
      <c r="A137" s="4"/>
      <c r="B137" s="4"/>
    </row>
    <row r="138" spans="1:2" ht="49.5" customHeight="1">
      <c r="A138" s="4"/>
      <c r="B138" s="4"/>
    </row>
    <row r="139" spans="1:2" ht="49.5" customHeight="1">
      <c r="A139" s="4"/>
      <c r="B139" s="4"/>
    </row>
    <row r="140" spans="1:2" ht="49.5" customHeight="1">
      <c r="A140" s="4"/>
      <c r="B140" s="4"/>
    </row>
    <row r="141" spans="1:2" ht="49.5" customHeight="1">
      <c r="A141" s="4"/>
      <c r="B141" s="4"/>
    </row>
    <row r="142" spans="1:2" ht="49.5" customHeight="1">
      <c r="A142" s="4"/>
      <c r="B142" s="4"/>
    </row>
    <row r="143" spans="1:2" ht="49.5" customHeight="1">
      <c r="A143" s="4"/>
      <c r="B143" s="4"/>
    </row>
    <row r="144" spans="1:2" ht="49.5" customHeight="1">
      <c r="A144" s="4"/>
      <c r="B144" s="4"/>
    </row>
    <row r="145" spans="1:2" ht="49.5" customHeight="1">
      <c r="A145" s="4"/>
      <c r="B145" s="4"/>
    </row>
    <row r="146" spans="1:2" ht="49.5" customHeight="1">
      <c r="A146" s="4"/>
      <c r="B146" s="4"/>
    </row>
    <row r="147" spans="1:2" ht="49.5" customHeight="1">
      <c r="A147" s="4"/>
      <c r="B147" s="4"/>
    </row>
    <row r="148" spans="1:2" ht="49.5" customHeight="1">
      <c r="A148" s="4"/>
      <c r="B148" s="4"/>
    </row>
    <row r="149" spans="1:2" ht="49.5" customHeight="1">
      <c r="A149" s="4"/>
      <c r="B149" s="4"/>
    </row>
    <row r="150" spans="1:2" ht="49.5" customHeight="1">
      <c r="A150" s="4"/>
      <c r="B150" s="4"/>
    </row>
    <row r="151" spans="1:2" ht="49.5" customHeight="1">
      <c r="A151" s="4"/>
      <c r="B151" s="4"/>
    </row>
    <row r="152" spans="1:2" ht="49.5" customHeight="1">
      <c r="A152" s="4"/>
      <c r="B152" s="4"/>
    </row>
    <row r="153" spans="1:2" ht="49.5" customHeight="1">
      <c r="A153" s="4"/>
      <c r="B153" s="4"/>
    </row>
    <row r="154" spans="1:2" ht="49.5" customHeight="1">
      <c r="A154" s="4"/>
      <c r="B154" s="4"/>
    </row>
    <row r="155" spans="1:2" ht="49.5" customHeight="1">
      <c r="A155" s="4"/>
      <c r="B155" s="4"/>
    </row>
    <row r="156" spans="1:2" ht="49.5" customHeight="1">
      <c r="A156" s="4"/>
      <c r="B156" s="4"/>
    </row>
    <row r="157" spans="1:2" ht="49.5" customHeight="1">
      <c r="A157" s="4"/>
      <c r="B157" s="4"/>
    </row>
    <row r="158" spans="1:2" ht="49.5" customHeight="1">
      <c r="A158" s="4"/>
      <c r="B158" s="4"/>
    </row>
    <row r="159" spans="1:2" ht="49.5" customHeight="1">
      <c r="A159" s="4"/>
      <c r="B159" s="4"/>
    </row>
    <row r="160" spans="1:2" ht="49.5" customHeight="1">
      <c r="A160" s="4"/>
      <c r="B160" s="4"/>
    </row>
    <row r="161" spans="1:2" ht="49.5" customHeight="1">
      <c r="A161" s="4"/>
      <c r="B161" s="4"/>
    </row>
    <row r="162" spans="1:2" ht="49.5" customHeight="1">
      <c r="A162" s="4"/>
      <c r="B162" s="4"/>
    </row>
    <row r="163" spans="1:2" ht="49.5" customHeight="1">
      <c r="A163" s="4"/>
      <c r="B163" s="4"/>
    </row>
    <row r="164" spans="1:2" ht="49.5" customHeight="1">
      <c r="A164" s="4"/>
      <c r="B164" s="4"/>
    </row>
    <row r="165" spans="1:2" ht="49.5" customHeight="1">
      <c r="A165" s="4"/>
      <c r="B165" s="4"/>
    </row>
    <row r="166" spans="1:2" ht="49.5" customHeight="1">
      <c r="A166" s="4"/>
      <c r="B166" s="4"/>
    </row>
    <row r="167" spans="1:2" ht="49.5" customHeight="1">
      <c r="A167" s="4"/>
      <c r="B167" s="4"/>
    </row>
    <row r="168" spans="1:2" ht="49.5" customHeight="1">
      <c r="A168" s="4"/>
      <c r="B168" s="4"/>
    </row>
    <row r="169" spans="1:2" ht="49.5" customHeight="1">
      <c r="A169" s="4"/>
      <c r="B169" s="4"/>
    </row>
    <row r="170" spans="1:2" ht="49.5" customHeight="1">
      <c r="A170" s="4"/>
      <c r="B170" s="4"/>
    </row>
    <row r="171" spans="1:2" ht="49.5" customHeight="1">
      <c r="A171" s="4"/>
      <c r="B171" s="4"/>
    </row>
    <row r="172" spans="1:2" ht="49.5" customHeight="1">
      <c r="A172" s="4"/>
      <c r="B172" s="4"/>
    </row>
    <row r="173" spans="1:2" ht="49.5" customHeight="1">
      <c r="A173" s="4"/>
      <c r="B173" s="4"/>
    </row>
    <row r="174" spans="1:2" ht="49.5" customHeight="1">
      <c r="A174" s="4"/>
      <c r="B174" s="4"/>
    </row>
    <row r="175" spans="1:2" ht="49.5" customHeight="1">
      <c r="A175" s="4"/>
      <c r="B175" s="4"/>
    </row>
    <row r="176" spans="1:2" ht="49.5" customHeight="1">
      <c r="A176" s="4"/>
      <c r="B176" s="4"/>
    </row>
    <row r="177" spans="1:2" ht="49.5" customHeight="1">
      <c r="A177" s="4"/>
      <c r="B177" s="4"/>
    </row>
    <row r="178" spans="1:2" ht="49.5" customHeight="1">
      <c r="A178" s="4"/>
      <c r="B178" s="4"/>
    </row>
    <row r="179" spans="1:2" ht="49.5" customHeight="1">
      <c r="A179" s="4"/>
      <c r="B179" s="4"/>
    </row>
    <row r="180" spans="1:2" ht="49.5" customHeight="1">
      <c r="A180" s="4"/>
      <c r="B180" s="4"/>
    </row>
    <row r="181" spans="1:2" ht="49.5" customHeight="1">
      <c r="A181" s="4"/>
      <c r="B181" s="4"/>
    </row>
    <row r="182" spans="1:2" ht="49.5" customHeight="1">
      <c r="A182" s="4"/>
      <c r="B182" s="4"/>
    </row>
    <row r="183" spans="1:2" ht="49.5" customHeight="1">
      <c r="A183" s="4"/>
      <c r="B183" s="4"/>
    </row>
    <row r="184" spans="1:2" ht="49.5" customHeight="1">
      <c r="A184" s="4"/>
      <c r="B184" s="4"/>
    </row>
    <row r="185" spans="1:2" ht="49.5" customHeight="1">
      <c r="A185" s="4"/>
      <c r="B185" s="4"/>
    </row>
    <row r="186" spans="1:2" ht="49.5" customHeight="1">
      <c r="A186" s="4"/>
      <c r="B186" s="4"/>
    </row>
    <row r="187" spans="1:2" ht="49.5" customHeight="1">
      <c r="A187" s="4"/>
      <c r="B187" s="4"/>
    </row>
    <row r="188" spans="1:2" ht="49.5" customHeight="1">
      <c r="A188" s="4"/>
      <c r="B188" s="4"/>
    </row>
    <row r="189" spans="1:2" ht="49.5" customHeight="1">
      <c r="A189" s="4"/>
      <c r="B189" s="4"/>
    </row>
    <row r="190" spans="1:2" ht="49.5" customHeight="1">
      <c r="A190" s="4"/>
      <c r="B190" s="4"/>
    </row>
    <row r="191" spans="1:2" ht="49.5" customHeight="1">
      <c r="A191" s="4"/>
      <c r="B191" s="4"/>
    </row>
    <row r="192" spans="1:2" ht="49.5" customHeight="1">
      <c r="A192" s="4"/>
      <c r="B192" s="4"/>
    </row>
    <row r="193" spans="1:2" ht="49.5" customHeight="1">
      <c r="A193" s="4"/>
      <c r="B193" s="4"/>
    </row>
    <row r="194" spans="1:2" ht="49.5" customHeight="1">
      <c r="A194" s="4"/>
      <c r="B194" s="4"/>
    </row>
    <row r="195" spans="1:2" ht="49.5" customHeight="1">
      <c r="A195" s="4"/>
      <c r="B195" s="4"/>
    </row>
    <row r="196" spans="1:2" ht="49.5" customHeight="1">
      <c r="A196" s="4"/>
      <c r="B196" s="4"/>
    </row>
    <row r="197" spans="1:2" ht="49.5" customHeight="1">
      <c r="A197" s="4"/>
      <c r="B197" s="4"/>
    </row>
    <row r="198" spans="1:2" ht="49.5" customHeight="1">
      <c r="A198" s="4"/>
      <c r="B198" s="4"/>
    </row>
    <row r="199" spans="1:2" ht="49.5" customHeight="1">
      <c r="A199" s="4"/>
      <c r="B199" s="4"/>
    </row>
    <row r="200" spans="1:2" ht="49.5" customHeight="1">
      <c r="A200" s="4"/>
      <c r="B200" s="4"/>
    </row>
    <row r="201" spans="1:2" ht="49.5" customHeight="1">
      <c r="A201" s="4"/>
      <c r="B201" s="4"/>
    </row>
    <row r="202" spans="1:2" ht="49.5" customHeight="1">
      <c r="A202" s="4"/>
      <c r="B202" s="4"/>
    </row>
    <row r="203" spans="1:2" ht="49.5" customHeight="1">
      <c r="A203" s="4"/>
      <c r="B203" s="4"/>
    </row>
    <row r="204" spans="1:2" ht="49.5" customHeight="1">
      <c r="A204" s="4"/>
      <c r="B204" s="4"/>
    </row>
    <row r="205" spans="1:2" ht="49.5" customHeight="1">
      <c r="A205" s="4"/>
      <c r="B205" s="4"/>
    </row>
    <row r="206" spans="1:2" ht="49.5" customHeight="1">
      <c r="A206" s="4"/>
      <c r="B206" s="4"/>
    </row>
    <row r="207" spans="1:2" ht="49.5" customHeight="1">
      <c r="A207" s="4"/>
      <c r="B207" s="4"/>
    </row>
    <row r="208" spans="1:2" ht="49.5" customHeight="1">
      <c r="A208" s="4"/>
      <c r="B208" s="4"/>
    </row>
    <row r="209" spans="1:2" ht="49.5" customHeight="1">
      <c r="A209" s="4"/>
      <c r="B209" s="4"/>
    </row>
    <row r="210" spans="1:2" ht="49.5" customHeight="1">
      <c r="A210" s="4"/>
      <c r="B210" s="4"/>
    </row>
    <row r="211" spans="1:2" ht="49.5" customHeight="1">
      <c r="A211" s="4"/>
      <c r="B211" s="4"/>
    </row>
    <row r="212" spans="1:2" ht="49.5" customHeight="1">
      <c r="A212" s="4"/>
      <c r="B212" s="4"/>
    </row>
    <row r="213" spans="1:2" ht="49.5" customHeight="1">
      <c r="A213" s="4"/>
      <c r="B213" s="4"/>
    </row>
    <row r="214" spans="1:2" ht="49.5" customHeight="1">
      <c r="A214" s="4"/>
      <c r="B214" s="4"/>
    </row>
    <row r="215" spans="1:2" ht="49.5" customHeight="1">
      <c r="A215" s="4"/>
      <c r="B215" s="4"/>
    </row>
    <row r="216" spans="1:2" ht="49.5" customHeight="1">
      <c r="A216" s="4"/>
      <c r="B216" s="4"/>
    </row>
    <row r="217" spans="1:2" ht="49.5" customHeight="1">
      <c r="A217" s="4"/>
      <c r="B217" s="4"/>
    </row>
    <row r="218" spans="1:2" ht="49.5" customHeight="1">
      <c r="A218" s="4"/>
      <c r="B218" s="4"/>
    </row>
    <row r="219" spans="1:2" ht="49.5" customHeight="1">
      <c r="A219" s="4"/>
      <c r="B219" s="4"/>
    </row>
    <row r="220" spans="1:2" ht="49.5" customHeight="1">
      <c r="A220" s="4"/>
      <c r="B220" s="4"/>
    </row>
    <row r="221" spans="1:2" ht="49.5" customHeight="1">
      <c r="A221" s="4"/>
      <c r="B221" s="4"/>
    </row>
    <row r="222" spans="1:2" ht="49.5" customHeight="1">
      <c r="A222" s="4"/>
      <c r="B222" s="4"/>
    </row>
    <row r="223" spans="1:2" ht="49.5" customHeight="1">
      <c r="A223" s="4"/>
      <c r="B223" s="4"/>
    </row>
    <row r="224" spans="1:2" ht="49.5" customHeight="1">
      <c r="A224" s="4"/>
      <c r="B224" s="4"/>
    </row>
    <row r="225" spans="1:2" ht="49.5" customHeight="1">
      <c r="A225" s="4"/>
      <c r="B225" s="4"/>
    </row>
    <row r="226" spans="1:2" ht="49.5" customHeight="1">
      <c r="A226" s="4"/>
      <c r="B226" s="4"/>
    </row>
    <row r="227" spans="1:2" ht="49.5" customHeight="1">
      <c r="A227" s="4"/>
      <c r="B227" s="4"/>
    </row>
    <row r="228" spans="1:2" ht="49.5" customHeight="1">
      <c r="A228" s="4"/>
      <c r="B228" s="4"/>
    </row>
    <row r="229" spans="1:2" ht="49.5" customHeight="1">
      <c r="A229" s="4"/>
      <c r="B229" s="4"/>
    </row>
    <row r="230" spans="1:2" ht="49.5" customHeight="1">
      <c r="A230" s="4"/>
      <c r="B230" s="4"/>
    </row>
    <row r="231" spans="1:2" ht="49.5" customHeight="1">
      <c r="A231" s="4"/>
      <c r="B231" s="4"/>
    </row>
    <row r="232" spans="1:2" ht="49.5" customHeight="1">
      <c r="A232" s="4"/>
      <c r="B232" s="4"/>
    </row>
    <row r="233" spans="1:2" ht="49.5" customHeight="1">
      <c r="A233" s="4"/>
      <c r="B233" s="4"/>
    </row>
    <row r="234" spans="1:2" ht="49.5" customHeight="1">
      <c r="A234" s="4"/>
      <c r="B234" s="4"/>
    </row>
    <row r="235" spans="1:2" ht="49.5" customHeight="1">
      <c r="A235" s="4"/>
      <c r="B235" s="4"/>
    </row>
    <row r="236" spans="1:2" ht="49.5" customHeight="1">
      <c r="A236" s="4"/>
      <c r="B236" s="4"/>
    </row>
    <row r="237" spans="1:2" ht="49.5" customHeight="1">
      <c r="A237" s="4"/>
      <c r="B237" s="4"/>
    </row>
    <row r="238" spans="1:2" ht="49.5" customHeight="1">
      <c r="A238" s="4"/>
      <c r="B238" s="4"/>
    </row>
    <row r="239" spans="1:2" ht="49.5" customHeight="1">
      <c r="A239" s="4"/>
      <c r="B239" s="4"/>
    </row>
    <row r="240" spans="1:2" ht="49.5" customHeight="1">
      <c r="A240" s="4"/>
      <c r="B240" s="4"/>
    </row>
    <row r="241" spans="1:2" ht="49.5" customHeight="1">
      <c r="A241" s="4"/>
      <c r="B241" s="4"/>
    </row>
    <row r="242" spans="1:2" ht="49.5" customHeight="1">
      <c r="A242" s="4"/>
      <c r="B242" s="4"/>
    </row>
    <row r="243" spans="1:2" ht="49.5" customHeight="1">
      <c r="A243" s="4"/>
      <c r="B243" s="4"/>
    </row>
    <row r="244" spans="1:2" ht="49.5" customHeight="1">
      <c r="A244" s="4"/>
      <c r="B244" s="4"/>
    </row>
    <row r="245" spans="1:2" ht="49.5" customHeight="1">
      <c r="A245" s="4"/>
      <c r="B245" s="4"/>
    </row>
    <row r="246" spans="1:2" ht="49.5" customHeight="1">
      <c r="A246" s="4"/>
      <c r="B246" s="4"/>
    </row>
    <row r="247" spans="1:2" ht="49.5" customHeight="1">
      <c r="A247" s="4"/>
      <c r="B247" s="4"/>
    </row>
    <row r="248" spans="1:2" ht="49.5" customHeight="1">
      <c r="A248" s="4"/>
      <c r="B248" s="4"/>
    </row>
    <row r="249" spans="1:2" ht="49.5" customHeight="1">
      <c r="A249" s="4"/>
      <c r="B249" s="4"/>
    </row>
    <row r="250" spans="1:2" ht="49.5" customHeight="1">
      <c r="A250" s="4"/>
      <c r="B250" s="4"/>
    </row>
    <row r="251" spans="1:2" ht="49.5" customHeight="1">
      <c r="A251" s="4"/>
      <c r="B251" s="4"/>
    </row>
    <row r="252" spans="1:2" ht="49.5" customHeight="1">
      <c r="A252" s="4"/>
      <c r="B252" s="4"/>
    </row>
    <row r="253" spans="1:2" ht="49.5" customHeight="1">
      <c r="A253" s="4"/>
      <c r="B253" s="4"/>
    </row>
    <row r="254" spans="1:2" ht="49.5" customHeight="1">
      <c r="A254" s="4"/>
      <c r="B254" s="4"/>
    </row>
    <row r="255" spans="1:2" ht="49.5" customHeight="1">
      <c r="A255" s="4"/>
      <c r="B255" s="4"/>
    </row>
    <row r="256" spans="1:2" ht="49.5" customHeight="1">
      <c r="A256" s="4"/>
      <c r="B256" s="4"/>
    </row>
    <row r="257" spans="1:2" ht="49.5" customHeight="1">
      <c r="A257" s="4"/>
      <c r="B257" s="4"/>
    </row>
    <row r="258" spans="1:2" ht="49.5" customHeight="1">
      <c r="A258" s="4"/>
      <c r="B258" s="4"/>
    </row>
    <row r="259" spans="1:2" ht="49.5" customHeight="1">
      <c r="A259" s="4"/>
      <c r="B259" s="4"/>
    </row>
    <row r="260" spans="1:2" ht="49.5" customHeight="1">
      <c r="A260" s="4"/>
      <c r="B260" s="4"/>
    </row>
    <row r="261" spans="1:2" ht="49.5" customHeight="1">
      <c r="A261" s="4"/>
      <c r="B261" s="4"/>
    </row>
    <row r="262" spans="1:2" ht="49.5" customHeight="1">
      <c r="A262" s="4"/>
      <c r="B262" s="4"/>
    </row>
    <row r="263" spans="1:2" ht="49.5" customHeight="1">
      <c r="A263" s="4"/>
      <c r="B263" s="4"/>
    </row>
    <row r="264" spans="1:2" ht="49.5" customHeight="1">
      <c r="A264" s="4"/>
      <c r="B264" s="4"/>
    </row>
    <row r="265" spans="1:2" ht="49.5" customHeight="1">
      <c r="A265" s="4"/>
      <c r="B265" s="4"/>
    </row>
    <row r="266" spans="1:2" ht="49.5" customHeight="1">
      <c r="A266" s="4"/>
      <c r="B266" s="4"/>
    </row>
    <row r="267" spans="1:2" ht="49.5" customHeight="1">
      <c r="A267" s="4"/>
      <c r="B267" s="4"/>
    </row>
    <row r="268" spans="1:2" ht="49.5" customHeight="1">
      <c r="A268" s="4"/>
      <c r="B268" s="4"/>
    </row>
    <row r="269" spans="1:2" ht="49.5" customHeight="1">
      <c r="A269" s="4"/>
      <c r="B269" s="4"/>
    </row>
    <row r="270" spans="1:2" ht="49.5" customHeight="1">
      <c r="A270" s="4"/>
      <c r="B270" s="4"/>
    </row>
    <row r="271" spans="1:2" ht="49.5" customHeight="1">
      <c r="A271" s="4"/>
      <c r="B271" s="4"/>
    </row>
    <row r="272" spans="1:2" ht="49.5" customHeight="1">
      <c r="A272" s="4"/>
      <c r="B272" s="4"/>
    </row>
    <row r="273" spans="1:2" ht="49.5" customHeight="1">
      <c r="A273" s="4"/>
      <c r="B273" s="4"/>
    </row>
    <row r="274" spans="1:2" ht="49.5" customHeight="1">
      <c r="A274" s="4"/>
      <c r="B274" s="4"/>
    </row>
    <row r="275" spans="1:2" ht="49.5" customHeight="1">
      <c r="A275" s="4"/>
      <c r="B275" s="4"/>
    </row>
    <row r="276" spans="1:2" ht="49.5" customHeight="1">
      <c r="A276" s="4"/>
      <c r="B276" s="4"/>
    </row>
    <row r="277" spans="1:2" ht="49.5" customHeight="1">
      <c r="A277" s="4"/>
      <c r="B277" s="4"/>
    </row>
    <row r="278" spans="1:2" ht="49.5" customHeight="1">
      <c r="A278" s="4"/>
      <c r="B278" s="4"/>
    </row>
    <row r="279" spans="1:2" ht="49.5" customHeight="1">
      <c r="A279" s="4"/>
      <c r="B279" s="4"/>
    </row>
    <row r="280" spans="1:2" ht="49.5" customHeight="1">
      <c r="A280" s="4"/>
      <c r="B280" s="4"/>
    </row>
    <row r="281" spans="1:2" ht="49.5" customHeight="1">
      <c r="A281" s="4"/>
      <c r="B281" s="4"/>
    </row>
    <row r="282" spans="1:2" ht="49.5" customHeight="1">
      <c r="A282" s="4"/>
      <c r="B282" s="4"/>
    </row>
    <row r="283" spans="1:2" ht="49.5" customHeight="1">
      <c r="A283" s="4"/>
      <c r="B283" s="4"/>
    </row>
    <row r="284" spans="1:2" ht="49.5" customHeight="1">
      <c r="A284" s="4"/>
      <c r="B284" s="4"/>
    </row>
    <row r="285" spans="1:2" ht="49.5" customHeight="1">
      <c r="A285" s="4"/>
      <c r="B285" s="4"/>
    </row>
    <row r="286" spans="1:2" ht="49.5" customHeight="1">
      <c r="A286" s="4"/>
      <c r="B286" s="4"/>
    </row>
    <row r="287" spans="1:2" ht="49.5" customHeight="1">
      <c r="A287" s="4"/>
      <c r="B287" s="4"/>
    </row>
    <row r="288" spans="1:2" ht="49.5" customHeight="1">
      <c r="A288" s="4"/>
      <c r="B288" s="4"/>
    </row>
    <row r="289" spans="1:2" ht="49.5" customHeight="1">
      <c r="A289" s="4"/>
      <c r="B289" s="4"/>
    </row>
    <row r="290" spans="1:2" ht="49.5" customHeight="1">
      <c r="A290" s="4"/>
      <c r="B290" s="4"/>
    </row>
    <row r="291" spans="1:2" ht="49.5" customHeight="1">
      <c r="A291" s="4"/>
      <c r="B291" s="4"/>
    </row>
    <row r="292" spans="1:2" ht="49.5" customHeight="1">
      <c r="A292" s="4"/>
      <c r="B292" s="4"/>
    </row>
    <row r="293" spans="1:2" ht="49.5" customHeight="1">
      <c r="A293" s="4"/>
      <c r="B293" s="4"/>
    </row>
    <row r="294" spans="1:2" ht="49.5" customHeight="1">
      <c r="A294" s="4"/>
      <c r="B294" s="4"/>
    </row>
    <row r="295" spans="1:2" ht="49.5" customHeight="1">
      <c r="A295" s="4"/>
      <c r="B295" s="4"/>
    </row>
    <row r="296" spans="1:2" ht="49.5" customHeight="1">
      <c r="A296" s="4"/>
      <c r="B296" s="4"/>
    </row>
    <row r="297" spans="1:2" ht="49.5" customHeight="1">
      <c r="A297" s="4"/>
      <c r="B297" s="4"/>
    </row>
    <row r="298" spans="1:2" ht="49.5" customHeight="1">
      <c r="A298" s="4"/>
      <c r="B298" s="4"/>
    </row>
    <row r="299" spans="1:2" ht="49.5" customHeight="1">
      <c r="A299" s="4"/>
      <c r="B299" s="4"/>
    </row>
    <row r="300" spans="1:2" ht="49.5" customHeight="1">
      <c r="A300" s="4"/>
      <c r="B300" s="4"/>
    </row>
    <row r="301" spans="1:2" ht="49.5" customHeight="1">
      <c r="A301" s="4"/>
      <c r="B301" s="4"/>
    </row>
    <row r="302" spans="1:2" ht="49.5" customHeight="1">
      <c r="A302" s="4"/>
      <c r="B302" s="4"/>
    </row>
    <row r="303" spans="1:2" ht="49.5" customHeight="1">
      <c r="A303" s="4"/>
      <c r="B303" s="4"/>
    </row>
    <row r="304" spans="1:2" ht="49.5" customHeight="1">
      <c r="A304" s="4"/>
      <c r="B304" s="4"/>
    </row>
    <row r="305" spans="1:2" ht="49.5" customHeight="1">
      <c r="A305" s="4"/>
      <c r="B305" s="4"/>
    </row>
    <row r="306" spans="1:2" ht="49.5" customHeight="1">
      <c r="A306" s="4"/>
      <c r="B306" s="4"/>
    </row>
    <row r="307" spans="1:2" ht="49.5" customHeight="1">
      <c r="A307" s="4"/>
      <c r="B307" s="4"/>
    </row>
    <row r="308" spans="1:2" ht="49.5" customHeight="1">
      <c r="A308" s="4"/>
      <c r="B308" s="4"/>
    </row>
    <row r="309" spans="1:2" ht="49.5" customHeight="1">
      <c r="A309" s="4"/>
      <c r="B309" s="4"/>
    </row>
    <row r="310" spans="1:2" ht="49.5" customHeight="1">
      <c r="A310" s="4"/>
      <c r="B310" s="4"/>
    </row>
    <row r="311" spans="1:2" ht="49.5" customHeight="1">
      <c r="A311" s="4"/>
      <c r="B311" s="4"/>
    </row>
    <row r="312" spans="1:2" ht="49.5" customHeight="1">
      <c r="A312" s="4"/>
      <c r="B312" s="4"/>
    </row>
    <row r="313" spans="1:2" ht="49.5" customHeight="1">
      <c r="A313" s="4"/>
      <c r="B313" s="4"/>
    </row>
    <row r="314" spans="1:2" ht="49.5" customHeight="1">
      <c r="A314" s="4"/>
      <c r="B314" s="4"/>
    </row>
    <row r="315" spans="1:2" ht="49.5" customHeight="1">
      <c r="A315" s="4"/>
      <c r="B315" s="4"/>
    </row>
    <row r="316" spans="1:2" ht="49.5" customHeight="1">
      <c r="A316" s="4"/>
      <c r="B316" s="4"/>
    </row>
    <row r="317" spans="1:2" ht="49.5" customHeight="1">
      <c r="A317" s="4"/>
      <c r="B317" s="4"/>
    </row>
    <row r="318" spans="1:2" ht="49.5" customHeight="1">
      <c r="A318" s="4"/>
      <c r="B318" s="4"/>
    </row>
    <row r="319" spans="1:2" ht="49.5" customHeight="1">
      <c r="A319" s="4"/>
      <c r="B319" s="4"/>
    </row>
    <row r="320" spans="1:2" ht="49.5" customHeight="1">
      <c r="A320" s="4"/>
      <c r="B320" s="4"/>
    </row>
    <row r="321" spans="1:2" ht="49.5" customHeight="1">
      <c r="A321" s="4"/>
      <c r="B321" s="4"/>
    </row>
    <row r="322" spans="1:2" ht="49.5" customHeight="1">
      <c r="A322" s="4"/>
      <c r="B322" s="4"/>
    </row>
    <row r="323" spans="1:2" ht="49.5" customHeight="1">
      <c r="A323" s="4"/>
      <c r="B323" s="4"/>
    </row>
    <row r="324" spans="1:2" ht="49.5" customHeight="1">
      <c r="A324" s="4"/>
      <c r="B324" s="4"/>
    </row>
    <row r="325" spans="1:2" ht="49.5" customHeight="1">
      <c r="A325" s="4"/>
      <c r="B325" s="4"/>
    </row>
    <row r="326" spans="1:2" ht="49.5" customHeight="1">
      <c r="A326" s="4"/>
      <c r="B326" s="4"/>
    </row>
    <row r="327" spans="1:2" ht="49.5" customHeight="1">
      <c r="A327" s="4"/>
      <c r="B327" s="4"/>
    </row>
    <row r="328" spans="1:2" ht="49.5" customHeight="1">
      <c r="A328" s="4"/>
      <c r="B328" s="4"/>
    </row>
    <row r="329" spans="1:2" ht="49.5" customHeight="1">
      <c r="A329" s="4"/>
      <c r="B329" s="4"/>
    </row>
    <row r="330" spans="1:2" ht="49.5" customHeight="1">
      <c r="A330" s="4"/>
      <c r="B330" s="4"/>
    </row>
    <row r="331" spans="1:2" ht="49.5" customHeight="1">
      <c r="A331" s="4"/>
      <c r="B331" s="4"/>
    </row>
    <row r="332" spans="1:2" ht="49.5" customHeight="1">
      <c r="A332" s="4"/>
      <c r="B332" s="4"/>
    </row>
    <row r="333" spans="1:2" ht="49.5" customHeight="1">
      <c r="A333" s="4"/>
      <c r="B333" s="4"/>
    </row>
    <row r="334" spans="1:2" ht="49.5" customHeight="1">
      <c r="A334" s="4"/>
      <c r="B334" s="4"/>
    </row>
    <row r="335" spans="1:2" ht="49.5" customHeight="1">
      <c r="A335" s="4"/>
      <c r="B335" s="4"/>
    </row>
    <row r="336" spans="1:2" ht="49.5" customHeight="1">
      <c r="A336" s="4"/>
      <c r="B336" s="4"/>
    </row>
    <row r="337" spans="1:2" ht="49.5" customHeight="1">
      <c r="A337" s="4"/>
      <c r="B337" s="4"/>
    </row>
    <row r="338" spans="1:2" ht="49.5" customHeight="1">
      <c r="A338" s="4"/>
      <c r="B338" s="4"/>
    </row>
    <row r="339" spans="1:2" ht="49.5" customHeight="1">
      <c r="A339" s="4"/>
      <c r="B339" s="4"/>
    </row>
    <row r="340" spans="1:2" ht="49.5" customHeight="1">
      <c r="A340" s="4"/>
      <c r="B340" s="4"/>
    </row>
    <row r="341" spans="1:2" ht="49.5" customHeight="1">
      <c r="A341" s="4"/>
      <c r="B341" s="4"/>
    </row>
    <row r="342" spans="1:2" ht="49.5" customHeight="1">
      <c r="A342" s="4"/>
      <c r="B342" s="4"/>
    </row>
    <row r="343" spans="1:2" ht="49.5" customHeight="1">
      <c r="A343" s="4"/>
      <c r="B343" s="4"/>
    </row>
    <row r="344" spans="1:2" ht="49.5" customHeight="1">
      <c r="A344" s="4"/>
      <c r="B344" s="4"/>
    </row>
    <row r="345" spans="1:2" ht="49.5" customHeight="1">
      <c r="A345" s="4"/>
      <c r="B345" s="4"/>
    </row>
    <row r="346" spans="1:2" ht="49.5" customHeight="1">
      <c r="A346" s="4"/>
      <c r="B346" s="4"/>
    </row>
    <row r="347" spans="1:2" ht="49.5" customHeight="1">
      <c r="A347" s="4"/>
      <c r="B347" s="4"/>
    </row>
    <row r="348" spans="1:2" ht="49.5" customHeight="1">
      <c r="A348" s="4"/>
      <c r="B348" s="4"/>
    </row>
    <row r="349" spans="1:2" ht="49.5" customHeight="1">
      <c r="A349" s="4"/>
      <c r="B349" s="4"/>
    </row>
    <row r="350" spans="1:2" ht="49.5" customHeight="1">
      <c r="A350" s="4"/>
      <c r="B350" s="4"/>
    </row>
    <row r="351" spans="1:2" ht="49.5" customHeight="1">
      <c r="A351" s="4"/>
      <c r="B351" s="4"/>
    </row>
    <row r="352" spans="1:2" ht="49.5" customHeight="1">
      <c r="A352" s="4"/>
      <c r="B352" s="4"/>
    </row>
    <row r="353" spans="1:2" ht="49.5" customHeight="1">
      <c r="A353" s="4"/>
      <c r="B353" s="4"/>
    </row>
    <row r="354" spans="1:2" ht="49.5" customHeight="1">
      <c r="A354" s="4"/>
      <c r="B354" s="4"/>
    </row>
    <row r="355" spans="1:2" ht="49.5" customHeight="1">
      <c r="A355" s="4"/>
      <c r="B355" s="4"/>
    </row>
    <row r="356" spans="1:2" ht="49.5" customHeight="1">
      <c r="A356" s="4"/>
      <c r="B356" s="4"/>
    </row>
    <row r="357" spans="1:2" ht="49.5" customHeight="1">
      <c r="A357" s="4"/>
      <c r="B357" s="4"/>
    </row>
    <row r="358" spans="1:2" ht="49.5" customHeight="1">
      <c r="A358" s="4"/>
      <c r="B358" s="4"/>
    </row>
    <row r="359" spans="1:2" ht="49.5" customHeight="1">
      <c r="A359" s="4"/>
      <c r="B359" s="4"/>
    </row>
    <row r="360" spans="1:2" ht="49.5" customHeight="1">
      <c r="A360" s="4"/>
      <c r="B360" s="4"/>
    </row>
    <row r="361" spans="1:2" ht="49.5" customHeight="1">
      <c r="A361" s="4"/>
      <c r="B361" s="4"/>
    </row>
    <row r="362" spans="1:2" ht="49.5" customHeight="1">
      <c r="A362" s="4"/>
      <c r="B362" s="4"/>
    </row>
    <row r="363" spans="1:2" ht="49.5" customHeight="1">
      <c r="A363" s="4"/>
      <c r="B363" s="4"/>
    </row>
    <row r="364" spans="1:2" ht="49.5" customHeight="1">
      <c r="A364" s="4"/>
      <c r="B364" s="4"/>
    </row>
    <row r="365" spans="1:2" ht="49.5" customHeight="1">
      <c r="A365" s="4"/>
      <c r="B365" s="4"/>
    </row>
    <row r="366" spans="1:2" ht="49.5" customHeight="1">
      <c r="A366" s="4"/>
      <c r="B366" s="4"/>
    </row>
    <row r="367" spans="1:2" ht="49.5" customHeight="1">
      <c r="A367" s="4"/>
      <c r="B367" s="4"/>
    </row>
    <row r="368" spans="1:2" ht="49.5" customHeight="1">
      <c r="A368" s="4"/>
      <c r="B368" s="4"/>
    </row>
    <row r="369" spans="1:2" ht="49.5" customHeight="1">
      <c r="A369" s="4"/>
      <c r="B369" s="4"/>
    </row>
    <row r="370" spans="1:2" ht="49.5" customHeight="1">
      <c r="A370" s="4"/>
      <c r="B370" s="4"/>
    </row>
    <row r="371" spans="1:2" ht="49.5" customHeight="1">
      <c r="A371" s="4"/>
      <c r="B371" s="4"/>
    </row>
    <row r="372" spans="1:2" ht="49.5" customHeight="1">
      <c r="A372" s="4"/>
      <c r="B372" s="4"/>
    </row>
    <row r="373" spans="1:2" ht="49.5" customHeight="1">
      <c r="A373" s="4"/>
      <c r="B373" s="4"/>
    </row>
    <row r="374" spans="1:2" ht="49.5" customHeight="1">
      <c r="A374" s="4"/>
      <c r="B374" s="4"/>
    </row>
    <row r="375" spans="1:2" ht="49.5" customHeight="1">
      <c r="A375" s="4"/>
      <c r="B375" s="4"/>
    </row>
    <row r="376" spans="1:2" ht="49.5" customHeight="1">
      <c r="A376" s="4"/>
      <c r="B376" s="4"/>
    </row>
    <row r="377" spans="1:2" ht="49.5" customHeight="1">
      <c r="A377" s="4"/>
      <c r="B377" s="4"/>
    </row>
    <row r="378" spans="1:2" ht="49.5" customHeight="1">
      <c r="A378" s="4"/>
      <c r="B378" s="4"/>
    </row>
    <row r="379" spans="1:2" ht="49.5" customHeight="1">
      <c r="A379" s="4"/>
      <c r="B379" s="4"/>
    </row>
    <row r="380" spans="1:2" ht="49.5" customHeight="1">
      <c r="A380" s="4"/>
      <c r="B380" s="4"/>
    </row>
    <row r="381" spans="1:2" ht="49.5" customHeight="1">
      <c r="A381" s="4"/>
      <c r="B381" s="4"/>
    </row>
    <row r="382" spans="1:2" ht="49.5" customHeight="1">
      <c r="A382" s="4"/>
      <c r="B382" s="4"/>
    </row>
    <row r="383" spans="1:2" ht="49.5" customHeight="1">
      <c r="A383" s="4"/>
      <c r="B383" s="4"/>
    </row>
    <row r="384" spans="1:2" ht="49.5" customHeight="1">
      <c r="A384" s="4"/>
      <c r="B384" s="4"/>
    </row>
    <row r="385" spans="1:2" ht="49.5" customHeight="1">
      <c r="A385" s="4"/>
      <c r="B385" s="4"/>
    </row>
    <row r="386" spans="1:2" ht="49.5" customHeight="1">
      <c r="A386" s="4"/>
      <c r="B386" s="4"/>
    </row>
    <row r="387" spans="1:2" ht="49.5" customHeight="1">
      <c r="A387" s="4"/>
      <c r="B387" s="4"/>
    </row>
    <row r="388" spans="1:2" ht="49.5" customHeight="1">
      <c r="A388" s="4"/>
      <c r="B388" s="4"/>
    </row>
    <row r="389" spans="1:2" ht="49.5" customHeight="1">
      <c r="A389" s="4"/>
      <c r="B389" s="4"/>
    </row>
    <row r="390" spans="1:2" ht="49.5" customHeight="1">
      <c r="A390" s="4"/>
      <c r="B390" s="4"/>
    </row>
    <row r="391" spans="1:2" ht="49.5" customHeight="1">
      <c r="A391" s="4"/>
      <c r="B391" s="4"/>
    </row>
    <row r="392" spans="1:2" ht="49.5" customHeight="1">
      <c r="A392" s="4"/>
      <c r="B392" s="4"/>
    </row>
    <row r="393" spans="1:2" ht="49.5" customHeight="1">
      <c r="A393" s="4"/>
      <c r="B393" s="4"/>
    </row>
    <row r="394" spans="1:2" ht="49.5" customHeight="1">
      <c r="A394" s="4"/>
      <c r="B394" s="4"/>
    </row>
    <row r="395" spans="1:2" ht="49.5" customHeight="1">
      <c r="A395" s="4"/>
      <c r="B395" s="4"/>
    </row>
    <row r="396" spans="1:2" ht="49.5" customHeight="1">
      <c r="A396" s="4"/>
      <c r="B396" s="4"/>
    </row>
    <row r="397" spans="1:2" ht="49.5" customHeight="1">
      <c r="A397" s="4"/>
      <c r="B397" s="4"/>
    </row>
    <row r="398" spans="1:2" ht="49.5" customHeight="1">
      <c r="A398" s="4"/>
      <c r="B398" s="4"/>
    </row>
    <row r="399" spans="1:2" ht="49.5" customHeight="1">
      <c r="A399" s="4"/>
      <c r="B399" s="4"/>
    </row>
    <row r="400" spans="1:2" ht="49.5" customHeight="1">
      <c r="A400" s="4"/>
      <c r="B400" s="4"/>
    </row>
    <row r="401" spans="1:2" ht="49.5" customHeight="1">
      <c r="A401" s="4"/>
      <c r="B401" s="4"/>
    </row>
    <row r="402" spans="1:2" ht="49.5" customHeight="1">
      <c r="A402" s="4"/>
      <c r="B402" s="4"/>
    </row>
    <row r="403" spans="1:2" ht="49.5" customHeight="1">
      <c r="A403" s="4"/>
      <c r="B403" s="4"/>
    </row>
    <row r="404" spans="1:2" ht="49.5" customHeight="1">
      <c r="A404" s="4"/>
      <c r="B404" s="4"/>
    </row>
    <row r="405" spans="1:2" ht="49.5" customHeight="1">
      <c r="A405" s="4"/>
      <c r="B405" s="4"/>
    </row>
    <row r="406" spans="1:2" ht="49.5" customHeight="1">
      <c r="A406" s="4"/>
      <c r="B406" s="4"/>
    </row>
    <row r="407" spans="1:2" ht="49.5" customHeight="1">
      <c r="A407" s="4"/>
      <c r="B407" s="4"/>
    </row>
    <row r="408" spans="1:2" ht="49.5" customHeight="1">
      <c r="A408" s="4"/>
      <c r="B408" s="4"/>
    </row>
    <row r="409" spans="1:2" ht="49.5" customHeight="1">
      <c r="A409" s="4"/>
      <c r="B409" s="4"/>
    </row>
    <row r="410" spans="1:2" ht="49.5" customHeight="1">
      <c r="A410" s="4"/>
      <c r="B410" s="4"/>
    </row>
    <row r="411" spans="1:2" ht="49.5" customHeight="1">
      <c r="A411" s="4"/>
      <c r="B411" s="4"/>
    </row>
    <row r="412" spans="1:2" ht="49.5" customHeight="1">
      <c r="A412" s="4"/>
      <c r="B412" s="4"/>
    </row>
    <row r="413" spans="1:2" ht="49.5" customHeight="1">
      <c r="A413" s="4"/>
      <c r="B413" s="4"/>
    </row>
    <row r="414" spans="1:2" ht="49.5" customHeight="1">
      <c r="A414" s="4"/>
      <c r="B414" s="4"/>
    </row>
    <row r="415" spans="1:2" ht="49.5" customHeight="1">
      <c r="A415" s="4"/>
      <c r="B415" s="4"/>
    </row>
    <row r="416" spans="1:2" ht="49.5" customHeight="1">
      <c r="A416" s="4"/>
      <c r="B416" s="4"/>
    </row>
    <row r="417" spans="1:2" ht="49.5" customHeight="1">
      <c r="A417" s="4"/>
      <c r="B417" s="4"/>
    </row>
    <row r="418" spans="1:2" ht="49.5" customHeight="1">
      <c r="A418" s="4"/>
      <c r="B418" s="4"/>
    </row>
    <row r="419" spans="1:2" ht="49.5" customHeight="1">
      <c r="A419" s="4"/>
      <c r="B419" s="4"/>
    </row>
    <row r="420" spans="1:2" ht="49.5" customHeight="1">
      <c r="A420" s="4"/>
      <c r="B420" s="4"/>
    </row>
    <row r="421" spans="1:2" ht="49.5" customHeight="1">
      <c r="A421" s="4"/>
      <c r="B421" s="4"/>
    </row>
    <row r="422" spans="1:2" ht="49.5" customHeight="1">
      <c r="A422" s="4"/>
      <c r="B422" s="4"/>
    </row>
    <row r="423" spans="1:2" ht="49.5" customHeight="1">
      <c r="A423" s="4"/>
      <c r="B423" s="4"/>
    </row>
    <row r="424" spans="1:2" ht="49.5" customHeight="1">
      <c r="A424" s="4"/>
      <c r="B424" s="4"/>
    </row>
    <row r="425" spans="1:2" ht="49.5" customHeight="1">
      <c r="A425" s="4"/>
      <c r="B425" s="4"/>
    </row>
    <row r="426" spans="1:2" ht="49.5" customHeight="1">
      <c r="A426" s="4"/>
      <c r="B426" s="4"/>
    </row>
    <row r="427" spans="1:2" ht="49.5" customHeight="1">
      <c r="A427" s="4"/>
      <c r="B427" s="4"/>
    </row>
    <row r="428" spans="1:2" ht="49.5" customHeight="1">
      <c r="A428" s="4"/>
      <c r="B428" s="4"/>
    </row>
    <row r="429" spans="1:2" ht="49.5" customHeight="1">
      <c r="A429" s="4"/>
      <c r="B429" s="4"/>
    </row>
    <row r="430" spans="1:2" ht="49.5" customHeight="1">
      <c r="A430" s="4"/>
      <c r="B430" s="4"/>
    </row>
    <row r="431" spans="1:2" ht="49.5" customHeight="1">
      <c r="A431" s="4"/>
      <c r="B431" s="4"/>
    </row>
    <row r="432" spans="1:2" ht="49.5" customHeight="1">
      <c r="A432" s="4"/>
      <c r="B432" s="4"/>
    </row>
    <row r="433" spans="1:2" ht="49.5" customHeight="1">
      <c r="A433" s="4"/>
      <c r="B433" s="4"/>
    </row>
    <row r="434" spans="1:2" ht="49.5" customHeight="1">
      <c r="A434" s="4"/>
      <c r="B434" s="4"/>
    </row>
    <row r="435" spans="1:2" ht="49.5" customHeight="1">
      <c r="A435" s="4"/>
      <c r="B435" s="4"/>
    </row>
    <row r="436" spans="1:2" ht="49.5" customHeight="1">
      <c r="A436" s="4"/>
      <c r="B436" s="4"/>
    </row>
    <row r="437" spans="1:2" ht="49.5" customHeight="1">
      <c r="A437" s="4"/>
      <c r="B437" s="4"/>
    </row>
    <row r="438" spans="1:2" ht="49.5" customHeight="1">
      <c r="A438" s="4"/>
      <c r="B438" s="4"/>
    </row>
    <row r="439" spans="1:2" ht="49.5" customHeight="1">
      <c r="A439" s="4"/>
      <c r="B439" s="4"/>
    </row>
    <row r="440" spans="1:2" ht="49.5" customHeight="1">
      <c r="A440" s="4"/>
      <c r="B440" s="4"/>
    </row>
    <row r="441" spans="1:2" ht="49.5" customHeight="1">
      <c r="A441" s="4"/>
      <c r="B441" s="4"/>
    </row>
    <row r="442" spans="1:2" ht="49.5" customHeight="1">
      <c r="A442" s="4"/>
      <c r="B442" s="4"/>
    </row>
    <row r="443" spans="1:2" ht="49.5" customHeight="1">
      <c r="A443" s="4"/>
      <c r="B443" s="4"/>
    </row>
    <row r="444" spans="1:2" ht="49.5" customHeight="1">
      <c r="A444" s="4"/>
      <c r="B444" s="4"/>
    </row>
    <row r="445" spans="1:2" ht="49.5" customHeight="1">
      <c r="A445" s="4"/>
      <c r="B445" s="4"/>
    </row>
    <row r="446" spans="1:2" ht="49.5" customHeight="1">
      <c r="A446" s="4"/>
      <c r="B446" s="4"/>
    </row>
    <row r="447" spans="1:2" ht="49.5" customHeight="1">
      <c r="A447" s="4"/>
      <c r="B447" s="4"/>
    </row>
    <row r="448" spans="1:2" ht="49.5" customHeight="1">
      <c r="A448" s="4"/>
      <c r="B448" s="4"/>
    </row>
    <row r="449" spans="1:2" ht="49.5" customHeight="1">
      <c r="A449" s="4"/>
      <c r="B449" s="4"/>
    </row>
    <row r="450" spans="1:2" ht="49.5" customHeight="1">
      <c r="A450" s="4"/>
      <c r="B450" s="4"/>
    </row>
    <row r="451" spans="1:2" ht="49.5" customHeight="1">
      <c r="A451" s="4"/>
      <c r="B451" s="4"/>
    </row>
    <row r="452" spans="1:2" ht="49.5" customHeight="1">
      <c r="A452" s="4"/>
      <c r="B452" s="4"/>
    </row>
    <row r="453" spans="1:2" ht="49.5" customHeight="1">
      <c r="A453" s="4"/>
      <c r="B453" s="4"/>
    </row>
    <row r="454" spans="1:2" ht="49.5" customHeight="1">
      <c r="A454" s="4"/>
      <c r="B454" s="4"/>
    </row>
    <row r="455" spans="1:2" ht="49.5" customHeight="1">
      <c r="A455" s="4"/>
      <c r="B455" s="4"/>
    </row>
    <row r="456" spans="1:2" ht="49.5" customHeight="1">
      <c r="A456" s="4"/>
      <c r="B456" s="4"/>
    </row>
    <row r="457" spans="1:2" ht="49.5" customHeight="1">
      <c r="A457" s="4"/>
      <c r="B457" s="4"/>
    </row>
    <row r="458" spans="1:2" ht="49.5" customHeight="1">
      <c r="A458" s="4"/>
      <c r="B458" s="4"/>
    </row>
    <row r="459" spans="1:2" ht="49.5" customHeight="1">
      <c r="A459" s="4"/>
      <c r="B459" s="4"/>
    </row>
    <row r="460" spans="1:2" ht="49.5" customHeight="1">
      <c r="A460" s="4"/>
      <c r="B460" s="4"/>
    </row>
    <row r="461" spans="1:2" ht="49.5" customHeight="1">
      <c r="A461" s="4"/>
      <c r="B461" s="4"/>
    </row>
    <row r="462" spans="1:2" ht="49.5" customHeight="1">
      <c r="A462" s="4"/>
      <c r="B462" s="4"/>
    </row>
    <row r="463" spans="1:2" ht="49.5" customHeight="1">
      <c r="A463" s="4"/>
      <c r="B463" s="4"/>
    </row>
    <row r="464" spans="1:2" ht="49.5" customHeight="1">
      <c r="A464" s="4"/>
      <c r="B464" s="4"/>
    </row>
    <row r="465" spans="1:2" ht="49.5" customHeight="1">
      <c r="A465" s="4"/>
      <c r="B465" s="4"/>
    </row>
    <row r="466" spans="1:2" ht="49.5" customHeight="1">
      <c r="A466" s="4"/>
      <c r="B466" s="4"/>
    </row>
    <row r="467" spans="1:2" ht="49.5" customHeight="1">
      <c r="A467" s="4"/>
      <c r="B467" s="4"/>
    </row>
    <row r="468" spans="1:2" ht="49.5" customHeight="1">
      <c r="A468" s="4"/>
      <c r="B468" s="4"/>
    </row>
    <row r="469" spans="1:2" ht="49.5" customHeight="1">
      <c r="A469" s="4"/>
      <c r="B469" s="4"/>
    </row>
    <row r="470" spans="1:2" ht="49.5" customHeight="1">
      <c r="A470" s="4"/>
      <c r="B470" s="4"/>
    </row>
    <row r="471" spans="1:2" ht="49.5" customHeight="1">
      <c r="A471" s="4"/>
      <c r="B471" s="4"/>
    </row>
    <row r="472" spans="1:2" ht="49.5" customHeight="1">
      <c r="A472" s="4"/>
      <c r="B472" s="4"/>
    </row>
    <row r="473" spans="1:2" ht="49.5" customHeight="1">
      <c r="A473" s="4"/>
      <c r="B473" s="4"/>
    </row>
    <row r="474" spans="1:2" ht="49.5" customHeight="1">
      <c r="A474" s="4"/>
      <c r="B474" s="4"/>
    </row>
    <row r="475" spans="1:2" ht="49.5" customHeight="1">
      <c r="A475" s="4"/>
      <c r="B475" s="4"/>
    </row>
    <row r="476" spans="1:2" ht="49.5" customHeight="1">
      <c r="A476" s="4"/>
      <c r="B476" s="4"/>
    </row>
    <row r="477" spans="1:2" ht="49.5" customHeight="1">
      <c r="A477" s="4"/>
      <c r="B477" s="4"/>
    </row>
    <row r="478" spans="1:2" ht="49.5" customHeight="1">
      <c r="A478" s="4"/>
      <c r="B478" s="4"/>
    </row>
    <row r="479" spans="1:2" ht="49.5" customHeight="1">
      <c r="A479" s="4"/>
      <c r="B479" s="4"/>
    </row>
    <row r="480" spans="1:2" ht="49.5" customHeight="1">
      <c r="A480" s="4"/>
      <c r="B480" s="4"/>
    </row>
    <row r="481" spans="1:2" ht="49.5" customHeight="1">
      <c r="A481" s="4"/>
      <c r="B481" s="4"/>
    </row>
    <row r="482" spans="1:2" ht="49.5" customHeight="1">
      <c r="A482" s="4"/>
      <c r="B482" s="4"/>
    </row>
    <row r="483" spans="1:2" ht="49.5" customHeight="1">
      <c r="A483" s="4"/>
      <c r="B483" s="4"/>
    </row>
    <row r="484" spans="1:2" ht="49.5" customHeight="1">
      <c r="A484" s="4"/>
      <c r="B484" s="4"/>
    </row>
    <row r="485" spans="1:2" ht="49.5" customHeight="1">
      <c r="A485" s="4"/>
      <c r="B485" s="4"/>
    </row>
    <row r="486" spans="1:2" ht="49.5" customHeight="1">
      <c r="A486" s="4"/>
      <c r="B486" s="4"/>
    </row>
    <row r="487" spans="1:2" ht="49.5" customHeight="1">
      <c r="A487" s="4"/>
      <c r="B487" s="4"/>
    </row>
    <row r="488" spans="1:2" ht="49.5" customHeight="1">
      <c r="A488" s="4"/>
      <c r="B488" s="4"/>
    </row>
    <row r="489" spans="1:2" ht="49.5" customHeight="1">
      <c r="A489" s="4"/>
      <c r="B489" s="4"/>
    </row>
    <row r="490" spans="1:2" ht="49.5" customHeight="1">
      <c r="A490" s="4"/>
      <c r="B490" s="4"/>
    </row>
    <row r="491" spans="1:2" ht="49.5" customHeight="1">
      <c r="A491" s="4"/>
      <c r="B491" s="4"/>
    </row>
    <row r="492" spans="1:2" ht="49.5" customHeight="1">
      <c r="A492" s="4"/>
      <c r="B492" s="4"/>
    </row>
    <row r="493" spans="1:2" ht="49.5" customHeight="1">
      <c r="A493" s="4"/>
      <c r="B493" s="4"/>
    </row>
    <row r="494" spans="1:2" ht="49.5" customHeight="1">
      <c r="A494" s="4"/>
      <c r="B494" s="4"/>
    </row>
    <row r="495" spans="1:2" ht="49.5" customHeight="1">
      <c r="A495" s="4"/>
      <c r="B495" s="4"/>
    </row>
    <row r="496" spans="1:2" ht="49.5" customHeight="1">
      <c r="A496" s="4"/>
      <c r="B496" s="4"/>
    </row>
    <row r="497" spans="1:2" ht="49.5" customHeight="1">
      <c r="A497" s="4"/>
      <c r="B497" s="4"/>
    </row>
    <row r="498" spans="1:2" ht="49.5" customHeight="1">
      <c r="A498" s="4"/>
      <c r="B498" s="4"/>
    </row>
    <row r="499" spans="1:2" ht="49.5" customHeight="1">
      <c r="A499" s="4"/>
      <c r="B499" s="4"/>
    </row>
    <row r="500" spans="1:2" ht="49.5" customHeight="1">
      <c r="A500" s="4"/>
      <c r="B500" s="4"/>
    </row>
    <row r="501" spans="1:2" ht="49.5" customHeight="1">
      <c r="A501" s="4"/>
      <c r="B501" s="4"/>
    </row>
    <row r="502" spans="1:2" ht="49.5" customHeight="1">
      <c r="A502" s="4"/>
      <c r="B502" s="4"/>
    </row>
    <row r="503" spans="1:2" ht="49.5" customHeight="1">
      <c r="A503" s="4"/>
      <c r="B503" s="4"/>
    </row>
    <row r="504" spans="1:2" ht="49.5" customHeight="1">
      <c r="A504" s="4"/>
      <c r="B504" s="4"/>
    </row>
    <row r="505" spans="1:2" ht="49.5" customHeight="1">
      <c r="A505" s="4"/>
      <c r="B505" s="4"/>
    </row>
    <row r="506" spans="1:2" ht="49.5" customHeight="1">
      <c r="A506" s="4"/>
      <c r="B506" s="4"/>
    </row>
    <row r="507" spans="1:2" ht="49.5" customHeight="1">
      <c r="A507" s="4"/>
      <c r="B507" s="4"/>
    </row>
    <row r="508" spans="1:2" ht="49.5" customHeight="1">
      <c r="A508" s="4"/>
      <c r="B508" s="4"/>
    </row>
    <row r="509" spans="1:2" ht="49.5" customHeight="1">
      <c r="A509" s="4"/>
      <c r="B509" s="4"/>
    </row>
    <row r="510" spans="1:2" ht="49.5" customHeight="1">
      <c r="A510" s="4"/>
      <c r="B510" s="4"/>
    </row>
    <row r="511" spans="1:2" ht="49.5" customHeight="1">
      <c r="A511" s="4"/>
      <c r="B511" s="4"/>
    </row>
    <row r="512" spans="1:2" ht="49.5" customHeight="1">
      <c r="A512" s="4"/>
      <c r="B512" s="4"/>
    </row>
    <row r="513" spans="1:2" ht="49.5" customHeight="1">
      <c r="A513" s="4"/>
      <c r="B513" s="4"/>
    </row>
    <row r="514" spans="1:2" ht="49.5" customHeight="1">
      <c r="A514" s="4"/>
      <c r="B514" s="4"/>
    </row>
    <row r="515" spans="1:2" ht="49.5" customHeight="1">
      <c r="A515" s="4"/>
      <c r="B515" s="4"/>
    </row>
    <row r="516" spans="1:2" ht="49.5" customHeight="1">
      <c r="A516" s="4"/>
      <c r="B516" s="4"/>
    </row>
    <row r="517" spans="1:2" ht="49.5" customHeight="1">
      <c r="A517" s="4"/>
      <c r="B517" s="4"/>
    </row>
    <row r="518" spans="1:2" ht="49.5" customHeight="1">
      <c r="A518" s="4"/>
      <c r="B518" s="4"/>
    </row>
    <row r="519" spans="1:2" ht="49.5" customHeight="1">
      <c r="A519" s="4"/>
      <c r="B519" s="4"/>
    </row>
    <row r="520" spans="1:2" ht="49.5" customHeight="1">
      <c r="A520" s="4"/>
      <c r="B520" s="4"/>
    </row>
    <row r="521" spans="1:2" ht="49.5" customHeight="1">
      <c r="A521" s="4"/>
      <c r="B521" s="4"/>
    </row>
  </sheetData>
  <printOptions horizontalCentered="1"/>
  <pageMargins left="0.25" right="0.25" top="1.37" bottom="0.17" header="0.5" footer="0.18"/>
  <pageSetup fitToHeight="1" fitToWidth="1" horizontalDpi="300" verticalDpi="300" orientation="landscape" r:id="rId1"/>
  <headerFooter alignWithMargins="0">
    <oddHeader>&amp;L&amp;"Arial,Bold"&amp;12Period July 1, 2006 - June 30, 2007&amp;C&amp;"Arial,Bold"&amp;12Lab.Directorate/Operations  
At-A-Glance&amp;R&amp;"Arial,Bold"&amp;12As of August 31, 2006</oddHeader>
  </headerFooter>
  <rowBreaks count="2" manualBreakCount="2">
    <brk id="14" max="255" man="1"/>
    <brk id="15" max="255" man="1"/>
  </rowBreaks>
  <colBreaks count="2" manualBreakCount="2">
    <brk id="1" max="65535" man="1"/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Lawrence Berkeley Nat'l Lab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LBNL PC User</dc:creator>
  <cp:keywords/>
  <dc:description/>
  <cp:lastModifiedBy>Preferred Customer</cp:lastModifiedBy>
  <cp:lastPrinted>2006-09-07T20:29:46Z</cp:lastPrinted>
  <dcterms:created xsi:type="dcterms:W3CDTF">2002-02-27T18:19:23Z</dcterms:created>
  <dcterms:modified xsi:type="dcterms:W3CDTF">2006-09-07T21:19:49Z</dcterms:modified>
  <cp:category/>
  <cp:version/>
  <cp:contentType/>
  <cp:contentStatus/>
</cp:coreProperties>
</file>