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14955" windowHeight="8955" firstSheet="1" activeTab="1"/>
  </bookViews>
  <sheets>
    <sheet name="FactorValues" sheetId="1" state="hidden" r:id="rId1"/>
    <sheet name="Nevada" sheetId="2" r:id="rId2"/>
  </sheets>
  <externalReferences>
    <externalReference r:id="rId5"/>
  </externalReferences>
  <definedNames>
    <definedName name="_xlnm._FilterDatabase" localSheetId="1" hidden="1">'Nevada'!$A$1:$T$87</definedName>
    <definedName name="DATABASE">'Nevada'!$A$1:$T$87</definedName>
  </definedNames>
  <calcPr fullCalcOnLoad="1"/>
</workbook>
</file>

<file path=xl/sharedStrings.xml><?xml version="1.0" encoding="utf-8"?>
<sst xmlns="http://schemas.openxmlformats.org/spreadsheetml/2006/main" count="683" uniqueCount="290">
  <si>
    <t>Winchester CDP</t>
  </si>
  <si>
    <t>86300</t>
  </si>
  <si>
    <t>Indian Springs CDP</t>
  </si>
  <si>
    <t>27325</t>
  </si>
  <si>
    <t>Clark County</t>
  </si>
  <si>
    <t>68400</t>
  </si>
  <si>
    <t>Humboldt County</t>
  </si>
  <si>
    <t>05100</t>
  </si>
  <si>
    <t>08600</t>
  </si>
  <si>
    <t>09700</t>
  </si>
  <si>
    <t>GROUP</t>
  </si>
  <si>
    <t>FIPSKEY</t>
  </si>
  <si>
    <t>STUSAB</t>
  </si>
  <si>
    <t>STATE</t>
  </si>
  <si>
    <t>PLACE</t>
  </si>
  <si>
    <t>PLACENAME</t>
  </si>
  <si>
    <t>COUNTY</t>
  </si>
  <si>
    <t>COUNTYNAME</t>
  </si>
  <si>
    <t>COUSUB</t>
  </si>
  <si>
    <t>COUSUBNAME</t>
  </si>
  <si>
    <t>POP100</t>
  </si>
  <si>
    <t>HU100</t>
  </si>
  <si>
    <t>PCI</t>
  </si>
  <si>
    <t>FAMPOV</t>
  </si>
  <si>
    <t>VACRENT</t>
  </si>
  <si>
    <t>RENTOCC</t>
  </si>
  <si>
    <t>ALLRENTALS</t>
  </si>
  <si>
    <t>TRHPOV</t>
  </si>
  <si>
    <t>TRHC4</t>
  </si>
  <si>
    <t>P50RHP</t>
  </si>
  <si>
    <t>A-Place</t>
  </si>
  <si>
    <t>015</t>
  </si>
  <si>
    <t>009</t>
  </si>
  <si>
    <t>24100</t>
  </si>
  <si>
    <t>24500</t>
  </si>
  <si>
    <t>24900</t>
  </si>
  <si>
    <t>26300</t>
  </si>
  <si>
    <t>44000</t>
  </si>
  <si>
    <t>68350</t>
  </si>
  <si>
    <t>35200</t>
  </si>
  <si>
    <t>Indian Hills CDP</t>
  </si>
  <si>
    <t>51800</t>
  </si>
  <si>
    <t>019</t>
  </si>
  <si>
    <t>033</t>
  </si>
  <si>
    <t>021</t>
  </si>
  <si>
    <t>50400</t>
  </si>
  <si>
    <t>029</t>
  </si>
  <si>
    <t>031</t>
  </si>
  <si>
    <t>017</t>
  </si>
  <si>
    <t>013</t>
  </si>
  <si>
    <t>64600</t>
  </si>
  <si>
    <t>Silver Springs CDP</t>
  </si>
  <si>
    <t>71400</t>
  </si>
  <si>
    <t>71800</t>
  </si>
  <si>
    <t>43000</t>
  </si>
  <si>
    <t>Lincoln County</t>
  </si>
  <si>
    <t>29500</t>
  </si>
  <si>
    <t>31900</t>
  </si>
  <si>
    <t>41000</t>
  </si>
  <si>
    <t>08100</t>
  </si>
  <si>
    <t>011</t>
  </si>
  <si>
    <t>54600</t>
  </si>
  <si>
    <t>53600</t>
  </si>
  <si>
    <t>027</t>
  </si>
  <si>
    <t>001</t>
  </si>
  <si>
    <t>003</t>
  </si>
  <si>
    <t>04900</t>
  </si>
  <si>
    <t>005</t>
  </si>
  <si>
    <t>007</t>
  </si>
  <si>
    <t>023</t>
  </si>
  <si>
    <t>Spring Valley CDP</t>
  </si>
  <si>
    <t>Sun Valley CDP</t>
  </si>
  <si>
    <t>85400</t>
  </si>
  <si>
    <t>47000</t>
  </si>
  <si>
    <t>60600</t>
  </si>
  <si>
    <t>06500</t>
  </si>
  <si>
    <t>Lyon County</t>
  </si>
  <si>
    <t>26500</t>
  </si>
  <si>
    <t>Douglas County</t>
  </si>
  <si>
    <t>Mineral County</t>
  </si>
  <si>
    <t>Henderson city</t>
  </si>
  <si>
    <t>44200</t>
  </si>
  <si>
    <t>46000</t>
  </si>
  <si>
    <t>53800</t>
  </si>
  <si>
    <t>31300</t>
  </si>
  <si>
    <t>40000</t>
  </si>
  <si>
    <t>22500</t>
  </si>
  <si>
    <t>17500</t>
  </si>
  <si>
    <t>05700</t>
  </si>
  <si>
    <t>C-County Balance</t>
  </si>
  <si>
    <t>68550</t>
  </si>
  <si>
    <t>Ely city</t>
  </si>
  <si>
    <t>70900</t>
  </si>
  <si>
    <t>35300</t>
  </si>
  <si>
    <t>38000</t>
  </si>
  <si>
    <t>41825</t>
  </si>
  <si>
    <t>51200</t>
  </si>
  <si>
    <t>68050</t>
  </si>
  <si>
    <t>08500</t>
  </si>
  <si>
    <t>69200</t>
  </si>
  <si>
    <t>71600</t>
  </si>
  <si>
    <t>510</t>
  </si>
  <si>
    <t>65600</t>
  </si>
  <si>
    <t>Elko city</t>
  </si>
  <si>
    <t>23500</t>
  </si>
  <si>
    <t>73600</t>
  </si>
  <si>
    <t>79425</t>
  </si>
  <si>
    <t>84800</t>
  </si>
  <si>
    <t>Wells city</t>
  </si>
  <si>
    <t>67200</t>
  </si>
  <si>
    <t>81000</t>
  </si>
  <si>
    <t>Dayton CDP</t>
  </si>
  <si>
    <t>35275</t>
  </si>
  <si>
    <t>Paradise CDP</t>
  </si>
  <si>
    <t>Estimated value of the POPULATION factor:</t>
  </si>
  <si>
    <t>3204900</t>
  </si>
  <si>
    <t>NV</t>
  </si>
  <si>
    <t>32</t>
  </si>
  <si>
    <t>Battle Mountain CDP</t>
  </si>
  <si>
    <t>Lander County</t>
  </si>
  <si>
    <t>3205100</t>
  </si>
  <si>
    <t>Beatty CDP</t>
  </si>
  <si>
    <t>Nye County</t>
  </si>
  <si>
    <t>3205700</t>
  </si>
  <si>
    <t>Blue Diamond CDP</t>
  </si>
  <si>
    <t>3206500</t>
  </si>
  <si>
    <t>Boulder City city</t>
  </si>
  <si>
    <t>3208100</t>
  </si>
  <si>
    <t>Bunkerville CDP</t>
  </si>
  <si>
    <t>3208500</t>
  </si>
  <si>
    <t>Caliente city</t>
  </si>
  <si>
    <t>3208600</t>
  </si>
  <si>
    <t>Cal-Nev-Ari CDP</t>
  </si>
  <si>
    <t>3208900</t>
  </si>
  <si>
    <t>08900</t>
  </si>
  <si>
    <t>Carlin city</t>
  </si>
  <si>
    <t>Elko County</t>
  </si>
  <si>
    <t>3209700</t>
  </si>
  <si>
    <t>Carson City</t>
  </si>
  <si>
    <t>3214090</t>
  </si>
  <si>
    <t>14090</t>
  </si>
  <si>
    <t>Cold Springs CDP</t>
  </si>
  <si>
    <t>Washoe County</t>
  </si>
  <si>
    <t>3217500</t>
  </si>
  <si>
    <t>3222500</t>
  </si>
  <si>
    <t>3223500</t>
  </si>
  <si>
    <t>White Pine County</t>
  </si>
  <si>
    <t>3223770</t>
  </si>
  <si>
    <t>23770</t>
  </si>
  <si>
    <t>Enterprise CDP</t>
  </si>
  <si>
    <t>3224100</t>
  </si>
  <si>
    <t>Fallon city</t>
  </si>
  <si>
    <t>Churchill County</t>
  </si>
  <si>
    <t>3224500</t>
  </si>
  <si>
    <t>65400</t>
  </si>
  <si>
    <t>Fallon Station CDP</t>
  </si>
  <si>
    <t>3224900</t>
  </si>
  <si>
    <t>Fernley city</t>
  </si>
  <si>
    <t>3226300</t>
  </si>
  <si>
    <t>Gardnerville CDP</t>
  </si>
  <si>
    <t>3226500</t>
  </si>
  <si>
    <t>Gardnerville Ranchos CDP</t>
  </si>
  <si>
    <t>3227325</t>
  </si>
  <si>
    <t>Gerlach-Empire CDP</t>
  </si>
  <si>
    <t>3229500</t>
  </si>
  <si>
    <t>Goodsprings CDP</t>
  </si>
  <si>
    <t>3231300</t>
  </si>
  <si>
    <t>Hawthorne CDP</t>
  </si>
  <si>
    <t>3231900</t>
  </si>
  <si>
    <t>3235200</t>
  </si>
  <si>
    <t>Incline Village-Crystal</t>
  </si>
  <si>
    <t>3235275</t>
  </si>
  <si>
    <t>3235300</t>
  </si>
  <si>
    <t>3237190</t>
  </si>
  <si>
    <t>37190</t>
  </si>
  <si>
    <t>Johnson Lane CDP</t>
  </si>
  <si>
    <t>3238000</t>
  </si>
  <si>
    <t>Kingsbury CDP</t>
  </si>
  <si>
    <t>3240000</t>
  </si>
  <si>
    <t>Las Vegas city</t>
  </si>
  <si>
    <t>3241000</t>
  </si>
  <si>
    <t>Laughlin CDP</t>
  </si>
  <si>
    <t>3241825</t>
  </si>
  <si>
    <t>Lemmon Valley-Golden Val</t>
  </si>
  <si>
    <t>3243000</t>
  </si>
  <si>
    <t>Lovelock city</t>
  </si>
  <si>
    <t>Pershing County</t>
  </si>
  <si>
    <t>3244000</t>
  </si>
  <si>
    <t>McDermitt CDP</t>
  </si>
  <si>
    <t>3244200</t>
  </si>
  <si>
    <t>McGill CDP</t>
  </si>
  <si>
    <t>3246000</t>
  </si>
  <si>
    <t>Mesquite city</t>
  </si>
  <si>
    <t>3247000</t>
  </si>
  <si>
    <t>Minden CDP</t>
  </si>
  <si>
    <t>3247840</t>
  </si>
  <si>
    <t>47840</t>
  </si>
  <si>
    <t>Moapa Town CDP</t>
  </si>
  <si>
    <t>3247880</t>
  </si>
  <si>
    <t>47880</t>
  </si>
  <si>
    <t>Moapa Valley CDP</t>
  </si>
  <si>
    <t>3249310</t>
  </si>
  <si>
    <t>49310</t>
  </si>
  <si>
    <t>Mount Charleston CDP</t>
  </si>
  <si>
    <t>3250400</t>
  </si>
  <si>
    <t>Nellis AFB CDP</t>
  </si>
  <si>
    <t>3251200</t>
  </si>
  <si>
    <t>Nixon CDP</t>
  </si>
  <si>
    <t>3251800</t>
  </si>
  <si>
    <t>North Las Vegas city</t>
  </si>
  <si>
    <t>3253600</t>
  </si>
  <si>
    <t>Owyhee CDP</t>
  </si>
  <si>
    <t>3253800</t>
  </si>
  <si>
    <t>Pahrump CDP</t>
  </si>
  <si>
    <t>3254600</t>
  </si>
  <si>
    <t>3260600</t>
  </si>
  <si>
    <t>Reno city</t>
  </si>
  <si>
    <t>3264600</t>
  </si>
  <si>
    <t>Sandy Valley CDP</t>
  </si>
  <si>
    <t>3265400</t>
  </si>
  <si>
    <t>Schurz CDP</t>
  </si>
  <si>
    <t>3265600</t>
  </si>
  <si>
    <t>Searchlight CDP</t>
  </si>
  <si>
    <t>3267200</t>
  </si>
  <si>
    <t>3268050</t>
  </si>
  <si>
    <t>Smith Valley CDP</t>
  </si>
  <si>
    <t>3268350</t>
  </si>
  <si>
    <t>Spanish Springs CDP</t>
  </si>
  <si>
    <t>3268400</t>
  </si>
  <si>
    <t>Sparks city</t>
  </si>
  <si>
    <t>3268550</t>
  </si>
  <si>
    <t>Spring Creek CDP</t>
  </si>
  <si>
    <t>3268585</t>
  </si>
  <si>
    <t>68585</t>
  </si>
  <si>
    <t>3269200</t>
  </si>
  <si>
    <t>Stateline CDP</t>
  </si>
  <si>
    <t>3270900</t>
  </si>
  <si>
    <t>Summerlin South CDP</t>
  </si>
  <si>
    <t>3271400</t>
  </si>
  <si>
    <t>Sunrise Manor CDP</t>
  </si>
  <si>
    <t>3271600</t>
  </si>
  <si>
    <t>3271800</t>
  </si>
  <si>
    <t>Sutcliffe CDP</t>
  </si>
  <si>
    <t>3273600</t>
  </si>
  <si>
    <t>Tonopah CDP</t>
  </si>
  <si>
    <t>3279425</t>
  </si>
  <si>
    <t>Verdi-Mogul CDP</t>
  </si>
  <si>
    <t>3281000</t>
  </si>
  <si>
    <t>Wadsworth CDP</t>
  </si>
  <si>
    <t>3283000</t>
  </si>
  <si>
    <t>83000</t>
  </si>
  <si>
    <t>3283730</t>
  </si>
  <si>
    <t>83730</t>
  </si>
  <si>
    <t>West Wendover city</t>
  </si>
  <si>
    <t>3283800</t>
  </si>
  <si>
    <t>83800</t>
  </si>
  <si>
    <t>Whitney CDP</t>
  </si>
  <si>
    <t>3284600</t>
  </si>
  <si>
    <t>84600</t>
  </si>
  <si>
    <t>3284800</t>
  </si>
  <si>
    <t>Winnemucca city</t>
  </si>
  <si>
    <t>3285400</t>
  </si>
  <si>
    <t>Yerington city</t>
  </si>
  <si>
    <t>3286300</t>
  </si>
  <si>
    <t>Zephyr Cove-Round Hill V</t>
  </si>
  <si>
    <t>32001</t>
  </si>
  <si>
    <t>32003</t>
  </si>
  <si>
    <t>32005</t>
  </si>
  <si>
    <t>32007</t>
  </si>
  <si>
    <t>32009</t>
  </si>
  <si>
    <t>Esmeralda County</t>
  </si>
  <si>
    <t>32011</t>
  </si>
  <si>
    <t>Eureka County</t>
  </si>
  <si>
    <t>32013</t>
  </si>
  <si>
    <t>32015</t>
  </si>
  <si>
    <t>32017</t>
  </si>
  <si>
    <t>32019</t>
  </si>
  <si>
    <t>32021</t>
  </si>
  <si>
    <t>32023</t>
  </si>
  <si>
    <t>32027</t>
  </si>
  <si>
    <t>32029</t>
  </si>
  <si>
    <t>Storey County</t>
  </si>
  <si>
    <t>32031</t>
  </si>
  <si>
    <t>32033</t>
  </si>
  <si>
    <t>DISCLAIMER
Deviations from these estimates WILL occur for any number of reasons including, but not limited to the final appropriated amounts and final HOME Consortia participation rosters.  CPD has no obligation or liability, legal or otherwise, if there is a discrepancy between these estimates and any final calculated formula grant amounts.</t>
  </si>
  <si>
    <t>Estimated value of the RENTAL HOUSING OCCUPIED BY POOR RENTERS factor:</t>
  </si>
  <si>
    <t>Estimated value of the POVERTY HOUSEHOLDS LIVING IN RENTAL HOUSING UNITS BUILT BEFORE 1950 factor:</t>
  </si>
  <si>
    <t>Estimated value of the FAMILIES IN POVERTY factor:</t>
  </si>
  <si>
    <t>Estimated value of the RENTAL HOUSING UNITS WITH ONE OR MORE OF FOUR PROBLEMS factor:</t>
  </si>
  <si>
    <t>Estimated TOTAL: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</si>
</sst>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
    <font>
      <sz val="10"/>
      <name val="Arial"/>
      <family val="0"/>
    </font>
    <font>
      <sz val="8"/>
      <name val="Tahoma"/>
      <family val="2"/>
    </font>
    <font>
      <sz val="10"/>
      <color indexed="12"/>
      <name val="Arial"/>
      <family val="2"/>
    </font>
    <font>
      <b/>
      <sz val="10"/>
      <color indexed="10"/>
      <name val="Arial"/>
      <family val="2"/>
    </font>
    <font>
      <b/>
      <i/>
      <sz val="10"/>
      <color indexed="60"/>
      <name val="Arial"/>
      <family val="2"/>
    </font>
  </fonts>
  <fills count="3">
    <fill>
      <patternFill/>
    </fill>
    <fill>
      <patternFill patternType="gray125"/>
    </fill>
    <fill>
      <patternFill patternType="solid">
        <fgColor indexed="22"/>
        <bgColor indexed="64"/>
      </patternFill>
    </fill>
  </fills>
  <borders count="18">
    <border>
      <left/>
      <right/>
      <top/>
      <bottom/>
      <diagonal/>
    </border>
    <border>
      <left>
        <color indexed="63"/>
      </left>
      <right style="medium">
        <color indexed="12"/>
      </right>
      <top style="medium">
        <color indexed="12"/>
      </top>
      <bottom>
        <color indexed="63"/>
      </bottom>
    </border>
    <border>
      <left>
        <color indexed="63"/>
      </left>
      <right style="medium">
        <color indexed="12"/>
      </right>
      <top>
        <color indexed="63"/>
      </top>
      <bottom>
        <color indexed="63"/>
      </bottom>
    </border>
    <border>
      <left>
        <color indexed="63"/>
      </left>
      <right style="medium">
        <color indexed="12"/>
      </right>
      <top>
        <color indexed="63"/>
      </top>
      <bottom style="medium">
        <color indexed="12"/>
      </bottom>
    </border>
    <border>
      <left>
        <color indexed="63"/>
      </left>
      <right>
        <color indexed="63"/>
      </right>
      <top style="thin"/>
      <bottom style="thin"/>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1" fontId="0" fillId="0" borderId="0" xfId="0" applyNumberFormat="1" applyAlignment="1">
      <alignment/>
    </xf>
    <xf numFmtId="1" fontId="0" fillId="0" borderId="0" xfId="0" applyNumberFormat="1" applyAlignment="1">
      <alignment horizontal="right"/>
    </xf>
    <xf numFmtId="3" fontId="0" fillId="0" borderId="0" xfId="0" applyNumberFormat="1" applyAlignment="1">
      <alignment/>
    </xf>
    <xf numFmtId="164" fontId="2" fillId="0" borderId="1" xfId="0" applyNumberFormat="1" applyFont="1" applyBorder="1" applyAlignment="1">
      <alignment horizontal="right"/>
    </xf>
    <xf numFmtId="1" fontId="0" fillId="0" borderId="0" xfId="0" applyNumberFormat="1" applyBorder="1" applyAlignment="1">
      <alignment/>
    </xf>
    <xf numFmtId="164" fontId="2" fillId="0" borderId="2" xfId="0" applyNumberFormat="1" applyFont="1" applyBorder="1" applyAlignment="1">
      <alignment horizontal="right"/>
    </xf>
    <xf numFmtId="164" fontId="2" fillId="0" borderId="3" xfId="0" applyNumberFormat="1" applyFont="1" applyBorder="1" applyAlignment="1">
      <alignment horizontal="right"/>
    </xf>
    <xf numFmtId="1" fontId="4" fillId="2" borderId="4" xfId="0" applyNumberFormat="1" applyFont="1" applyFill="1" applyBorder="1" applyAlignment="1">
      <alignment/>
    </xf>
    <xf numFmtId="1" fontId="2" fillId="0" borderId="5" xfId="0" applyNumberFormat="1" applyFont="1" applyBorder="1" applyAlignment="1">
      <alignment horizontal="right"/>
    </xf>
    <xf numFmtId="1" fontId="2" fillId="0" borderId="6" xfId="0" applyNumberFormat="1" applyFont="1" applyBorder="1" applyAlignment="1">
      <alignment horizontal="right"/>
    </xf>
    <xf numFmtId="1" fontId="3" fillId="0" borderId="7" xfId="0" applyNumberFormat="1" applyFont="1" applyBorder="1" applyAlignment="1">
      <alignment horizontal="center" vertical="center" wrapText="1"/>
    </xf>
    <xf numFmtId="1" fontId="3" fillId="0" borderId="8" xfId="0" applyNumberFormat="1" applyFont="1" applyBorder="1" applyAlignment="1">
      <alignment horizontal="center" vertical="center"/>
    </xf>
    <xf numFmtId="0" fontId="0" fillId="0" borderId="8" xfId="0" applyBorder="1" applyAlignment="1">
      <alignment/>
    </xf>
    <xf numFmtId="0" fontId="0" fillId="0" borderId="9" xfId="0" applyBorder="1" applyAlignment="1">
      <alignment/>
    </xf>
    <xf numFmtId="1" fontId="3" fillId="0" borderId="10" xfId="0" applyNumberFormat="1" applyFont="1" applyBorder="1" applyAlignment="1">
      <alignment horizontal="center" vertical="center"/>
    </xf>
    <xf numFmtId="1" fontId="3" fillId="0" borderId="0" xfId="0" applyNumberFormat="1" applyFont="1" applyBorder="1" applyAlignment="1">
      <alignment horizontal="center" vertical="center"/>
    </xf>
    <xf numFmtId="0" fontId="0" fillId="0" borderId="0" xfId="0" applyBorder="1" applyAlignment="1">
      <alignment/>
    </xf>
    <xf numFmtId="0" fontId="0" fillId="0" borderId="11" xfId="0" applyBorder="1" applyAlignment="1">
      <alignment/>
    </xf>
    <xf numFmtId="1" fontId="3" fillId="0" borderId="12"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0" fillId="0" borderId="13" xfId="0" applyBorder="1" applyAlignment="1">
      <alignment/>
    </xf>
    <xf numFmtId="0" fontId="0" fillId="0" borderId="14" xfId="0" applyBorder="1" applyAlignment="1">
      <alignment/>
    </xf>
    <xf numFmtId="1" fontId="2" fillId="0" borderId="15" xfId="0" applyNumberFormat="1" applyFont="1" applyBorder="1" applyAlignment="1">
      <alignment horizontal="right"/>
    </xf>
    <xf numFmtId="1" fontId="2" fillId="0" borderId="0" xfId="0" applyNumberFormat="1" applyFont="1" applyBorder="1" applyAlignment="1">
      <alignment horizontal="right"/>
    </xf>
    <xf numFmtId="1" fontId="2" fillId="0" borderId="16" xfId="0" applyNumberFormat="1" applyFont="1" applyBorder="1" applyAlignment="1">
      <alignment horizontal="right"/>
    </xf>
    <xf numFmtId="1" fontId="2" fillId="0" borderId="17"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Values"/>
      <sheetName val="Alabam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v>0.58</v>
      </c>
    </row>
    <row r="2" ht="12.75">
      <c r="A2">
        <v>18.65</v>
      </c>
    </row>
    <row r="3" ht="12.75">
      <c r="A3">
        <v>136.71</v>
      </c>
    </row>
    <row r="4" ht="12.75">
      <c r="A4">
        <v>49.9</v>
      </c>
    </row>
    <row r="5" ht="12.75">
      <c r="A5">
        <v>36.64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98"/>
  <sheetViews>
    <sheetView tabSelected="1" workbookViewId="0" topLeftCell="A1">
      <selection activeCell="A1" sqref="A1"/>
    </sheetView>
  </sheetViews>
  <sheetFormatPr defaultColWidth="9.140625" defaultRowHeight="12.75"/>
  <cols>
    <col min="1" max="1" width="18.421875" style="1" bestFit="1" customWidth="1"/>
    <col min="2" max="2" width="11.421875" style="1" bestFit="1" customWidth="1"/>
    <col min="3" max="3" width="10.8515625" style="1" bestFit="1" customWidth="1"/>
    <col min="4" max="4" width="9.28125" style="1" bestFit="1" customWidth="1"/>
    <col min="5" max="5" width="9.57421875" style="1" bestFit="1" customWidth="1"/>
    <col min="6" max="6" width="26.28125" style="1" bestFit="1" customWidth="1"/>
    <col min="7" max="7" width="11.00390625" style="1" bestFit="1" customWidth="1"/>
    <col min="8" max="8" width="25.7109375" style="1" bestFit="1" customWidth="1"/>
    <col min="9" max="9" width="11.28125" style="1" bestFit="1" customWidth="1"/>
    <col min="10" max="10" width="25.00390625" style="1" bestFit="1" customWidth="1"/>
    <col min="11" max="11" width="10.421875" style="1" bestFit="1" customWidth="1"/>
    <col min="12" max="12" width="9.00390625" style="1" bestFit="1" customWidth="1"/>
    <col min="13" max="13" width="7.00390625" style="1" bestFit="1" customWidth="1"/>
    <col min="14" max="14" width="11.421875" style="1" bestFit="1" customWidth="1"/>
    <col min="15" max="15" width="12.140625" style="1" bestFit="1" customWidth="1"/>
    <col min="16" max="16" width="12.28125" style="1" bestFit="1" customWidth="1"/>
    <col min="17" max="17" width="15.140625" style="1" bestFit="1" customWidth="1"/>
    <col min="18" max="18" width="11.00390625" style="1" bestFit="1" customWidth="1"/>
    <col min="19" max="19" width="9.28125" style="1" bestFit="1" customWidth="1"/>
    <col min="20" max="20" width="10.57421875" style="1" bestFit="1" customWidth="1"/>
  </cols>
  <sheetData>
    <row r="1" spans="1:20" ht="12.75">
      <c r="A1" s="8" t="s">
        <v>10</v>
      </c>
      <c r="B1" s="8" t="s">
        <v>11</v>
      </c>
      <c r="C1" s="8" t="s">
        <v>12</v>
      </c>
      <c r="D1" s="8" t="s">
        <v>13</v>
      </c>
      <c r="E1" s="8" t="s">
        <v>14</v>
      </c>
      <c r="F1" s="8" t="s">
        <v>15</v>
      </c>
      <c r="G1" s="8" t="s">
        <v>16</v>
      </c>
      <c r="H1" s="8" t="s">
        <v>17</v>
      </c>
      <c r="I1" s="8" t="s">
        <v>18</v>
      </c>
      <c r="J1" s="8" t="s">
        <v>19</v>
      </c>
      <c r="K1" s="8" t="s">
        <v>20</v>
      </c>
      <c r="L1" s="8" t="s">
        <v>21</v>
      </c>
      <c r="M1" s="8" t="s">
        <v>22</v>
      </c>
      <c r="N1" s="8" t="s">
        <v>23</v>
      </c>
      <c r="O1" s="8" t="s">
        <v>24</v>
      </c>
      <c r="P1" s="8" t="s">
        <v>25</v>
      </c>
      <c r="Q1" s="8" t="s">
        <v>26</v>
      </c>
      <c r="R1" s="8" t="s">
        <v>27</v>
      </c>
      <c r="S1" s="8" t="s">
        <v>28</v>
      </c>
      <c r="T1" s="8" t="s">
        <v>29</v>
      </c>
    </row>
    <row r="2" spans="1:20" ht="12.75">
      <c r="A2" s="1" t="s">
        <v>30</v>
      </c>
      <c r="B2" s="1" t="s">
        <v>115</v>
      </c>
      <c r="C2" s="1" t="s">
        <v>116</v>
      </c>
      <c r="D2" s="1" t="s">
        <v>117</v>
      </c>
      <c r="E2" s="1" t="s">
        <v>66</v>
      </c>
      <c r="F2" s="1" t="s">
        <v>118</v>
      </c>
      <c r="G2" s="1" t="s">
        <v>31</v>
      </c>
      <c r="H2" s="1" t="s">
        <v>119</v>
      </c>
      <c r="K2" s="1">
        <v>2871</v>
      </c>
      <c r="L2" s="1">
        <v>1455</v>
      </c>
      <c r="M2" s="1">
        <v>16939</v>
      </c>
      <c r="N2" s="1">
        <v>59</v>
      </c>
      <c r="O2" s="1">
        <v>150</v>
      </c>
      <c r="P2" s="1">
        <v>325</v>
      </c>
      <c r="Q2" s="1">
        <v>475</v>
      </c>
      <c r="R2" s="1">
        <v>66</v>
      </c>
      <c r="S2" s="1">
        <v>82</v>
      </c>
      <c r="T2" s="1">
        <v>9</v>
      </c>
    </row>
    <row r="3" spans="1:20" ht="12.75">
      <c r="A3" s="1" t="s">
        <v>30</v>
      </c>
      <c r="B3" s="1" t="s">
        <v>120</v>
      </c>
      <c r="C3" s="1" t="s">
        <v>116</v>
      </c>
      <c r="D3" s="1" t="s">
        <v>117</v>
      </c>
      <c r="E3" s="1" t="s">
        <v>7</v>
      </c>
      <c r="F3" s="1" t="s">
        <v>121</v>
      </c>
      <c r="G3" s="1" t="s">
        <v>69</v>
      </c>
      <c r="H3" s="1" t="s">
        <v>122</v>
      </c>
      <c r="K3" s="1">
        <v>1154</v>
      </c>
      <c r="L3" s="1">
        <v>740</v>
      </c>
      <c r="M3" s="1">
        <v>16925</v>
      </c>
      <c r="N3" s="1">
        <v>28</v>
      </c>
      <c r="O3" s="1">
        <v>133</v>
      </c>
      <c r="P3" s="1">
        <v>171</v>
      </c>
      <c r="Q3" s="1">
        <v>304</v>
      </c>
      <c r="R3" s="1">
        <v>62</v>
      </c>
      <c r="S3" s="1">
        <v>43</v>
      </c>
      <c r="T3" s="1">
        <v>12</v>
      </c>
    </row>
    <row r="4" spans="1:20" ht="12.75">
      <c r="A4" s="1" t="s">
        <v>30</v>
      </c>
      <c r="B4" s="1" t="s">
        <v>123</v>
      </c>
      <c r="C4" s="1" t="s">
        <v>116</v>
      </c>
      <c r="D4" s="1" t="s">
        <v>117</v>
      </c>
      <c r="E4" s="1" t="s">
        <v>88</v>
      </c>
      <c r="F4" s="1" t="s">
        <v>124</v>
      </c>
      <c r="G4" s="1" t="s">
        <v>65</v>
      </c>
      <c r="H4" s="1" t="s">
        <v>4</v>
      </c>
      <c r="K4" s="1">
        <v>282</v>
      </c>
      <c r="L4" s="1">
        <v>125</v>
      </c>
      <c r="M4" s="1">
        <v>30479</v>
      </c>
      <c r="N4" s="1">
        <v>11</v>
      </c>
      <c r="O4" s="1">
        <v>0</v>
      </c>
      <c r="P4" s="1">
        <v>28</v>
      </c>
      <c r="Q4" s="1">
        <v>28</v>
      </c>
      <c r="R4" s="1">
        <v>8</v>
      </c>
      <c r="S4" s="1">
        <v>8</v>
      </c>
      <c r="T4" s="1">
        <v>0</v>
      </c>
    </row>
    <row r="5" spans="1:20" ht="12.75">
      <c r="A5" s="1" t="s">
        <v>30</v>
      </c>
      <c r="B5" s="1" t="s">
        <v>125</v>
      </c>
      <c r="C5" s="1" t="s">
        <v>116</v>
      </c>
      <c r="D5" s="1" t="s">
        <v>117</v>
      </c>
      <c r="E5" s="1" t="s">
        <v>75</v>
      </c>
      <c r="F5" s="1" t="s">
        <v>126</v>
      </c>
      <c r="G5" s="1" t="s">
        <v>65</v>
      </c>
      <c r="H5" s="1" t="s">
        <v>4</v>
      </c>
      <c r="K5" s="1">
        <v>14966</v>
      </c>
      <c r="L5" s="1">
        <v>6979</v>
      </c>
      <c r="M5" s="1">
        <v>29887</v>
      </c>
      <c r="N5" s="1">
        <v>202</v>
      </c>
      <c r="O5" s="1">
        <v>71</v>
      </c>
      <c r="P5" s="1">
        <v>1522</v>
      </c>
      <c r="Q5" s="1">
        <v>1593</v>
      </c>
      <c r="R5" s="1">
        <v>208</v>
      </c>
      <c r="S5" s="1">
        <v>496</v>
      </c>
      <c r="T5" s="1">
        <v>50</v>
      </c>
    </row>
    <row r="6" spans="1:20" ht="12.75">
      <c r="A6" s="1" t="s">
        <v>30</v>
      </c>
      <c r="B6" s="1" t="s">
        <v>127</v>
      </c>
      <c r="C6" s="1" t="s">
        <v>116</v>
      </c>
      <c r="D6" s="1" t="s">
        <v>117</v>
      </c>
      <c r="E6" s="1" t="s">
        <v>59</v>
      </c>
      <c r="F6" s="1" t="s">
        <v>128</v>
      </c>
      <c r="G6" s="1" t="s">
        <v>65</v>
      </c>
      <c r="H6" s="1" t="s">
        <v>4</v>
      </c>
      <c r="K6" s="1">
        <v>1014</v>
      </c>
      <c r="L6" s="1">
        <v>277</v>
      </c>
      <c r="M6" s="1">
        <v>16820</v>
      </c>
      <c r="N6" s="1">
        <v>9</v>
      </c>
      <c r="O6" s="1">
        <v>0</v>
      </c>
      <c r="P6" s="1">
        <v>66</v>
      </c>
      <c r="Q6" s="1">
        <v>66</v>
      </c>
      <c r="R6" s="1">
        <v>12</v>
      </c>
      <c r="S6" s="1">
        <v>19</v>
      </c>
      <c r="T6" s="1">
        <v>0</v>
      </c>
    </row>
    <row r="7" spans="1:20" ht="12.75">
      <c r="A7" s="1" t="s">
        <v>30</v>
      </c>
      <c r="B7" s="1" t="s">
        <v>129</v>
      </c>
      <c r="C7" s="1" t="s">
        <v>116</v>
      </c>
      <c r="D7" s="1" t="s">
        <v>117</v>
      </c>
      <c r="E7" s="1" t="s">
        <v>98</v>
      </c>
      <c r="F7" s="1" t="s">
        <v>130</v>
      </c>
      <c r="G7" s="1" t="s">
        <v>48</v>
      </c>
      <c r="H7" s="1" t="s">
        <v>55</v>
      </c>
      <c r="K7" s="1">
        <v>1123</v>
      </c>
      <c r="L7" s="1">
        <v>479</v>
      </c>
      <c r="M7" s="1">
        <v>20555</v>
      </c>
      <c r="N7" s="1">
        <v>46</v>
      </c>
      <c r="O7" s="1">
        <v>17</v>
      </c>
      <c r="P7" s="1">
        <v>162</v>
      </c>
      <c r="Q7" s="1">
        <v>179</v>
      </c>
      <c r="R7" s="1">
        <v>70</v>
      </c>
      <c r="S7" s="1">
        <v>62</v>
      </c>
      <c r="T7" s="1">
        <v>14</v>
      </c>
    </row>
    <row r="8" spans="1:20" ht="12.75">
      <c r="A8" s="1" t="s">
        <v>30</v>
      </c>
      <c r="B8" s="1" t="s">
        <v>131</v>
      </c>
      <c r="C8" s="1" t="s">
        <v>116</v>
      </c>
      <c r="D8" s="1" t="s">
        <v>117</v>
      </c>
      <c r="E8" s="1" t="s">
        <v>8</v>
      </c>
      <c r="F8" s="1" t="s">
        <v>132</v>
      </c>
      <c r="G8" s="1" t="s">
        <v>65</v>
      </c>
      <c r="H8" s="1" t="s">
        <v>4</v>
      </c>
      <c r="K8" s="1">
        <v>278</v>
      </c>
      <c r="L8" s="1">
        <v>199</v>
      </c>
      <c r="M8" s="1">
        <v>20870</v>
      </c>
      <c r="N8" s="1">
        <v>0</v>
      </c>
      <c r="O8" s="1">
        <v>12</v>
      </c>
      <c r="P8" s="1">
        <v>34</v>
      </c>
      <c r="Q8" s="1">
        <v>46</v>
      </c>
      <c r="R8" s="1">
        <v>0</v>
      </c>
      <c r="S8" s="1">
        <v>0</v>
      </c>
      <c r="T8" s="1">
        <v>0</v>
      </c>
    </row>
    <row r="9" spans="1:20" ht="12.75">
      <c r="A9" s="1" t="s">
        <v>30</v>
      </c>
      <c r="B9" s="1" t="s">
        <v>133</v>
      </c>
      <c r="C9" s="1" t="s">
        <v>116</v>
      </c>
      <c r="D9" s="1" t="s">
        <v>117</v>
      </c>
      <c r="E9" s="1" t="s">
        <v>134</v>
      </c>
      <c r="F9" s="1" t="s">
        <v>135</v>
      </c>
      <c r="G9" s="1" t="s">
        <v>68</v>
      </c>
      <c r="H9" s="1" t="s">
        <v>136</v>
      </c>
      <c r="K9" s="1">
        <v>2161</v>
      </c>
      <c r="L9" s="1">
        <v>1014</v>
      </c>
      <c r="M9" s="1">
        <v>19366</v>
      </c>
      <c r="N9" s="1">
        <v>25</v>
      </c>
      <c r="O9" s="1">
        <v>92</v>
      </c>
      <c r="P9" s="1">
        <v>229</v>
      </c>
      <c r="Q9" s="1">
        <v>321</v>
      </c>
      <c r="R9" s="1">
        <v>36</v>
      </c>
      <c r="S9" s="1">
        <v>63</v>
      </c>
      <c r="T9" s="1">
        <v>4</v>
      </c>
    </row>
    <row r="10" spans="1:20" ht="12.75">
      <c r="A10" s="1" t="s">
        <v>30</v>
      </c>
      <c r="B10" s="1" t="s">
        <v>137</v>
      </c>
      <c r="C10" s="1" t="s">
        <v>116</v>
      </c>
      <c r="D10" s="1" t="s">
        <v>117</v>
      </c>
      <c r="E10" s="1" t="s">
        <v>9</v>
      </c>
      <c r="F10" s="1" t="s">
        <v>138</v>
      </c>
      <c r="G10" s="1" t="s">
        <v>101</v>
      </c>
      <c r="H10" s="1" t="s">
        <v>138</v>
      </c>
      <c r="K10" s="1">
        <v>52457</v>
      </c>
      <c r="L10" s="1">
        <v>21283</v>
      </c>
      <c r="M10" s="1">
        <v>20923</v>
      </c>
      <c r="N10" s="1">
        <v>925</v>
      </c>
      <c r="O10" s="1">
        <v>626</v>
      </c>
      <c r="P10" s="1">
        <v>7444</v>
      </c>
      <c r="Q10" s="1">
        <v>8070</v>
      </c>
      <c r="R10" s="1">
        <v>1207</v>
      </c>
      <c r="S10" s="1">
        <v>3508</v>
      </c>
      <c r="T10" s="1">
        <v>83</v>
      </c>
    </row>
    <row r="11" spans="1:20" ht="12.75">
      <c r="A11" s="1" t="s">
        <v>30</v>
      </c>
      <c r="B11" s="1" t="s">
        <v>139</v>
      </c>
      <c r="C11" s="1" t="s">
        <v>116</v>
      </c>
      <c r="D11" s="1" t="s">
        <v>117</v>
      </c>
      <c r="E11" s="1" t="s">
        <v>140</v>
      </c>
      <c r="F11" s="1" t="s">
        <v>141</v>
      </c>
      <c r="G11" s="1" t="s">
        <v>47</v>
      </c>
      <c r="H11" s="1" t="s">
        <v>142</v>
      </c>
      <c r="K11" s="1">
        <v>3834</v>
      </c>
      <c r="L11" s="1">
        <v>1382</v>
      </c>
      <c r="M11" s="1">
        <v>20655</v>
      </c>
      <c r="N11" s="1">
        <v>47</v>
      </c>
      <c r="O11" s="1">
        <v>0</v>
      </c>
      <c r="P11" s="1">
        <v>121</v>
      </c>
      <c r="Q11" s="1">
        <v>121</v>
      </c>
      <c r="R11" s="1">
        <v>17</v>
      </c>
      <c r="S11" s="1">
        <v>60</v>
      </c>
      <c r="T11" s="1">
        <v>0</v>
      </c>
    </row>
    <row r="12" spans="1:20" ht="12.75">
      <c r="A12" s="1" t="s">
        <v>30</v>
      </c>
      <c r="B12" s="1" t="s">
        <v>143</v>
      </c>
      <c r="C12" s="1" t="s">
        <v>116</v>
      </c>
      <c r="D12" s="1" t="s">
        <v>117</v>
      </c>
      <c r="E12" s="1" t="s">
        <v>87</v>
      </c>
      <c r="F12" s="1" t="s">
        <v>111</v>
      </c>
      <c r="G12" s="1" t="s">
        <v>42</v>
      </c>
      <c r="H12" s="1" t="s">
        <v>76</v>
      </c>
      <c r="K12" s="1">
        <v>5907</v>
      </c>
      <c r="L12" s="1">
        <v>2322</v>
      </c>
      <c r="M12" s="1">
        <v>18440</v>
      </c>
      <c r="N12" s="1">
        <v>91</v>
      </c>
      <c r="O12" s="1">
        <v>54</v>
      </c>
      <c r="P12" s="1">
        <v>578</v>
      </c>
      <c r="Q12" s="1">
        <v>632</v>
      </c>
      <c r="R12" s="1">
        <v>19</v>
      </c>
      <c r="S12" s="1">
        <v>189</v>
      </c>
      <c r="T12" s="1">
        <v>0</v>
      </c>
    </row>
    <row r="13" spans="1:20" ht="12.75">
      <c r="A13" s="1" t="s">
        <v>30</v>
      </c>
      <c r="B13" s="1" t="s">
        <v>144</v>
      </c>
      <c r="C13" s="1" t="s">
        <v>116</v>
      </c>
      <c r="D13" s="1" t="s">
        <v>117</v>
      </c>
      <c r="E13" s="1" t="s">
        <v>86</v>
      </c>
      <c r="F13" s="1" t="s">
        <v>103</v>
      </c>
      <c r="G13" s="1" t="s">
        <v>68</v>
      </c>
      <c r="H13" s="1" t="s">
        <v>136</v>
      </c>
      <c r="K13" s="1">
        <v>16708</v>
      </c>
      <c r="L13" s="1">
        <v>6948</v>
      </c>
      <c r="M13" s="1">
        <v>20088</v>
      </c>
      <c r="N13" s="1">
        <v>252</v>
      </c>
      <c r="O13" s="1">
        <v>427</v>
      </c>
      <c r="P13" s="1">
        <v>2344</v>
      </c>
      <c r="Q13" s="1">
        <v>2771</v>
      </c>
      <c r="R13" s="1">
        <v>359</v>
      </c>
      <c r="S13" s="1">
        <v>807</v>
      </c>
      <c r="T13" s="1">
        <v>70</v>
      </c>
    </row>
    <row r="14" spans="1:20" ht="12.75">
      <c r="A14" s="1" t="s">
        <v>30</v>
      </c>
      <c r="B14" s="1" t="s">
        <v>145</v>
      </c>
      <c r="C14" s="1" t="s">
        <v>116</v>
      </c>
      <c r="D14" s="1" t="s">
        <v>117</v>
      </c>
      <c r="E14" s="1" t="s">
        <v>104</v>
      </c>
      <c r="F14" s="1" t="s">
        <v>91</v>
      </c>
      <c r="G14" s="1" t="s">
        <v>43</v>
      </c>
      <c r="H14" s="1" t="s">
        <v>146</v>
      </c>
      <c r="K14" s="1">
        <v>4041</v>
      </c>
      <c r="L14" s="1">
        <v>2205</v>
      </c>
      <c r="M14" s="1">
        <v>17063</v>
      </c>
      <c r="N14" s="1">
        <v>113</v>
      </c>
      <c r="O14" s="1">
        <v>149</v>
      </c>
      <c r="P14" s="1">
        <v>516</v>
      </c>
      <c r="Q14" s="1">
        <v>665</v>
      </c>
      <c r="R14" s="1">
        <v>125</v>
      </c>
      <c r="S14" s="1">
        <v>123</v>
      </c>
      <c r="T14" s="1">
        <v>31</v>
      </c>
    </row>
    <row r="15" spans="1:20" ht="12.75">
      <c r="A15" s="1" t="s">
        <v>30</v>
      </c>
      <c r="B15" s="1" t="s">
        <v>147</v>
      </c>
      <c r="C15" s="1" t="s">
        <v>116</v>
      </c>
      <c r="D15" s="1" t="s">
        <v>117</v>
      </c>
      <c r="E15" s="1" t="s">
        <v>148</v>
      </c>
      <c r="F15" s="1" t="s">
        <v>149</v>
      </c>
      <c r="G15" s="1" t="s">
        <v>65</v>
      </c>
      <c r="H15" s="1" t="s">
        <v>4</v>
      </c>
      <c r="K15" s="1">
        <v>14676</v>
      </c>
      <c r="L15" s="1">
        <v>6609</v>
      </c>
      <c r="M15" s="1">
        <v>25521</v>
      </c>
      <c r="N15" s="1">
        <v>254</v>
      </c>
      <c r="O15" s="1">
        <v>418</v>
      </c>
      <c r="P15" s="1">
        <v>2231</v>
      </c>
      <c r="Q15" s="1">
        <v>2649</v>
      </c>
      <c r="R15" s="1">
        <v>203</v>
      </c>
      <c r="S15" s="1">
        <v>992</v>
      </c>
      <c r="T15" s="1">
        <v>0</v>
      </c>
    </row>
    <row r="16" spans="1:20" ht="12.75">
      <c r="A16" s="1" t="s">
        <v>30</v>
      </c>
      <c r="B16" s="1" t="s">
        <v>150</v>
      </c>
      <c r="C16" s="1" t="s">
        <v>116</v>
      </c>
      <c r="D16" s="1" t="s">
        <v>117</v>
      </c>
      <c r="E16" s="1" t="s">
        <v>33</v>
      </c>
      <c r="F16" s="1" t="s">
        <v>151</v>
      </c>
      <c r="G16" s="1" t="s">
        <v>64</v>
      </c>
      <c r="H16" s="1" t="s">
        <v>152</v>
      </c>
      <c r="K16" s="1">
        <v>7536</v>
      </c>
      <c r="L16" s="1">
        <v>3336</v>
      </c>
      <c r="M16" s="1">
        <v>17036</v>
      </c>
      <c r="N16" s="1">
        <v>182</v>
      </c>
      <c r="O16" s="1">
        <v>172</v>
      </c>
      <c r="P16" s="1">
        <v>1651</v>
      </c>
      <c r="Q16" s="1">
        <v>1823</v>
      </c>
      <c r="R16" s="1">
        <v>313</v>
      </c>
      <c r="S16" s="1">
        <v>574</v>
      </c>
      <c r="T16" s="1">
        <v>65</v>
      </c>
    </row>
    <row r="17" spans="1:20" ht="12.75">
      <c r="A17" s="1" t="s">
        <v>30</v>
      </c>
      <c r="B17" s="1" t="s">
        <v>153</v>
      </c>
      <c r="C17" s="1" t="s">
        <v>116</v>
      </c>
      <c r="D17" s="1" t="s">
        <v>117</v>
      </c>
      <c r="E17" s="1" t="s">
        <v>34</v>
      </c>
      <c r="F17" s="1" t="s">
        <v>155</v>
      </c>
      <c r="G17" s="1" t="s">
        <v>64</v>
      </c>
      <c r="H17" s="1" t="s">
        <v>152</v>
      </c>
      <c r="K17" s="1">
        <v>1265</v>
      </c>
      <c r="L17" s="1">
        <v>360</v>
      </c>
      <c r="M17" s="1">
        <v>11461</v>
      </c>
      <c r="N17" s="1">
        <v>9</v>
      </c>
      <c r="O17" s="1">
        <v>0</v>
      </c>
      <c r="P17" s="1">
        <v>363</v>
      </c>
      <c r="Q17" s="1">
        <v>363</v>
      </c>
      <c r="R17" s="1">
        <v>15</v>
      </c>
      <c r="S17" s="1">
        <v>47</v>
      </c>
      <c r="T17" s="1">
        <v>0</v>
      </c>
    </row>
    <row r="18" spans="1:20" ht="12.75">
      <c r="A18" s="1" t="s">
        <v>30</v>
      </c>
      <c r="B18" s="1" t="s">
        <v>156</v>
      </c>
      <c r="C18" s="1" t="s">
        <v>116</v>
      </c>
      <c r="D18" s="1" t="s">
        <v>117</v>
      </c>
      <c r="E18" s="1" t="s">
        <v>35</v>
      </c>
      <c r="F18" s="1" t="s">
        <v>157</v>
      </c>
      <c r="G18" s="1" t="s">
        <v>42</v>
      </c>
      <c r="H18" s="1" t="s">
        <v>76</v>
      </c>
      <c r="K18" s="1">
        <v>8543</v>
      </c>
      <c r="L18" s="1">
        <v>3432</v>
      </c>
      <c r="M18" s="1">
        <v>18712</v>
      </c>
      <c r="N18" s="1">
        <v>118</v>
      </c>
      <c r="O18" s="1">
        <v>122</v>
      </c>
      <c r="P18" s="1">
        <v>813</v>
      </c>
      <c r="Q18" s="1">
        <v>935</v>
      </c>
      <c r="R18" s="1">
        <v>130</v>
      </c>
      <c r="S18" s="1">
        <v>284</v>
      </c>
      <c r="T18" s="1">
        <v>0</v>
      </c>
    </row>
    <row r="19" spans="1:20" ht="12.75">
      <c r="A19" s="1" t="s">
        <v>30</v>
      </c>
      <c r="B19" s="1" t="s">
        <v>158</v>
      </c>
      <c r="C19" s="1" t="s">
        <v>116</v>
      </c>
      <c r="D19" s="1" t="s">
        <v>117</v>
      </c>
      <c r="E19" s="1" t="s">
        <v>36</v>
      </c>
      <c r="F19" s="1" t="s">
        <v>159</v>
      </c>
      <c r="G19" s="1" t="s">
        <v>67</v>
      </c>
      <c r="H19" s="1" t="s">
        <v>78</v>
      </c>
      <c r="K19" s="1">
        <v>3357</v>
      </c>
      <c r="L19" s="1">
        <v>1556</v>
      </c>
      <c r="M19" s="1">
        <v>20559</v>
      </c>
      <c r="N19" s="1">
        <v>111</v>
      </c>
      <c r="O19" s="1">
        <v>46</v>
      </c>
      <c r="P19" s="1">
        <v>725</v>
      </c>
      <c r="Q19" s="1">
        <v>771</v>
      </c>
      <c r="R19" s="1">
        <v>147</v>
      </c>
      <c r="S19" s="1">
        <v>291</v>
      </c>
      <c r="T19" s="1">
        <v>12</v>
      </c>
    </row>
    <row r="20" spans="1:20" ht="12.75">
      <c r="A20" s="1" t="s">
        <v>30</v>
      </c>
      <c r="B20" s="1" t="s">
        <v>160</v>
      </c>
      <c r="C20" s="1" t="s">
        <v>116</v>
      </c>
      <c r="D20" s="1" t="s">
        <v>117</v>
      </c>
      <c r="E20" s="1" t="s">
        <v>77</v>
      </c>
      <c r="F20" s="1" t="s">
        <v>161</v>
      </c>
      <c r="G20" s="1" t="s">
        <v>67</v>
      </c>
      <c r="H20" s="1" t="s">
        <v>78</v>
      </c>
      <c r="K20" s="1">
        <v>11054</v>
      </c>
      <c r="L20" s="1">
        <v>4123</v>
      </c>
      <c r="M20" s="1">
        <v>20770</v>
      </c>
      <c r="N20" s="1">
        <v>203</v>
      </c>
      <c r="O20" s="1">
        <v>22</v>
      </c>
      <c r="P20" s="1">
        <v>1210</v>
      </c>
      <c r="Q20" s="1">
        <v>1232</v>
      </c>
      <c r="R20" s="1">
        <v>136</v>
      </c>
      <c r="S20" s="1">
        <v>536</v>
      </c>
      <c r="T20" s="1">
        <v>0</v>
      </c>
    </row>
    <row r="21" spans="1:20" ht="12.75">
      <c r="A21" s="1" t="s">
        <v>30</v>
      </c>
      <c r="B21" s="1" t="s">
        <v>162</v>
      </c>
      <c r="C21" s="1" t="s">
        <v>116</v>
      </c>
      <c r="D21" s="1" t="s">
        <v>117</v>
      </c>
      <c r="E21" s="1" t="s">
        <v>3</v>
      </c>
      <c r="F21" s="1" t="s">
        <v>163</v>
      </c>
      <c r="G21" s="1" t="s">
        <v>47</v>
      </c>
      <c r="H21" s="1" t="s">
        <v>142</v>
      </c>
      <c r="K21" s="1">
        <v>499</v>
      </c>
      <c r="L21" s="1">
        <v>297</v>
      </c>
      <c r="M21" s="1">
        <v>14793</v>
      </c>
      <c r="N21" s="1">
        <v>17</v>
      </c>
      <c r="O21" s="1">
        <v>34</v>
      </c>
      <c r="P21" s="1">
        <v>147</v>
      </c>
      <c r="Q21" s="1">
        <v>181</v>
      </c>
      <c r="R21" s="1">
        <v>31</v>
      </c>
      <c r="S21" s="1">
        <v>37</v>
      </c>
      <c r="T21" s="1">
        <v>0</v>
      </c>
    </row>
    <row r="22" spans="1:20" ht="12.75">
      <c r="A22" s="1" t="s">
        <v>30</v>
      </c>
      <c r="B22" s="1" t="s">
        <v>164</v>
      </c>
      <c r="C22" s="1" t="s">
        <v>116</v>
      </c>
      <c r="D22" s="1" t="s">
        <v>117</v>
      </c>
      <c r="E22" s="1" t="s">
        <v>56</v>
      </c>
      <c r="F22" s="1" t="s">
        <v>165</v>
      </c>
      <c r="G22" s="1" t="s">
        <v>65</v>
      </c>
      <c r="H22" s="1" t="s">
        <v>4</v>
      </c>
      <c r="K22" s="1">
        <v>232</v>
      </c>
      <c r="L22" s="1">
        <v>122</v>
      </c>
      <c r="M22" s="1">
        <v>22282</v>
      </c>
      <c r="N22" s="1">
        <v>0</v>
      </c>
      <c r="O22" s="1">
        <v>17</v>
      </c>
      <c r="P22" s="1">
        <v>69</v>
      </c>
      <c r="Q22" s="1">
        <v>86</v>
      </c>
      <c r="R22" s="1">
        <v>0</v>
      </c>
      <c r="S22" s="1">
        <v>0</v>
      </c>
      <c r="T22" s="1">
        <v>0</v>
      </c>
    </row>
    <row r="23" spans="1:20" ht="12.75">
      <c r="A23" s="1" t="s">
        <v>30</v>
      </c>
      <c r="B23" s="1" t="s">
        <v>166</v>
      </c>
      <c r="C23" s="1" t="s">
        <v>116</v>
      </c>
      <c r="D23" s="1" t="s">
        <v>117</v>
      </c>
      <c r="E23" s="1" t="s">
        <v>84</v>
      </c>
      <c r="F23" s="1" t="s">
        <v>167</v>
      </c>
      <c r="G23" s="1" t="s">
        <v>44</v>
      </c>
      <c r="H23" s="1" t="s">
        <v>79</v>
      </c>
      <c r="K23" s="1">
        <v>3311</v>
      </c>
      <c r="L23" s="1">
        <v>1883</v>
      </c>
      <c r="M23" s="1">
        <v>17866</v>
      </c>
      <c r="N23" s="1">
        <v>84</v>
      </c>
      <c r="O23" s="1">
        <v>164</v>
      </c>
      <c r="P23" s="1">
        <v>410</v>
      </c>
      <c r="Q23" s="1">
        <v>574</v>
      </c>
      <c r="R23" s="1">
        <v>104</v>
      </c>
      <c r="S23" s="1">
        <v>102</v>
      </c>
      <c r="T23" s="1">
        <v>7</v>
      </c>
    </row>
    <row r="24" spans="1:20" ht="12.75">
      <c r="A24" s="1" t="s">
        <v>30</v>
      </c>
      <c r="B24" s="1" t="s">
        <v>168</v>
      </c>
      <c r="C24" s="1" t="s">
        <v>116</v>
      </c>
      <c r="D24" s="1" t="s">
        <v>117</v>
      </c>
      <c r="E24" s="1" t="s">
        <v>57</v>
      </c>
      <c r="F24" s="1" t="s">
        <v>80</v>
      </c>
      <c r="G24" s="1" t="s">
        <v>65</v>
      </c>
      <c r="H24" s="1" t="s">
        <v>4</v>
      </c>
      <c r="K24" s="1">
        <v>175381</v>
      </c>
      <c r="L24" s="1">
        <v>71149</v>
      </c>
      <c r="M24" s="1">
        <v>26816</v>
      </c>
      <c r="N24" s="1">
        <v>1847</v>
      </c>
      <c r="O24" s="1">
        <v>2085</v>
      </c>
      <c r="P24" s="1">
        <v>19593</v>
      </c>
      <c r="Q24" s="1">
        <v>21678</v>
      </c>
      <c r="R24" s="1">
        <v>2006</v>
      </c>
      <c r="S24" s="1">
        <v>8197</v>
      </c>
      <c r="T24" s="1">
        <v>97</v>
      </c>
    </row>
    <row r="25" spans="1:20" ht="12.75">
      <c r="A25" s="1" t="s">
        <v>30</v>
      </c>
      <c r="B25" s="1" t="s">
        <v>169</v>
      </c>
      <c r="C25" s="1" t="s">
        <v>116</v>
      </c>
      <c r="D25" s="1" t="s">
        <v>117</v>
      </c>
      <c r="E25" s="1" t="s">
        <v>39</v>
      </c>
      <c r="F25" s="1" t="s">
        <v>170</v>
      </c>
      <c r="G25" s="1" t="s">
        <v>47</v>
      </c>
      <c r="H25" s="1" t="s">
        <v>142</v>
      </c>
      <c r="K25" s="1">
        <v>9952</v>
      </c>
      <c r="L25" s="1">
        <v>7664</v>
      </c>
      <c r="M25" s="1">
        <v>52797</v>
      </c>
      <c r="N25" s="1">
        <v>93</v>
      </c>
      <c r="O25" s="1">
        <v>242</v>
      </c>
      <c r="P25" s="1">
        <v>1322</v>
      </c>
      <c r="Q25" s="1">
        <v>1564</v>
      </c>
      <c r="R25" s="1">
        <v>167</v>
      </c>
      <c r="S25" s="1">
        <v>645</v>
      </c>
      <c r="T25" s="1">
        <v>10</v>
      </c>
    </row>
    <row r="26" spans="1:20" ht="12.75">
      <c r="A26" s="1" t="s">
        <v>30</v>
      </c>
      <c r="B26" s="1" t="s">
        <v>171</v>
      </c>
      <c r="C26" s="1" t="s">
        <v>116</v>
      </c>
      <c r="D26" s="1" t="s">
        <v>117</v>
      </c>
      <c r="E26" s="1" t="s">
        <v>112</v>
      </c>
      <c r="F26" s="1" t="s">
        <v>40</v>
      </c>
      <c r="G26" s="1" t="s">
        <v>67</v>
      </c>
      <c r="H26" s="1" t="s">
        <v>78</v>
      </c>
      <c r="K26" s="1">
        <v>4407</v>
      </c>
      <c r="L26" s="1">
        <v>1737</v>
      </c>
      <c r="M26" s="1">
        <v>23055</v>
      </c>
      <c r="N26" s="1">
        <v>74</v>
      </c>
      <c r="O26" s="1">
        <v>0</v>
      </c>
      <c r="P26" s="1">
        <v>370</v>
      </c>
      <c r="Q26" s="1">
        <v>370</v>
      </c>
      <c r="R26" s="1">
        <v>68</v>
      </c>
      <c r="S26" s="1">
        <v>77</v>
      </c>
      <c r="T26" s="1">
        <v>0</v>
      </c>
    </row>
    <row r="27" spans="1:20" ht="12.75">
      <c r="A27" s="1" t="s">
        <v>30</v>
      </c>
      <c r="B27" s="1" t="s">
        <v>172</v>
      </c>
      <c r="C27" s="1" t="s">
        <v>116</v>
      </c>
      <c r="D27" s="1" t="s">
        <v>117</v>
      </c>
      <c r="E27" s="1" t="s">
        <v>93</v>
      </c>
      <c r="F27" s="1" t="s">
        <v>2</v>
      </c>
      <c r="G27" s="1" t="s">
        <v>65</v>
      </c>
      <c r="H27" s="1" t="s">
        <v>4</v>
      </c>
      <c r="K27" s="1">
        <v>1302</v>
      </c>
      <c r="L27" s="1">
        <v>657</v>
      </c>
      <c r="M27" s="1">
        <v>14792</v>
      </c>
      <c r="N27" s="1">
        <v>24</v>
      </c>
      <c r="O27" s="1">
        <v>68</v>
      </c>
      <c r="P27" s="1">
        <v>198</v>
      </c>
      <c r="Q27" s="1">
        <v>266</v>
      </c>
      <c r="R27" s="1">
        <v>33</v>
      </c>
      <c r="S27" s="1">
        <v>61</v>
      </c>
      <c r="T27" s="1">
        <v>0</v>
      </c>
    </row>
    <row r="28" spans="1:20" ht="12.75">
      <c r="A28" s="1" t="s">
        <v>30</v>
      </c>
      <c r="B28" s="1" t="s">
        <v>173</v>
      </c>
      <c r="C28" s="1" t="s">
        <v>116</v>
      </c>
      <c r="D28" s="1" t="s">
        <v>117</v>
      </c>
      <c r="E28" s="1" t="s">
        <v>174</v>
      </c>
      <c r="F28" s="1" t="s">
        <v>175</v>
      </c>
      <c r="G28" s="1" t="s">
        <v>67</v>
      </c>
      <c r="H28" s="1" t="s">
        <v>78</v>
      </c>
      <c r="K28" s="1">
        <v>4837</v>
      </c>
      <c r="L28" s="1">
        <v>1829</v>
      </c>
      <c r="M28" s="1">
        <v>24167</v>
      </c>
      <c r="N28" s="1">
        <v>64</v>
      </c>
      <c r="O28" s="1">
        <v>11</v>
      </c>
      <c r="P28" s="1">
        <v>155</v>
      </c>
      <c r="Q28" s="1">
        <v>166</v>
      </c>
      <c r="R28" s="1">
        <v>44</v>
      </c>
      <c r="S28" s="1">
        <v>69</v>
      </c>
      <c r="T28" s="1">
        <v>0</v>
      </c>
    </row>
    <row r="29" spans="1:20" ht="12.75">
      <c r="A29" s="1" t="s">
        <v>30</v>
      </c>
      <c r="B29" s="1" t="s">
        <v>176</v>
      </c>
      <c r="C29" s="1" t="s">
        <v>116</v>
      </c>
      <c r="D29" s="1" t="s">
        <v>117</v>
      </c>
      <c r="E29" s="1" t="s">
        <v>94</v>
      </c>
      <c r="F29" s="1" t="s">
        <v>177</v>
      </c>
      <c r="G29" s="1" t="s">
        <v>67</v>
      </c>
      <c r="H29" s="1" t="s">
        <v>78</v>
      </c>
      <c r="K29" s="1">
        <v>2624</v>
      </c>
      <c r="L29" s="1">
        <v>1925</v>
      </c>
      <c r="M29" s="1">
        <v>42367</v>
      </c>
      <c r="N29" s="1">
        <v>21</v>
      </c>
      <c r="O29" s="1">
        <v>36</v>
      </c>
      <c r="P29" s="1">
        <v>370</v>
      </c>
      <c r="Q29" s="1">
        <v>406</v>
      </c>
      <c r="R29" s="1">
        <v>14</v>
      </c>
      <c r="S29" s="1">
        <v>114</v>
      </c>
      <c r="T29" s="1">
        <v>0</v>
      </c>
    </row>
    <row r="30" spans="1:20" ht="12.75">
      <c r="A30" s="1" t="s">
        <v>30</v>
      </c>
      <c r="B30" s="1" t="s">
        <v>178</v>
      </c>
      <c r="C30" s="1" t="s">
        <v>116</v>
      </c>
      <c r="D30" s="1" t="s">
        <v>117</v>
      </c>
      <c r="E30" s="1" t="s">
        <v>85</v>
      </c>
      <c r="F30" s="1" t="s">
        <v>179</v>
      </c>
      <c r="G30" s="1" t="s">
        <v>65</v>
      </c>
      <c r="H30" s="1" t="s">
        <v>4</v>
      </c>
      <c r="K30" s="1">
        <v>478434</v>
      </c>
      <c r="L30" s="1">
        <v>190724</v>
      </c>
      <c r="M30" s="1">
        <v>22095</v>
      </c>
      <c r="N30" s="1">
        <v>10166</v>
      </c>
      <c r="O30" s="1">
        <v>6802</v>
      </c>
      <c r="P30" s="1">
        <v>72334</v>
      </c>
      <c r="Q30" s="1">
        <v>79136</v>
      </c>
      <c r="R30" s="1">
        <v>13618</v>
      </c>
      <c r="S30" s="1">
        <v>36984</v>
      </c>
      <c r="T30" s="1">
        <v>527</v>
      </c>
    </row>
    <row r="31" spans="1:20" ht="12.75">
      <c r="A31" s="1" t="s">
        <v>30</v>
      </c>
      <c r="B31" s="1" t="s">
        <v>180</v>
      </c>
      <c r="C31" s="1" t="s">
        <v>116</v>
      </c>
      <c r="D31" s="1" t="s">
        <v>117</v>
      </c>
      <c r="E31" s="1" t="s">
        <v>58</v>
      </c>
      <c r="F31" s="1" t="s">
        <v>181</v>
      </c>
      <c r="G31" s="1" t="s">
        <v>65</v>
      </c>
      <c r="H31" s="1" t="s">
        <v>4</v>
      </c>
      <c r="K31" s="1">
        <v>7076</v>
      </c>
      <c r="L31" s="1">
        <v>4127</v>
      </c>
      <c r="M31" s="1">
        <v>21328</v>
      </c>
      <c r="N31" s="1">
        <v>153</v>
      </c>
      <c r="O31" s="1">
        <v>254</v>
      </c>
      <c r="P31" s="1">
        <v>1943</v>
      </c>
      <c r="Q31" s="1">
        <v>2197</v>
      </c>
      <c r="R31" s="1">
        <v>187</v>
      </c>
      <c r="S31" s="1">
        <v>627</v>
      </c>
      <c r="T31" s="1">
        <v>0</v>
      </c>
    </row>
    <row r="32" spans="1:20" ht="12.75">
      <c r="A32" s="1" t="s">
        <v>30</v>
      </c>
      <c r="B32" s="1" t="s">
        <v>182</v>
      </c>
      <c r="C32" s="1" t="s">
        <v>116</v>
      </c>
      <c r="D32" s="1" t="s">
        <v>117</v>
      </c>
      <c r="E32" s="1" t="s">
        <v>95</v>
      </c>
      <c r="F32" s="1" t="s">
        <v>183</v>
      </c>
      <c r="G32" s="1" t="s">
        <v>47</v>
      </c>
      <c r="H32" s="1" t="s">
        <v>142</v>
      </c>
      <c r="K32" s="1">
        <v>6855</v>
      </c>
      <c r="L32" s="1">
        <v>2507</v>
      </c>
      <c r="M32" s="1">
        <v>21623</v>
      </c>
      <c r="N32" s="1">
        <v>68</v>
      </c>
      <c r="O32" s="1">
        <v>35</v>
      </c>
      <c r="P32" s="1">
        <v>252</v>
      </c>
      <c r="Q32" s="1">
        <v>287</v>
      </c>
      <c r="R32" s="1">
        <v>6</v>
      </c>
      <c r="S32" s="1">
        <v>89</v>
      </c>
      <c r="T32" s="1">
        <v>0</v>
      </c>
    </row>
    <row r="33" spans="1:20" ht="12.75">
      <c r="A33" s="1" t="s">
        <v>30</v>
      </c>
      <c r="B33" s="1" t="s">
        <v>184</v>
      </c>
      <c r="C33" s="1" t="s">
        <v>116</v>
      </c>
      <c r="D33" s="1" t="s">
        <v>117</v>
      </c>
      <c r="E33" s="1" t="s">
        <v>54</v>
      </c>
      <c r="F33" s="1" t="s">
        <v>185</v>
      </c>
      <c r="G33" s="1" t="s">
        <v>63</v>
      </c>
      <c r="H33" s="1" t="s">
        <v>186</v>
      </c>
      <c r="K33" s="1">
        <v>2003</v>
      </c>
      <c r="L33" s="1">
        <v>951</v>
      </c>
      <c r="M33" s="1">
        <v>17218</v>
      </c>
      <c r="N33" s="1">
        <v>46</v>
      </c>
      <c r="O33" s="1">
        <v>95</v>
      </c>
      <c r="P33" s="1">
        <v>314</v>
      </c>
      <c r="Q33" s="1">
        <v>409</v>
      </c>
      <c r="R33" s="1">
        <v>72</v>
      </c>
      <c r="S33" s="1">
        <v>73</v>
      </c>
      <c r="T33" s="1">
        <v>12</v>
      </c>
    </row>
    <row r="34" spans="1:20" ht="12.75">
      <c r="A34" s="1" t="s">
        <v>30</v>
      </c>
      <c r="B34" s="1" t="s">
        <v>187</v>
      </c>
      <c r="C34" s="1" t="s">
        <v>116</v>
      </c>
      <c r="D34" s="1" t="s">
        <v>117</v>
      </c>
      <c r="E34" s="1" t="s">
        <v>37</v>
      </c>
      <c r="F34" s="1" t="s">
        <v>188</v>
      </c>
      <c r="G34" s="1" t="s">
        <v>49</v>
      </c>
      <c r="H34" s="1" t="s">
        <v>6</v>
      </c>
      <c r="K34" s="1">
        <v>269</v>
      </c>
      <c r="L34" s="1">
        <v>107</v>
      </c>
      <c r="M34" s="1">
        <v>6399</v>
      </c>
      <c r="N34" s="1">
        <v>20</v>
      </c>
      <c r="O34" s="1">
        <v>0</v>
      </c>
      <c r="P34" s="1">
        <v>10</v>
      </c>
      <c r="Q34" s="1">
        <v>10</v>
      </c>
      <c r="R34" s="1">
        <v>4</v>
      </c>
      <c r="S34" s="1">
        <v>4</v>
      </c>
      <c r="T34" s="1">
        <v>0</v>
      </c>
    </row>
    <row r="35" spans="1:20" ht="12.75">
      <c r="A35" s="1" t="s">
        <v>30</v>
      </c>
      <c r="B35" s="1" t="s">
        <v>189</v>
      </c>
      <c r="C35" s="1" t="s">
        <v>116</v>
      </c>
      <c r="D35" s="1" t="s">
        <v>117</v>
      </c>
      <c r="E35" s="1" t="s">
        <v>81</v>
      </c>
      <c r="F35" s="1" t="s">
        <v>190</v>
      </c>
      <c r="G35" s="1" t="s">
        <v>43</v>
      </c>
      <c r="H35" s="1" t="s">
        <v>146</v>
      </c>
      <c r="K35" s="1">
        <v>1054</v>
      </c>
      <c r="L35" s="1">
        <v>599</v>
      </c>
      <c r="M35" s="1">
        <v>15524</v>
      </c>
      <c r="N35" s="1">
        <v>35</v>
      </c>
      <c r="O35" s="1">
        <v>38</v>
      </c>
      <c r="P35" s="1">
        <v>60</v>
      </c>
      <c r="Q35" s="1">
        <v>98</v>
      </c>
      <c r="R35" s="1">
        <v>18</v>
      </c>
      <c r="S35" s="1">
        <v>27</v>
      </c>
      <c r="T35" s="1">
        <v>12</v>
      </c>
    </row>
    <row r="36" spans="1:20" ht="12.75">
      <c r="A36" s="1" t="s">
        <v>30</v>
      </c>
      <c r="B36" s="1" t="s">
        <v>191</v>
      </c>
      <c r="C36" s="1" t="s">
        <v>116</v>
      </c>
      <c r="D36" s="1" t="s">
        <v>117</v>
      </c>
      <c r="E36" s="1" t="s">
        <v>82</v>
      </c>
      <c r="F36" s="1" t="s">
        <v>192</v>
      </c>
      <c r="G36" s="1" t="s">
        <v>65</v>
      </c>
      <c r="H36" s="1" t="s">
        <v>4</v>
      </c>
      <c r="K36" s="1">
        <v>9389</v>
      </c>
      <c r="L36" s="1">
        <v>4442</v>
      </c>
      <c r="M36" s="1">
        <v>20385</v>
      </c>
      <c r="N36" s="1">
        <v>163</v>
      </c>
      <c r="O36" s="1">
        <v>82</v>
      </c>
      <c r="P36" s="1">
        <v>1232</v>
      </c>
      <c r="Q36" s="1">
        <v>1314</v>
      </c>
      <c r="R36" s="1">
        <v>209</v>
      </c>
      <c r="S36" s="1">
        <v>585</v>
      </c>
      <c r="T36" s="1">
        <v>10</v>
      </c>
    </row>
    <row r="37" spans="1:20" ht="12.75">
      <c r="A37" s="1" t="s">
        <v>30</v>
      </c>
      <c r="B37" s="1" t="s">
        <v>193</v>
      </c>
      <c r="C37" s="1" t="s">
        <v>116</v>
      </c>
      <c r="D37" s="1" t="s">
        <v>117</v>
      </c>
      <c r="E37" s="1" t="s">
        <v>73</v>
      </c>
      <c r="F37" s="1" t="s">
        <v>194</v>
      </c>
      <c r="G37" s="1" t="s">
        <v>67</v>
      </c>
      <c r="H37" s="1" t="s">
        <v>78</v>
      </c>
      <c r="K37" s="1">
        <v>2836</v>
      </c>
      <c r="L37" s="1">
        <v>1231</v>
      </c>
      <c r="M37" s="1">
        <v>30456</v>
      </c>
      <c r="N37" s="1">
        <v>32</v>
      </c>
      <c r="O37" s="1">
        <v>0</v>
      </c>
      <c r="P37" s="1">
        <v>251</v>
      </c>
      <c r="Q37" s="1">
        <v>251</v>
      </c>
      <c r="R37" s="1">
        <v>45</v>
      </c>
      <c r="S37" s="1">
        <v>152</v>
      </c>
      <c r="T37" s="1">
        <v>10</v>
      </c>
    </row>
    <row r="38" spans="1:20" ht="12.75">
      <c r="A38" s="1" t="s">
        <v>30</v>
      </c>
      <c r="B38" s="1" t="s">
        <v>195</v>
      </c>
      <c r="C38" s="1" t="s">
        <v>116</v>
      </c>
      <c r="D38" s="1" t="s">
        <v>117</v>
      </c>
      <c r="E38" s="1" t="s">
        <v>196</v>
      </c>
      <c r="F38" s="1" t="s">
        <v>197</v>
      </c>
      <c r="G38" s="1" t="s">
        <v>65</v>
      </c>
      <c r="H38" s="1" t="s">
        <v>4</v>
      </c>
      <c r="K38" s="1">
        <v>928</v>
      </c>
      <c r="L38" s="1">
        <v>310</v>
      </c>
      <c r="M38" s="1">
        <v>17587</v>
      </c>
      <c r="N38" s="1">
        <v>4</v>
      </c>
      <c r="O38" s="1">
        <v>0</v>
      </c>
      <c r="P38" s="1">
        <v>77</v>
      </c>
      <c r="Q38" s="1">
        <v>77</v>
      </c>
      <c r="R38" s="1">
        <v>12</v>
      </c>
      <c r="S38" s="1">
        <v>20</v>
      </c>
      <c r="T38" s="1">
        <v>0</v>
      </c>
    </row>
    <row r="39" spans="1:20" ht="12.75">
      <c r="A39" s="1" t="s">
        <v>30</v>
      </c>
      <c r="B39" s="1" t="s">
        <v>198</v>
      </c>
      <c r="C39" s="1" t="s">
        <v>116</v>
      </c>
      <c r="D39" s="1" t="s">
        <v>117</v>
      </c>
      <c r="E39" s="1" t="s">
        <v>199</v>
      </c>
      <c r="F39" s="1" t="s">
        <v>200</v>
      </c>
      <c r="G39" s="1" t="s">
        <v>65</v>
      </c>
      <c r="H39" s="1" t="s">
        <v>4</v>
      </c>
      <c r="K39" s="1">
        <v>5784</v>
      </c>
      <c r="L39" s="1">
        <v>2213</v>
      </c>
      <c r="M39" s="1">
        <v>16650</v>
      </c>
      <c r="N39" s="1">
        <v>91</v>
      </c>
      <c r="O39" s="1">
        <v>43</v>
      </c>
      <c r="P39" s="1">
        <v>379</v>
      </c>
      <c r="Q39" s="1">
        <v>422</v>
      </c>
      <c r="R39" s="1">
        <v>49</v>
      </c>
      <c r="S39" s="1">
        <v>144</v>
      </c>
      <c r="T39" s="1">
        <v>5</v>
      </c>
    </row>
    <row r="40" spans="1:20" ht="12.75">
      <c r="A40" s="1" t="s">
        <v>30</v>
      </c>
      <c r="B40" s="1" t="s">
        <v>201</v>
      </c>
      <c r="C40" s="1" t="s">
        <v>116</v>
      </c>
      <c r="D40" s="1" t="s">
        <v>117</v>
      </c>
      <c r="E40" s="1" t="s">
        <v>202</v>
      </c>
      <c r="F40" s="1" t="s">
        <v>203</v>
      </c>
      <c r="G40" s="1" t="s">
        <v>65</v>
      </c>
      <c r="H40" s="1" t="s">
        <v>4</v>
      </c>
      <c r="K40" s="1">
        <v>285</v>
      </c>
      <c r="L40" s="1">
        <v>362</v>
      </c>
      <c r="M40" s="1">
        <v>38821</v>
      </c>
      <c r="N40" s="1">
        <v>0</v>
      </c>
      <c r="O40" s="1">
        <v>0</v>
      </c>
      <c r="P40" s="1">
        <v>14</v>
      </c>
      <c r="Q40" s="1">
        <v>14</v>
      </c>
      <c r="R40" s="1">
        <v>0</v>
      </c>
      <c r="S40" s="1">
        <v>0</v>
      </c>
      <c r="T40" s="1">
        <v>0</v>
      </c>
    </row>
    <row r="41" spans="1:20" ht="12.75">
      <c r="A41" s="1" t="s">
        <v>30</v>
      </c>
      <c r="B41" s="1" t="s">
        <v>204</v>
      </c>
      <c r="C41" s="1" t="s">
        <v>116</v>
      </c>
      <c r="D41" s="1" t="s">
        <v>117</v>
      </c>
      <c r="E41" s="1" t="s">
        <v>45</v>
      </c>
      <c r="F41" s="1" t="s">
        <v>205</v>
      </c>
      <c r="G41" s="1" t="s">
        <v>65</v>
      </c>
      <c r="H41" s="1" t="s">
        <v>4</v>
      </c>
      <c r="K41" s="1">
        <v>8896</v>
      </c>
      <c r="L41" s="1">
        <v>3040</v>
      </c>
      <c r="M41" s="1">
        <v>13601</v>
      </c>
      <c r="N41" s="1">
        <v>219</v>
      </c>
      <c r="O41" s="1">
        <v>107</v>
      </c>
      <c r="P41" s="1">
        <v>2741</v>
      </c>
      <c r="Q41" s="1">
        <v>2848</v>
      </c>
      <c r="R41" s="1">
        <v>233</v>
      </c>
      <c r="S41" s="1">
        <v>799</v>
      </c>
      <c r="T41" s="1">
        <v>8</v>
      </c>
    </row>
    <row r="42" spans="1:20" ht="12.75">
      <c r="A42" s="1" t="s">
        <v>30</v>
      </c>
      <c r="B42" s="1" t="s">
        <v>206</v>
      </c>
      <c r="C42" s="1" t="s">
        <v>116</v>
      </c>
      <c r="D42" s="1" t="s">
        <v>117</v>
      </c>
      <c r="E42" s="1" t="s">
        <v>96</v>
      </c>
      <c r="F42" s="1" t="s">
        <v>207</v>
      </c>
      <c r="G42" s="1" t="s">
        <v>47</v>
      </c>
      <c r="H42" s="1" t="s">
        <v>142</v>
      </c>
      <c r="K42" s="1">
        <v>418</v>
      </c>
      <c r="L42" s="1">
        <v>144</v>
      </c>
      <c r="M42" s="1">
        <v>9926</v>
      </c>
      <c r="N42" s="1">
        <v>23</v>
      </c>
      <c r="O42" s="1">
        <v>0</v>
      </c>
      <c r="P42" s="1">
        <v>63</v>
      </c>
      <c r="Q42" s="1">
        <v>63</v>
      </c>
      <c r="R42" s="1">
        <v>19</v>
      </c>
      <c r="S42" s="1">
        <v>18</v>
      </c>
      <c r="T42" s="1">
        <v>3</v>
      </c>
    </row>
    <row r="43" spans="1:20" ht="12.75">
      <c r="A43" s="1" t="s">
        <v>30</v>
      </c>
      <c r="B43" s="1" t="s">
        <v>208</v>
      </c>
      <c r="C43" s="1" t="s">
        <v>116</v>
      </c>
      <c r="D43" s="1" t="s">
        <v>117</v>
      </c>
      <c r="E43" s="1" t="s">
        <v>41</v>
      </c>
      <c r="F43" s="1" t="s">
        <v>209</v>
      </c>
      <c r="G43" s="1" t="s">
        <v>65</v>
      </c>
      <c r="H43" s="1" t="s">
        <v>4</v>
      </c>
      <c r="K43" s="1">
        <v>115488</v>
      </c>
      <c r="L43" s="1">
        <v>36600</v>
      </c>
      <c r="M43" s="1">
        <v>16018</v>
      </c>
      <c r="N43" s="1">
        <v>3202</v>
      </c>
      <c r="O43" s="1">
        <v>1362</v>
      </c>
      <c r="P43" s="1">
        <v>10143</v>
      </c>
      <c r="Q43" s="1">
        <v>11505</v>
      </c>
      <c r="R43" s="1">
        <v>2761</v>
      </c>
      <c r="S43" s="1">
        <v>5972</v>
      </c>
      <c r="T43" s="1">
        <v>54</v>
      </c>
    </row>
    <row r="44" spans="1:20" ht="12.75">
      <c r="A44" s="1" t="s">
        <v>30</v>
      </c>
      <c r="B44" s="1" t="s">
        <v>210</v>
      </c>
      <c r="C44" s="1" t="s">
        <v>116</v>
      </c>
      <c r="D44" s="1" t="s">
        <v>117</v>
      </c>
      <c r="E44" s="1" t="s">
        <v>62</v>
      </c>
      <c r="F44" s="1" t="s">
        <v>211</v>
      </c>
      <c r="G44" s="1" t="s">
        <v>68</v>
      </c>
      <c r="H44" s="1" t="s">
        <v>136</v>
      </c>
      <c r="K44" s="1">
        <v>1017</v>
      </c>
      <c r="L44" s="1">
        <v>371</v>
      </c>
      <c r="M44" s="1">
        <v>9869</v>
      </c>
      <c r="N44" s="1">
        <v>57</v>
      </c>
      <c r="O44" s="1">
        <v>18</v>
      </c>
      <c r="P44" s="1">
        <v>144</v>
      </c>
      <c r="Q44" s="1">
        <v>162</v>
      </c>
      <c r="R44" s="1">
        <v>58</v>
      </c>
      <c r="S44" s="1">
        <v>16</v>
      </c>
      <c r="T44" s="1">
        <v>2</v>
      </c>
    </row>
    <row r="45" spans="1:20" ht="12.75">
      <c r="A45" s="1" t="s">
        <v>30</v>
      </c>
      <c r="B45" s="1" t="s">
        <v>212</v>
      </c>
      <c r="C45" s="1" t="s">
        <v>116</v>
      </c>
      <c r="D45" s="1" t="s">
        <v>117</v>
      </c>
      <c r="E45" s="1" t="s">
        <v>83</v>
      </c>
      <c r="F45" s="1" t="s">
        <v>213</v>
      </c>
      <c r="G45" s="1" t="s">
        <v>69</v>
      </c>
      <c r="H45" s="1" t="s">
        <v>122</v>
      </c>
      <c r="K45" s="1">
        <v>24631</v>
      </c>
      <c r="L45" s="1">
        <v>11651</v>
      </c>
      <c r="M45" s="1">
        <v>17634</v>
      </c>
      <c r="N45" s="1">
        <v>524</v>
      </c>
      <c r="O45" s="1">
        <v>246</v>
      </c>
      <c r="P45" s="1">
        <v>2022</v>
      </c>
      <c r="Q45" s="1">
        <v>2268</v>
      </c>
      <c r="R45" s="1">
        <v>471</v>
      </c>
      <c r="S45" s="1">
        <v>763</v>
      </c>
      <c r="T45" s="1">
        <v>0</v>
      </c>
    </row>
    <row r="46" spans="1:20" ht="12.75">
      <c r="A46" s="1" t="s">
        <v>30</v>
      </c>
      <c r="B46" s="1" t="s">
        <v>214</v>
      </c>
      <c r="C46" s="1" t="s">
        <v>116</v>
      </c>
      <c r="D46" s="1" t="s">
        <v>117</v>
      </c>
      <c r="E46" s="1" t="s">
        <v>61</v>
      </c>
      <c r="F46" s="1" t="s">
        <v>113</v>
      </c>
      <c r="G46" s="1" t="s">
        <v>65</v>
      </c>
      <c r="H46" s="1" t="s">
        <v>4</v>
      </c>
      <c r="K46" s="1">
        <v>186070</v>
      </c>
      <c r="L46" s="1">
        <v>85398</v>
      </c>
      <c r="M46" s="1">
        <v>21354</v>
      </c>
      <c r="N46" s="1">
        <v>3569</v>
      </c>
      <c r="O46" s="1">
        <v>4931</v>
      </c>
      <c r="P46" s="1">
        <v>42462</v>
      </c>
      <c r="Q46" s="1">
        <v>47393</v>
      </c>
      <c r="R46" s="1">
        <v>6755</v>
      </c>
      <c r="S46" s="1">
        <v>22194</v>
      </c>
      <c r="T46" s="1">
        <v>103</v>
      </c>
    </row>
    <row r="47" spans="1:20" ht="12.75">
      <c r="A47" s="1" t="s">
        <v>30</v>
      </c>
      <c r="B47" s="1" t="s">
        <v>215</v>
      </c>
      <c r="C47" s="1" t="s">
        <v>116</v>
      </c>
      <c r="D47" s="1" t="s">
        <v>117</v>
      </c>
      <c r="E47" s="1" t="s">
        <v>74</v>
      </c>
      <c r="F47" s="1" t="s">
        <v>216</v>
      </c>
      <c r="G47" s="1" t="s">
        <v>47</v>
      </c>
      <c r="H47" s="1" t="s">
        <v>142</v>
      </c>
      <c r="K47" s="1">
        <v>180480</v>
      </c>
      <c r="L47" s="1">
        <v>79453</v>
      </c>
      <c r="M47" s="1">
        <v>22529</v>
      </c>
      <c r="N47" s="1">
        <v>3485</v>
      </c>
      <c r="O47" s="1">
        <v>3504</v>
      </c>
      <c r="P47" s="1">
        <v>38741</v>
      </c>
      <c r="Q47" s="1">
        <v>42245</v>
      </c>
      <c r="R47" s="1">
        <v>7012</v>
      </c>
      <c r="S47" s="1">
        <v>18865</v>
      </c>
      <c r="T47" s="1">
        <v>882</v>
      </c>
    </row>
    <row r="48" spans="1:20" ht="12.75">
      <c r="A48" s="1" t="s">
        <v>30</v>
      </c>
      <c r="B48" s="1" t="s">
        <v>217</v>
      </c>
      <c r="C48" s="1" t="s">
        <v>116</v>
      </c>
      <c r="D48" s="1" t="s">
        <v>117</v>
      </c>
      <c r="E48" s="1" t="s">
        <v>50</v>
      </c>
      <c r="F48" s="1" t="s">
        <v>218</v>
      </c>
      <c r="G48" s="1" t="s">
        <v>65</v>
      </c>
      <c r="H48" s="1" t="s">
        <v>4</v>
      </c>
      <c r="K48" s="1">
        <v>1804</v>
      </c>
      <c r="L48" s="1">
        <v>811</v>
      </c>
      <c r="M48" s="1">
        <v>17439</v>
      </c>
      <c r="N48" s="1">
        <v>45</v>
      </c>
      <c r="O48" s="1">
        <v>9</v>
      </c>
      <c r="P48" s="1">
        <v>138</v>
      </c>
      <c r="Q48" s="1">
        <v>147</v>
      </c>
      <c r="R48" s="1">
        <v>46</v>
      </c>
      <c r="S48" s="1">
        <v>45</v>
      </c>
      <c r="T48" s="1">
        <v>0</v>
      </c>
    </row>
    <row r="49" spans="1:20" ht="12.75">
      <c r="A49" s="1" t="s">
        <v>30</v>
      </c>
      <c r="B49" s="1" t="s">
        <v>219</v>
      </c>
      <c r="C49" s="1" t="s">
        <v>116</v>
      </c>
      <c r="D49" s="1" t="s">
        <v>117</v>
      </c>
      <c r="E49" s="1" t="s">
        <v>154</v>
      </c>
      <c r="F49" s="1" t="s">
        <v>220</v>
      </c>
      <c r="G49" s="1" t="s">
        <v>44</v>
      </c>
      <c r="H49" s="1" t="s">
        <v>79</v>
      </c>
      <c r="K49" s="1">
        <v>721</v>
      </c>
      <c r="L49" s="1">
        <v>312</v>
      </c>
      <c r="M49" s="1">
        <v>10886</v>
      </c>
      <c r="N49" s="1">
        <v>32</v>
      </c>
      <c r="O49" s="1">
        <v>4</v>
      </c>
      <c r="P49" s="1">
        <v>56</v>
      </c>
      <c r="Q49" s="1">
        <v>60</v>
      </c>
      <c r="R49" s="1">
        <v>20</v>
      </c>
      <c r="S49" s="1">
        <v>16</v>
      </c>
      <c r="T49" s="1">
        <v>0</v>
      </c>
    </row>
    <row r="50" spans="1:20" ht="12.75">
      <c r="A50" s="1" t="s">
        <v>30</v>
      </c>
      <c r="B50" s="1" t="s">
        <v>221</v>
      </c>
      <c r="C50" s="1" t="s">
        <v>116</v>
      </c>
      <c r="D50" s="1" t="s">
        <v>117</v>
      </c>
      <c r="E50" s="1" t="s">
        <v>102</v>
      </c>
      <c r="F50" s="1" t="s">
        <v>222</v>
      </c>
      <c r="G50" s="1" t="s">
        <v>65</v>
      </c>
      <c r="H50" s="1" t="s">
        <v>4</v>
      </c>
      <c r="K50" s="1">
        <v>576</v>
      </c>
      <c r="L50" s="1">
        <v>444</v>
      </c>
      <c r="M50" s="1">
        <v>19606</v>
      </c>
      <c r="N50" s="1">
        <v>0</v>
      </c>
      <c r="O50" s="1">
        <v>11</v>
      </c>
      <c r="P50" s="1">
        <v>177</v>
      </c>
      <c r="Q50" s="1">
        <v>188</v>
      </c>
      <c r="R50" s="1">
        <v>20</v>
      </c>
      <c r="S50" s="1">
        <v>40</v>
      </c>
      <c r="T50" s="1">
        <v>10</v>
      </c>
    </row>
    <row r="51" spans="1:20" ht="12.75">
      <c r="A51" s="1" t="s">
        <v>30</v>
      </c>
      <c r="B51" s="1" t="s">
        <v>223</v>
      </c>
      <c r="C51" s="1" t="s">
        <v>116</v>
      </c>
      <c r="D51" s="1" t="s">
        <v>117</v>
      </c>
      <c r="E51" s="1" t="s">
        <v>109</v>
      </c>
      <c r="F51" s="1" t="s">
        <v>51</v>
      </c>
      <c r="G51" s="1" t="s">
        <v>42</v>
      </c>
      <c r="H51" s="1" t="s">
        <v>76</v>
      </c>
      <c r="K51" s="1">
        <v>4708</v>
      </c>
      <c r="L51" s="1">
        <v>1935</v>
      </c>
      <c r="M51" s="1">
        <v>16595</v>
      </c>
      <c r="N51" s="1">
        <v>134</v>
      </c>
      <c r="O51" s="1">
        <v>33</v>
      </c>
      <c r="P51" s="1">
        <v>288</v>
      </c>
      <c r="Q51" s="1">
        <v>321</v>
      </c>
      <c r="R51" s="1">
        <v>72</v>
      </c>
      <c r="S51" s="1">
        <v>154</v>
      </c>
      <c r="T51" s="1">
        <v>0</v>
      </c>
    </row>
    <row r="52" spans="1:20" ht="12.75">
      <c r="A52" s="1" t="s">
        <v>30</v>
      </c>
      <c r="B52" s="1" t="s">
        <v>224</v>
      </c>
      <c r="C52" s="1" t="s">
        <v>116</v>
      </c>
      <c r="D52" s="1" t="s">
        <v>117</v>
      </c>
      <c r="E52" s="1" t="s">
        <v>97</v>
      </c>
      <c r="F52" s="1" t="s">
        <v>225</v>
      </c>
      <c r="G52" s="1" t="s">
        <v>42</v>
      </c>
      <c r="H52" s="1" t="s">
        <v>76</v>
      </c>
      <c r="K52" s="1">
        <v>1425</v>
      </c>
      <c r="L52" s="1">
        <v>609</v>
      </c>
      <c r="M52" s="1">
        <v>21977</v>
      </c>
      <c r="N52" s="1">
        <v>36</v>
      </c>
      <c r="O52" s="1">
        <v>0</v>
      </c>
      <c r="P52" s="1">
        <v>158</v>
      </c>
      <c r="Q52" s="1">
        <v>158</v>
      </c>
      <c r="R52" s="1">
        <v>8</v>
      </c>
      <c r="S52" s="1">
        <v>16</v>
      </c>
      <c r="T52" s="1">
        <v>0</v>
      </c>
    </row>
    <row r="53" spans="1:20" ht="12.75">
      <c r="A53" s="1" t="s">
        <v>30</v>
      </c>
      <c r="B53" s="1" t="s">
        <v>226</v>
      </c>
      <c r="C53" s="1" t="s">
        <v>116</v>
      </c>
      <c r="D53" s="1" t="s">
        <v>117</v>
      </c>
      <c r="E53" s="1" t="s">
        <v>38</v>
      </c>
      <c r="F53" s="1" t="s">
        <v>227</v>
      </c>
      <c r="G53" s="1" t="s">
        <v>47</v>
      </c>
      <c r="H53" s="1" t="s">
        <v>142</v>
      </c>
      <c r="K53" s="1">
        <v>9018</v>
      </c>
      <c r="L53" s="1">
        <v>3078</v>
      </c>
      <c r="M53" s="1">
        <v>26870</v>
      </c>
      <c r="N53" s="1">
        <v>55</v>
      </c>
      <c r="O53" s="1">
        <v>0</v>
      </c>
      <c r="P53" s="1">
        <v>140</v>
      </c>
      <c r="Q53" s="1">
        <v>140</v>
      </c>
      <c r="R53" s="1">
        <v>27</v>
      </c>
      <c r="S53" s="1">
        <v>0</v>
      </c>
      <c r="T53" s="1">
        <v>0</v>
      </c>
    </row>
    <row r="54" spans="1:20" ht="12.75">
      <c r="A54" s="1" t="s">
        <v>30</v>
      </c>
      <c r="B54" s="1" t="s">
        <v>228</v>
      </c>
      <c r="C54" s="1" t="s">
        <v>116</v>
      </c>
      <c r="D54" s="1" t="s">
        <v>117</v>
      </c>
      <c r="E54" s="1" t="s">
        <v>5</v>
      </c>
      <c r="F54" s="1" t="s">
        <v>229</v>
      </c>
      <c r="G54" s="1" t="s">
        <v>47</v>
      </c>
      <c r="H54" s="1" t="s">
        <v>142</v>
      </c>
      <c r="K54" s="1">
        <v>66346</v>
      </c>
      <c r="L54" s="1">
        <v>26025</v>
      </c>
      <c r="M54" s="1">
        <v>21143</v>
      </c>
      <c r="N54" s="1">
        <v>1096</v>
      </c>
      <c r="O54" s="1">
        <v>879</v>
      </c>
      <c r="P54" s="1">
        <v>9900</v>
      </c>
      <c r="Q54" s="1">
        <v>10779</v>
      </c>
      <c r="R54" s="1">
        <v>1356</v>
      </c>
      <c r="S54" s="1">
        <v>4719</v>
      </c>
      <c r="T54" s="1">
        <v>129</v>
      </c>
    </row>
    <row r="55" spans="1:20" ht="12.75">
      <c r="A55" s="1" t="s">
        <v>30</v>
      </c>
      <c r="B55" s="1" t="s">
        <v>230</v>
      </c>
      <c r="C55" s="1" t="s">
        <v>116</v>
      </c>
      <c r="D55" s="1" t="s">
        <v>117</v>
      </c>
      <c r="E55" s="1" t="s">
        <v>90</v>
      </c>
      <c r="F55" s="1" t="s">
        <v>231</v>
      </c>
      <c r="G55" s="1" t="s">
        <v>68</v>
      </c>
      <c r="H55" s="1" t="s">
        <v>136</v>
      </c>
      <c r="K55" s="1">
        <v>10548</v>
      </c>
      <c r="L55" s="1">
        <v>3660</v>
      </c>
      <c r="M55" s="1">
        <v>20601</v>
      </c>
      <c r="N55" s="1">
        <v>89</v>
      </c>
      <c r="O55" s="1">
        <v>30</v>
      </c>
      <c r="P55" s="1">
        <v>412</v>
      </c>
      <c r="Q55" s="1">
        <v>442</v>
      </c>
      <c r="R55" s="1">
        <v>10</v>
      </c>
      <c r="S55" s="1">
        <v>109</v>
      </c>
      <c r="T55" s="1">
        <v>0</v>
      </c>
    </row>
    <row r="56" spans="1:20" ht="12.75">
      <c r="A56" s="1" t="s">
        <v>30</v>
      </c>
      <c r="B56" s="1" t="s">
        <v>232</v>
      </c>
      <c r="C56" s="1" t="s">
        <v>116</v>
      </c>
      <c r="D56" s="1" t="s">
        <v>117</v>
      </c>
      <c r="E56" s="1" t="s">
        <v>233</v>
      </c>
      <c r="F56" s="1" t="s">
        <v>70</v>
      </c>
      <c r="G56" s="1" t="s">
        <v>65</v>
      </c>
      <c r="H56" s="1" t="s">
        <v>4</v>
      </c>
      <c r="K56" s="1">
        <v>117390</v>
      </c>
      <c r="L56" s="1">
        <v>52870</v>
      </c>
      <c r="M56" s="1">
        <v>26317</v>
      </c>
      <c r="N56" s="1">
        <v>1451</v>
      </c>
      <c r="O56" s="1">
        <v>2288</v>
      </c>
      <c r="P56" s="1">
        <v>20607</v>
      </c>
      <c r="Q56" s="1">
        <v>22895</v>
      </c>
      <c r="R56" s="1">
        <v>1941</v>
      </c>
      <c r="S56" s="1">
        <v>8513</v>
      </c>
      <c r="T56" s="1">
        <v>0</v>
      </c>
    </row>
    <row r="57" spans="1:20" ht="12.75">
      <c r="A57" s="1" t="s">
        <v>30</v>
      </c>
      <c r="B57" s="1" t="s">
        <v>234</v>
      </c>
      <c r="C57" s="1" t="s">
        <v>116</v>
      </c>
      <c r="D57" s="1" t="s">
        <v>117</v>
      </c>
      <c r="E57" s="1" t="s">
        <v>99</v>
      </c>
      <c r="F57" s="1" t="s">
        <v>235</v>
      </c>
      <c r="G57" s="1" t="s">
        <v>67</v>
      </c>
      <c r="H57" s="1" t="s">
        <v>78</v>
      </c>
      <c r="K57" s="1">
        <v>1215</v>
      </c>
      <c r="L57" s="1">
        <v>562</v>
      </c>
      <c r="M57" s="1">
        <v>16084</v>
      </c>
      <c r="N57" s="1">
        <v>35</v>
      </c>
      <c r="O57" s="1">
        <v>34</v>
      </c>
      <c r="P57" s="1">
        <v>392</v>
      </c>
      <c r="Q57" s="1">
        <v>426</v>
      </c>
      <c r="R57" s="1">
        <v>63</v>
      </c>
      <c r="S57" s="1">
        <v>188</v>
      </c>
      <c r="T57" s="1">
        <v>0</v>
      </c>
    </row>
    <row r="58" spans="1:20" ht="12.75">
      <c r="A58" s="1" t="s">
        <v>30</v>
      </c>
      <c r="B58" s="1" t="s">
        <v>236</v>
      </c>
      <c r="C58" s="1" t="s">
        <v>116</v>
      </c>
      <c r="D58" s="1" t="s">
        <v>117</v>
      </c>
      <c r="E58" s="1" t="s">
        <v>92</v>
      </c>
      <c r="F58" s="1" t="s">
        <v>237</v>
      </c>
      <c r="G58" s="1" t="s">
        <v>65</v>
      </c>
      <c r="H58" s="1" t="s">
        <v>4</v>
      </c>
      <c r="K58" s="1">
        <v>3735</v>
      </c>
      <c r="L58" s="1">
        <v>1755</v>
      </c>
      <c r="M58" s="1">
        <v>33686</v>
      </c>
      <c r="N58" s="1">
        <v>15</v>
      </c>
      <c r="O58" s="1">
        <v>18</v>
      </c>
      <c r="P58" s="1">
        <v>298</v>
      </c>
      <c r="Q58" s="1">
        <v>316</v>
      </c>
      <c r="R58" s="1">
        <v>11</v>
      </c>
      <c r="S58" s="1">
        <v>70</v>
      </c>
      <c r="T58" s="1">
        <v>0</v>
      </c>
    </row>
    <row r="59" spans="1:20" ht="12.75">
      <c r="A59" s="1" t="s">
        <v>30</v>
      </c>
      <c r="B59" s="1" t="s">
        <v>238</v>
      </c>
      <c r="C59" s="1" t="s">
        <v>116</v>
      </c>
      <c r="D59" s="1" t="s">
        <v>117</v>
      </c>
      <c r="E59" s="1" t="s">
        <v>52</v>
      </c>
      <c r="F59" s="1" t="s">
        <v>239</v>
      </c>
      <c r="G59" s="1" t="s">
        <v>65</v>
      </c>
      <c r="H59" s="1" t="s">
        <v>4</v>
      </c>
      <c r="K59" s="1">
        <v>156120</v>
      </c>
      <c r="L59" s="1">
        <v>58410</v>
      </c>
      <c r="M59" s="1">
        <v>16665</v>
      </c>
      <c r="N59" s="1">
        <v>4039</v>
      </c>
      <c r="O59" s="1">
        <v>2583</v>
      </c>
      <c r="P59" s="1">
        <v>20357</v>
      </c>
      <c r="Q59" s="1">
        <v>22940</v>
      </c>
      <c r="R59" s="1">
        <v>4098</v>
      </c>
      <c r="S59" s="1">
        <v>10383</v>
      </c>
      <c r="T59" s="1">
        <v>39</v>
      </c>
    </row>
    <row r="60" spans="1:20" ht="12.75">
      <c r="A60" s="1" t="s">
        <v>30</v>
      </c>
      <c r="B60" s="1" t="s">
        <v>240</v>
      </c>
      <c r="C60" s="1" t="s">
        <v>116</v>
      </c>
      <c r="D60" s="1" t="s">
        <v>117</v>
      </c>
      <c r="E60" s="1" t="s">
        <v>100</v>
      </c>
      <c r="F60" s="1" t="s">
        <v>71</v>
      </c>
      <c r="G60" s="1" t="s">
        <v>47</v>
      </c>
      <c r="H60" s="1" t="s">
        <v>142</v>
      </c>
      <c r="K60" s="1">
        <v>19461</v>
      </c>
      <c r="L60" s="1">
        <v>6703</v>
      </c>
      <c r="M60" s="1">
        <v>15149</v>
      </c>
      <c r="N60" s="1">
        <v>329</v>
      </c>
      <c r="O60" s="1">
        <v>116</v>
      </c>
      <c r="P60" s="1">
        <v>1195</v>
      </c>
      <c r="Q60" s="1">
        <v>1311</v>
      </c>
      <c r="R60" s="1">
        <v>181</v>
      </c>
      <c r="S60" s="1">
        <v>659</v>
      </c>
      <c r="T60" s="1">
        <v>9</v>
      </c>
    </row>
    <row r="61" spans="1:20" ht="12.75">
      <c r="A61" s="1" t="s">
        <v>30</v>
      </c>
      <c r="B61" s="1" t="s">
        <v>241</v>
      </c>
      <c r="C61" s="1" t="s">
        <v>116</v>
      </c>
      <c r="D61" s="1" t="s">
        <v>117</v>
      </c>
      <c r="E61" s="1" t="s">
        <v>53</v>
      </c>
      <c r="F61" s="1" t="s">
        <v>242</v>
      </c>
      <c r="G61" s="1" t="s">
        <v>47</v>
      </c>
      <c r="H61" s="1" t="s">
        <v>142</v>
      </c>
      <c r="K61" s="1">
        <v>281</v>
      </c>
      <c r="L61" s="1">
        <v>113</v>
      </c>
      <c r="M61" s="1">
        <v>13629</v>
      </c>
      <c r="N61" s="1">
        <v>17</v>
      </c>
      <c r="O61" s="1">
        <v>0</v>
      </c>
      <c r="P61" s="1">
        <v>32</v>
      </c>
      <c r="Q61" s="1">
        <v>32</v>
      </c>
      <c r="R61" s="1">
        <v>13</v>
      </c>
      <c r="S61" s="1">
        <v>9</v>
      </c>
      <c r="T61" s="1">
        <v>0</v>
      </c>
    </row>
    <row r="62" spans="1:20" ht="12.75">
      <c r="A62" s="1" t="s">
        <v>30</v>
      </c>
      <c r="B62" s="1" t="s">
        <v>243</v>
      </c>
      <c r="C62" s="1" t="s">
        <v>116</v>
      </c>
      <c r="D62" s="1" t="s">
        <v>117</v>
      </c>
      <c r="E62" s="1" t="s">
        <v>105</v>
      </c>
      <c r="F62" s="1" t="s">
        <v>244</v>
      </c>
      <c r="G62" s="1" t="s">
        <v>69</v>
      </c>
      <c r="H62" s="1" t="s">
        <v>122</v>
      </c>
      <c r="K62" s="1">
        <v>2627</v>
      </c>
      <c r="L62" s="1">
        <v>1561</v>
      </c>
      <c r="M62" s="1">
        <v>18298</v>
      </c>
      <c r="N62" s="1">
        <v>39</v>
      </c>
      <c r="O62" s="1">
        <v>204</v>
      </c>
      <c r="P62" s="1">
        <v>549</v>
      </c>
      <c r="Q62" s="1">
        <v>753</v>
      </c>
      <c r="R62" s="1">
        <v>108</v>
      </c>
      <c r="S62" s="1">
        <v>171</v>
      </c>
      <c r="T62" s="1">
        <v>13</v>
      </c>
    </row>
    <row r="63" spans="1:20" ht="12.75">
      <c r="A63" s="1" t="s">
        <v>30</v>
      </c>
      <c r="B63" s="1" t="s">
        <v>245</v>
      </c>
      <c r="C63" s="1" t="s">
        <v>116</v>
      </c>
      <c r="D63" s="1" t="s">
        <v>117</v>
      </c>
      <c r="E63" s="1" t="s">
        <v>106</v>
      </c>
      <c r="F63" s="1" t="s">
        <v>246</v>
      </c>
      <c r="G63" s="1" t="s">
        <v>47</v>
      </c>
      <c r="H63" s="1" t="s">
        <v>142</v>
      </c>
      <c r="K63" s="1">
        <v>2949</v>
      </c>
      <c r="L63" s="1">
        <v>1213</v>
      </c>
      <c r="M63" s="1">
        <v>38534</v>
      </c>
      <c r="N63" s="1">
        <v>26</v>
      </c>
      <c r="O63" s="1">
        <v>0</v>
      </c>
      <c r="P63" s="1">
        <v>156</v>
      </c>
      <c r="Q63" s="1">
        <v>156</v>
      </c>
      <c r="R63" s="1">
        <v>29</v>
      </c>
      <c r="S63" s="1">
        <v>63</v>
      </c>
      <c r="T63" s="1">
        <v>0</v>
      </c>
    </row>
    <row r="64" spans="1:20" ht="12.75">
      <c r="A64" s="1" t="s">
        <v>30</v>
      </c>
      <c r="B64" s="1" t="s">
        <v>247</v>
      </c>
      <c r="C64" s="1" t="s">
        <v>116</v>
      </c>
      <c r="D64" s="1" t="s">
        <v>117</v>
      </c>
      <c r="E64" s="1" t="s">
        <v>110</v>
      </c>
      <c r="F64" s="1" t="s">
        <v>248</v>
      </c>
      <c r="G64" s="1" t="s">
        <v>47</v>
      </c>
      <c r="H64" s="1" t="s">
        <v>142</v>
      </c>
      <c r="K64" s="1">
        <v>881</v>
      </c>
      <c r="L64" s="1">
        <v>360</v>
      </c>
      <c r="M64" s="1">
        <v>14757</v>
      </c>
      <c r="N64" s="1">
        <v>16</v>
      </c>
      <c r="O64" s="1">
        <v>0</v>
      </c>
      <c r="P64" s="1">
        <v>100</v>
      </c>
      <c r="Q64" s="1">
        <v>100</v>
      </c>
      <c r="R64" s="1">
        <v>11</v>
      </c>
      <c r="S64" s="1">
        <v>26</v>
      </c>
      <c r="T64" s="1">
        <v>2</v>
      </c>
    </row>
    <row r="65" spans="1:20" ht="12.75">
      <c r="A65" s="1" t="s">
        <v>30</v>
      </c>
      <c r="B65" s="1" t="s">
        <v>249</v>
      </c>
      <c r="C65" s="1" t="s">
        <v>116</v>
      </c>
      <c r="D65" s="1" t="s">
        <v>117</v>
      </c>
      <c r="E65" s="1" t="s">
        <v>250</v>
      </c>
      <c r="F65" s="1" t="s">
        <v>108</v>
      </c>
      <c r="G65" s="1" t="s">
        <v>68</v>
      </c>
      <c r="H65" s="1" t="s">
        <v>136</v>
      </c>
      <c r="K65" s="1">
        <v>1346</v>
      </c>
      <c r="L65" s="1">
        <v>633</v>
      </c>
      <c r="M65" s="1">
        <v>16825</v>
      </c>
      <c r="N65" s="1">
        <v>33</v>
      </c>
      <c r="O65" s="1">
        <v>65</v>
      </c>
      <c r="P65" s="1">
        <v>176</v>
      </c>
      <c r="Q65" s="1">
        <v>241</v>
      </c>
      <c r="R65" s="1">
        <v>33</v>
      </c>
      <c r="S65" s="1">
        <v>59</v>
      </c>
      <c r="T65" s="1">
        <v>0</v>
      </c>
    </row>
    <row r="66" spans="1:20" ht="12.75">
      <c r="A66" s="1" t="s">
        <v>30</v>
      </c>
      <c r="B66" s="1" t="s">
        <v>251</v>
      </c>
      <c r="C66" s="1" t="s">
        <v>116</v>
      </c>
      <c r="D66" s="1" t="s">
        <v>117</v>
      </c>
      <c r="E66" s="1" t="s">
        <v>252</v>
      </c>
      <c r="F66" s="1" t="s">
        <v>253</v>
      </c>
      <c r="G66" s="1" t="s">
        <v>68</v>
      </c>
      <c r="H66" s="1" t="s">
        <v>136</v>
      </c>
      <c r="K66" s="1">
        <v>4721</v>
      </c>
      <c r="L66" s="1">
        <v>1626</v>
      </c>
      <c r="M66" s="1">
        <v>11978</v>
      </c>
      <c r="N66" s="1">
        <v>187</v>
      </c>
      <c r="O66" s="1">
        <v>149</v>
      </c>
      <c r="P66" s="1">
        <v>605</v>
      </c>
      <c r="Q66" s="1">
        <v>754</v>
      </c>
      <c r="R66" s="1">
        <v>107</v>
      </c>
      <c r="S66" s="1">
        <v>229</v>
      </c>
      <c r="T66" s="1">
        <v>0</v>
      </c>
    </row>
    <row r="67" spans="1:20" ht="12.75">
      <c r="A67" s="1" t="s">
        <v>30</v>
      </c>
      <c r="B67" s="1" t="s">
        <v>254</v>
      </c>
      <c r="C67" s="1" t="s">
        <v>116</v>
      </c>
      <c r="D67" s="1" t="s">
        <v>117</v>
      </c>
      <c r="E67" s="1" t="s">
        <v>255</v>
      </c>
      <c r="F67" s="1" t="s">
        <v>256</v>
      </c>
      <c r="G67" s="1" t="s">
        <v>65</v>
      </c>
      <c r="H67" s="1" t="s">
        <v>4</v>
      </c>
      <c r="K67" s="1">
        <v>18273</v>
      </c>
      <c r="L67" s="1">
        <v>7849</v>
      </c>
      <c r="M67" s="1">
        <v>16524</v>
      </c>
      <c r="N67" s="1">
        <v>365</v>
      </c>
      <c r="O67" s="1">
        <v>186</v>
      </c>
      <c r="P67" s="1">
        <v>2454</v>
      </c>
      <c r="Q67" s="1">
        <v>2640</v>
      </c>
      <c r="R67" s="1">
        <v>451</v>
      </c>
      <c r="S67" s="1">
        <v>1261</v>
      </c>
      <c r="T67" s="1">
        <v>0</v>
      </c>
    </row>
    <row r="68" spans="1:20" ht="12.75">
      <c r="A68" s="1" t="s">
        <v>30</v>
      </c>
      <c r="B68" s="1" t="s">
        <v>257</v>
      </c>
      <c r="C68" s="1" t="s">
        <v>116</v>
      </c>
      <c r="D68" s="1" t="s">
        <v>117</v>
      </c>
      <c r="E68" s="1" t="s">
        <v>258</v>
      </c>
      <c r="F68" s="1" t="s">
        <v>0</v>
      </c>
      <c r="G68" s="1" t="s">
        <v>65</v>
      </c>
      <c r="H68" s="1" t="s">
        <v>4</v>
      </c>
      <c r="K68" s="1">
        <v>26958</v>
      </c>
      <c r="L68" s="1">
        <v>13535</v>
      </c>
      <c r="M68" s="1">
        <v>20659</v>
      </c>
      <c r="N68" s="1">
        <v>682</v>
      </c>
      <c r="O68" s="1">
        <v>968</v>
      </c>
      <c r="P68" s="1">
        <v>7044</v>
      </c>
      <c r="Q68" s="1">
        <v>8012</v>
      </c>
      <c r="R68" s="1">
        <v>1106</v>
      </c>
      <c r="S68" s="1">
        <v>3894</v>
      </c>
      <c r="T68" s="1">
        <v>50</v>
      </c>
    </row>
    <row r="69" spans="1:20" ht="12.75">
      <c r="A69" s="1" t="s">
        <v>30</v>
      </c>
      <c r="B69" s="1" t="s">
        <v>259</v>
      </c>
      <c r="C69" s="1" t="s">
        <v>116</v>
      </c>
      <c r="D69" s="1" t="s">
        <v>117</v>
      </c>
      <c r="E69" s="1" t="s">
        <v>107</v>
      </c>
      <c r="F69" s="1" t="s">
        <v>260</v>
      </c>
      <c r="G69" s="1" t="s">
        <v>49</v>
      </c>
      <c r="H69" s="1" t="s">
        <v>6</v>
      </c>
      <c r="K69" s="1">
        <v>7174</v>
      </c>
      <c r="L69" s="1">
        <v>3280</v>
      </c>
      <c r="M69" s="1">
        <v>21396</v>
      </c>
      <c r="N69" s="1">
        <v>136</v>
      </c>
      <c r="O69" s="1">
        <v>305</v>
      </c>
      <c r="P69" s="1">
        <v>983</v>
      </c>
      <c r="Q69" s="1">
        <v>1288</v>
      </c>
      <c r="R69" s="1">
        <v>172</v>
      </c>
      <c r="S69" s="1">
        <v>303</v>
      </c>
      <c r="T69" s="1">
        <v>36</v>
      </c>
    </row>
    <row r="70" spans="1:20" ht="12.75">
      <c r="A70" s="1" t="s">
        <v>30</v>
      </c>
      <c r="B70" s="1" t="s">
        <v>261</v>
      </c>
      <c r="C70" s="1" t="s">
        <v>116</v>
      </c>
      <c r="D70" s="1" t="s">
        <v>117</v>
      </c>
      <c r="E70" s="1" t="s">
        <v>72</v>
      </c>
      <c r="F70" s="1" t="s">
        <v>262</v>
      </c>
      <c r="G70" s="1" t="s">
        <v>42</v>
      </c>
      <c r="H70" s="1" t="s">
        <v>76</v>
      </c>
      <c r="K70" s="1">
        <v>2883</v>
      </c>
      <c r="L70" s="1">
        <v>1359</v>
      </c>
      <c r="M70" s="1">
        <v>18548</v>
      </c>
      <c r="N70" s="1">
        <v>90</v>
      </c>
      <c r="O70" s="1">
        <v>66</v>
      </c>
      <c r="P70" s="1">
        <v>406</v>
      </c>
      <c r="Q70" s="1">
        <v>472</v>
      </c>
      <c r="R70" s="1">
        <v>106</v>
      </c>
      <c r="S70" s="1">
        <v>149</v>
      </c>
      <c r="T70" s="1">
        <v>13</v>
      </c>
    </row>
    <row r="71" spans="1:20" ht="12.75">
      <c r="A71" s="1" t="s">
        <v>30</v>
      </c>
      <c r="B71" s="1" t="s">
        <v>263</v>
      </c>
      <c r="C71" s="1" t="s">
        <v>116</v>
      </c>
      <c r="D71" s="1" t="s">
        <v>117</v>
      </c>
      <c r="E71" s="1" t="s">
        <v>1</v>
      </c>
      <c r="F71" s="1" t="s">
        <v>264</v>
      </c>
      <c r="G71" s="1" t="s">
        <v>67</v>
      </c>
      <c r="H71" s="1" t="s">
        <v>78</v>
      </c>
      <c r="K71" s="1">
        <v>1649</v>
      </c>
      <c r="L71" s="1">
        <v>1426</v>
      </c>
      <c r="M71" s="1">
        <v>37139</v>
      </c>
      <c r="N71" s="1">
        <v>14</v>
      </c>
      <c r="O71" s="1">
        <v>62</v>
      </c>
      <c r="P71" s="1">
        <v>266</v>
      </c>
      <c r="Q71" s="1">
        <v>328</v>
      </c>
      <c r="R71" s="1">
        <v>12</v>
      </c>
      <c r="S71" s="1">
        <v>75</v>
      </c>
      <c r="T71" s="1">
        <v>0</v>
      </c>
    </row>
    <row r="72" spans="1:20" ht="12.75">
      <c r="A72" s="1" t="s">
        <v>89</v>
      </c>
      <c r="B72" s="1" t="s">
        <v>265</v>
      </c>
      <c r="C72" s="1" t="s">
        <v>116</v>
      </c>
      <c r="D72" s="1" t="s">
        <v>117</v>
      </c>
      <c r="G72" s="1" t="s">
        <v>64</v>
      </c>
      <c r="H72" s="1" t="s">
        <v>152</v>
      </c>
      <c r="K72" s="1">
        <v>15181</v>
      </c>
      <c r="L72" s="1">
        <v>6036</v>
      </c>
      <c r="M72" s="1">
        <v>21114</v>
      </c>
      <c r="N72" s="1">
        <v>216</v>
      </c>
      <c r="O72" s="1">
        <v>102</v>
      </c>
      <c r="P72" s="1">
        <v>1038</v>
      </c>
      <c r="Q72" s="1">
        <v>1140</v>
      </c>
      <c r="R72" s="1">
        <v>134</v>
      </c>
      <c r="S72" s="1">
        <v>311</v>
      </c>
      <c r="T72" s="1">
        <v>22</v>
      </c>
    </row>
    <row r="73" spans="1:20" ht="12.75">
      <c r="A73" s="1" t="s">
        <v>89</v>
      </c>
      <c r="B73" s="1" t="s">
        <v>266</v>
      </c>
      <c r="C73" s="1" t="s">
        <v>116</v>
      </c>
      <c r="D73" s="1" t="s">
        <v>117</v>
      </c>
      <c r="G73" s="1" t="s">
        <v>65</v>
      </c>
      <c r="H73" s="1" t="s">
        <v>4</v>
      </c>
      <c r="K73" s="1">
        <v>30428</v>
      </c>
      <c r="L73" s="1">
        <v>10792</v>
      </c>
      <c r="M73" s="1">
        <v>24592</v>
      </c>
      <c r="N73" s="1">
        <v>375</v>
      </c>
      <c r="O73" s="1">
        <v>263</v>
      </c>
      <c r="P73" s="1">
        <v>3270</v>
      </c>
      <c r="Q73" s="1">
        <v>3533</v>
      </c>
      <c r="R73" s="1">
        <v>349</v>
      </c>
      <c r="S73" s="1">
        <v>1610</v>
      </c>
      <c r="T73" s="1">
        <v>7</v>
      </c>
    </row>
    <row r="74" spans="1:20" ht="12.75">
      <c r="A74" s="1" t="s">
        <v>89</v>
      </c>
      <c r="B74" s="1" t="s">
        <v>267</v>
      </c>
      <c r="C74" s="1" t="s">
        <v>116</v>
      </c>
      <c r="D74" s="1" t="s">
        <v>117</v>
      </c>
      <c r="G74" s="1" t="s">
        <v>67</v>
      </c>
      <c r="H74" s="1" t="s">
        <v>78</v>
      </c>
      <c r="K74" s="1">
        <v>9280</v>
      </c>
      <c r="L74" s="1">
        <v>4617</v>
      </c>
      <c r="M74" s="1">
        <v>35360</v>
      </c>
      <c r="N74" s="1">
        <v>144</v>
      </c>
      <c r="O74" s="1">
        <v>68</v>
      </c>
      <c r="P74" s="1">
        <v>488</v>
      </c>
      <c r="Q74" s="1">
        <v>556</v>
      </c>
      <c r="R74" s="1">
        <v>102</v>
      </c>
      <c r="S74" s="1">
        <v>204</v>
      </c>
      <c r="T74" s="1">
        <v>10</v>
      </c>
    </row>
    <row r="75" spans="1:20" ht="12.75">
      <c r="A75" s="1" t="s">
        <v>89</v>
      </c>
      <c r="B75" s="1" t="s">
        <v>268</v>
      </c>
      <c r="C75" s="1" t="s">
        <v>116</v>
      </c>
      <c r="D75" s="1" t="s">
        <v>117</v>
      </c>
      <c r="G75" s="1" t="s">
        <v>68</v>
      </c>
      <c r="H75" s="1" t="s">
        <v>136</v>
      </c>
      <c r="K75" s="1">
        <v>8790</v>
      </c>
      <c r="L75" s="1">
        <v>4204</v>
      </c>
      <c r="M75" s="1">
        <v>17508</v>
      </c>
      <c r="N75" s="1">
        <v>170</v>
      </c>
      <c r="O75" s="1">
        <v>148</v>
      </c>
      <c r="P75" s="1">
        <v>813</v>
      </c>
      <c r="Q75" s="1">
        <v>961</v>
      </c>
      <c r="R75" s="1">
        <v>82</v>
      </c>
      <c r="S75" s="1">
        <v>154</v>
      </c>
      <c r="T75" s="1">
        <v>19</v>
      </c>
    </row>
    <row r="76" spans="1:20" ht="12.75">
      <c r="A76" s="1" t="s">
        <v>89</v>
      </c>
      <c r="B76" s="1" t="s">
        <v>269</v>
      </c>
      <c r="C76" s="1" t="s">
        <v>116</v>
      </c>
      <c r="D76" s="1" t="s">
        <v>117</v>
      </c>
      <c r="G76" s="1" t="s">
        <v>32</v>
      </c>
      <c r="H76" s="1" t="s">
        <v>270</v>
      </c>
      <c r="K76" s="1">
        <v>971</v>
      </c>
      <c r="L76" s="1">
        <v>833</v>
      </c>
      <c r="M76" s="1">
        <v>18948</v>
      </c>
      <c r="N76" s="1">
        <v>19</v>
      </c>
      <c r="O76" s="1">
        <v>102</v>
      </c>
      <c r="P76" s="1">
        <v>153</v>
      </c>
      <c r="Q76" s="1">
        <v>255</v>
      </c>
      <c r="R76" s="1">
        <v>21</v>
      </c>
      <c r="S76" s="1">
        <v>25</v>
      </c>
      <c r="T76" s="1">
        <v>0</v>
      </c>
    </row>
    <row r="77" spans="1:20" ht="12.75">
      <c r="A77" s="1" t="s">
        <v>89</v>
      </c>
      <c r="B77" s="1" t="s">
        <v>271</v>
      </c>
      <c r="C77" s="1" t="s">
        <v>116</v>
      </c>
      <c r="D77" s="1" t="s">
        <v>117</v>
      </c>
      <c r="G77" s="1" t="s">
        <v>60</v>
      </c>
      <c r="H77" s="1" t="s">
        <v>272</v>
      </c>
      <c r="K77" s="1">
        <v>1651</v>
      </c>
      <c r="L77" s="1">
        <v>1025</v>
      </c>
      <c r="M77" s="1">
        <v>18732</v>
      </c>
      <c r="N77" s="1">
        <v>39</v>
      </c>
      <c r="O77" s="1">
        <v>107</v>
      </c>
      <c r="P77" s="1">
        <v>173</v>
      </c>
      <c r="Q77" s="1">
        <v>280</v>
      </c>
      <c r="R77" s="1">
        <v>37</v>
      </c>
      <c r="S77" s="1">
        <v>43</v>
      </c>
      <c r="T77" s="1">
        <v>6</v>
      </c>
    </row>
    <row r="78" spans="1:20" ht="12.75">
      <c r="A78" s="1" t="s">
        <v>89</v>
      </c>
      <c r="B78" s="1" t="s">
        <v>273</v>
      </c>
      <c r="C78" s="1" t="s">
        <v>116</v>
      </c>
      <c r="D78" s="1" t="s">
        <v>117</v>
      </c>
      <c r="G78" s="1" t="s">
        <v>49</v>
      </c>
      <c r="H78" s="1" t="s">
        <v>6</v>
      </c>
      <c r="K78" s="1">
        <v>8663</v>
      </c>
      <c r="L78" s="1">
        <v>3567</v>
      </c>
      <c r="M78" s="1">
        <v>18361</v>
      </c>
      <c r="N78" s="1">
        <v>165</v>
      </c>
      <c r="O78" s="1">
        <v>76</v>
      </c>
      <c r="P78" s="1">
        <v>554</v>
      </c>
      <c r="Q78" s="1">
        <v>630</v>
      </c>
      <c r="R78" s="1">
        <v>113</v>
      </c>
      <c r="S78" s="1">
        <v>162</v>
      </c>
      <c r="T78" s="1">
        <v>7</v>
      </c>
    </row>
    <row r="79" spans="1:20" ht="12.75">
      <c r="A79" s="1" t="s">
        <v>89</v>
      </c>
      <c r="B79" s="1" t="s">
        <v>274</v>
      </c>
      <c r="C79" s="1" t="s">
        <v>116</v>
      </c>
      <c r="D79" s="1" t="s">
        <v>117</v>
      </c>
      <c r="G79" s="1" t="s">
        <v>31</v>
      </c>
      <c r="H79" s="1" t="s">
        <v>119</v>
      </c>
      <c r="K79" s="1">
        <v>2923</v>
      </c>
      <c r="L79" s="1">
        <v>1325</v>
      </c>
      <c r="M79" s="1">
        <v>17059</v>
      </c>
      <c r="N79" s="1">
        <v>76</v>
      </c>
      <c r="O79" s="1">
        <v>79</v>
      </c>
      <c r="P79" s="1">
        <v>154</v>
      </c>
      <c r="Q79" s="1">
        <v>233</v>
      </c>
      <c r="R79" s="1">
        <v>45</v>
      </c>
      <c r="S79" s="1">
        <v>50</v>
      </c>
      <c r="T79" s="1">
        <v>0</v>
      </c>
    </row>
    <row r="80" spans="1:20" ht="12.75">
      <c r="A80" s="1" t="s">
        <v>89</v>
      </c>
      <c r="B80" s="1" t="s">
        <v>275</v>
      </c>
      <c r="C80" s="1" t="s">
        <v>116</v>
      </c>
      <c r="D80" s="1" t="s">
        <v>117</v>
      </c>
      <c r="G80" s="1" t="s">
        <v>48</v>
      </c>
      <c r="H80" s="1" t="s">
        <v>55</v>
      </c>
      <c r="K80" s="1">
        <v>3042</v>
      </c>
      <c r="L80" s="1">
        <v>1699</v>
      </c>
      <c r="M80" s="1">
        <v>16339</v>
      </c>
      <c r="N80" s="1">
        <v>72</v>
      </c>
      <c r="O80" s="1">
        <v>22</v>
      </c>
      <c r="P80" s="1">
        <v>228</v>
      </c>
      <c r="Q80" s="1">
        <v>250</v>
      </c>
      <c r="R80" s="1">
        <v>93</v>
      </c>
      <c r="S80" s="1">
        <v>48</v>
      </c>
      <c r="T80" s="1">
        <v>43</v>
      </c>
    </row>
    <row r="81" spans="1:20" ht="12.75">
      <c r="A81" s="1" t="s">
        <v>89</v>
      </c>
      <c r="B81" s="1" t="s">
        <v>276</v>
      </c>
      <c r="C81" s="1" t="s">
        <v>116</v>
      </c>
      <c r="D81" s="1" t="s">
        <v>117</v>
      </c>
      <c r="G81" s="1" t="s">
        <v>42</v>
      </c>
      <c r="H81" s="1" t="s">
        <v>76</v>
      </c>
      <c r="K81" s="1">
        <v>11035</v>
      </c>
      <c r="L81" s="1">
        <v>4622</v>
      </c>
      <c r="M81" s="1">
        <v>19097</v>
      </c>
      <c r="N81" s="1">
        <v>214</v>
      </c>
      <c r="O81" s="1">
        <v>133</v>
      </c>
      <c r="P81" s="1">
        <v>897</v>
      </c>
      <c r="Q81" s="1">
        <v>1030</v>
      </c>
      <c r="R81" s="1">
        <v>171</v>
      </c>
      <c r="S81" s="1">
        <v>278</v>
      </c>
      <c r="T81" s="1">
        <v>49</v>
      </c>
    </row>
    <row r="82" spans="1:20" ht="12.75">
      <c r="A82" s="1" t="s">
        <v>89</v>
      </c>
      <c r="B82" s="1" t="s">
        <v>277</v>
      </c>
      <c r="C82" s="1" t="s">
        <v>116</v>
      </c>
      <c r="D82" s="1" t="s">
        <v>117</v>
      </c>
      <c r="G82" s="1" t="s">
        <v>44</v>
      </c>
      <c r="H82" s="1" t="s">
        <v>79</v>
      </c>
      <c r="K82" s="1">
        <v>1039</v>
      </c>
      <c r="L82" s="1">
        <v>671</v>
      </c>
      <c r="M82" s="1">
        <v>17534</v>
      </c>
      <c r="N82" s="1">
        <v>37</v>
      </c>
      <c r="O82" s="1">
        <v>66</v>
      </c>
      <c r="P82" s="1">
        <v>134</v>
      </c>
      <c r="Q82" s="1">
        <v>200</v>
      </c>
      <c r="R82" s="1">
        <v>26</v>
      </c>
      <c r="S82" s="1">
        <v>44</v>
      </c>
      <c r="T82" s="1">
        <v>0</v>
      </c>
    </row>
    <row r="83" spans="1:20" ht="12.75">
      <c r="A83" s="1" t="s">
        <v>89</v>
      </c>
      <c r="B83" s="1" t="s">
        <v>278</v>
      </c>
      <c r="C83" s="1" t="s">
        <v>116</v>
      </c>
      <c r="D83" s="1" t="s">
        <v>117</v>
      </c>
      <c r="G83" s="1" t="s">
        <v>69</v>
      </c>
      <c r="H83" s="1" t="s">
        <v>122</v>
      </c>
      <c r="K83" s="1">
        <v>4073</v>
      </c>
      <c r="L83" s="1">
        <v>1982</v>
      </c>
      <c r="M83" s="1">
        <v>19868</v>
      </c>
      <c r="N83" s="1">
        <v>72</v>
      </c>
      <c r="O83" s="1">
        <v>77</v>
      </c>
      <c r="P83" s="1">
        <v>405</v>
      </c>
      <c r="Q83" s="1">
        <v>482</v>
      </c>
      <c r="R83" s="1">
        <v>75</v>
      </c>
      <c r="S83" s="1">
        <v>99</v>
      </c>
      <c r="T83" s="1">
        <v>5</v>
      </c>
    </row>
    <row r="84" spans="1:20" ht="12.75">
      <c r="A84" s="1" t="s">
        <v>89</v>
      </c>
      <c r="B84" s="1" t="s">
        <v>279</v>
      </c>
      <c r="C84" s="1" t="s">
        <v>116</v>
      </c>
      <c r="D84" s="1" t="s">
        <v>117</v>
      </c>
      <c r="G84" s="1" t="s">
        <v>63</v>
      </c>
      <c r="H84" s="1" t="s">
        <v>186</v>
      </c>
      <c r="K84" s="1">
        <v>4690</v>
      </c>
      <c r="L84" s="1">
        <v>1438</v>
      </c>
      <c r="M84" s="1">
        <v>16305</v>
      </c>
      <c r="N84" s="1">
        <v>96</v>
      </c>
      <c r="O84" s="1">
        <v>112</v>
      </c>
      <c r="P84" s="1">
        <v>286</v>
      </c>
      <c r="Q84" s="1">
        <v>398</v>
      </c>
      <c r="R84" s="1">
        <v>68</v>
      </c>
      <c r="S84" s="1">
        <v>94</v>
      </c>
      <c r="T84" s="1">
        <v>8</v>
      </c>
    </row>
    <row r="85" spans="1:20" ht="12.75">
      <c r="A85" s="1" t="s">
        <v>89</v>
      </c>
      <c r="B85" s="1" t="s">
        <v>280</v>
      </c>
      <c r="C85" s="1" t="s">
        <v>116</v>
      </c>
      <c r="D85" s="1" t="s">
        <v>117</v>
      </c>
      <c r="G85" s="1" t="s">
        <v>46</v>
      </c>
      <c r="H85" s="1" t="s">
        <v>281</v>
      </c>
      <c r="K85" s="1">
        <v>3399</v>
      </c>
      <c r="L85" s="1">
        <v>1596</v>
      </c>
      <c r="M85" s="1">
        <v>23620</v>
      </c>
      <c r="N85" s="1">
        <v>25</v>
      </c>
      <c r="O85" s="1">
        <v>42</v>
      </c>
      <c r="P85" s="1">
        <v>297</v>
      </c>
      <c r="Q85" s="1">
        <v>339</v>
      </c>
      <c r="R85" s="1">
        <v>34</v>
      </c>
      <c r="S85" s="1">
        <v>102</v>
      </c>
      <c r="T85" s="1">
        <v>0</v>
      </c>
    </row>
    <row r="86" spans="1:20" ht="12.75">
      <c r="A86" s="1" t="s">
        <v>89</v>
      </c>
      <c r="B86" s="1" t="s">
        <v>282</v>
      </c>
      <c r="C86" s="1" t="s">
        <v>116</v>
      </c>
      <c r="D86" s="1" t="s">
        <v>117</v>
      </c>
      <c r="G86" s="1" t="s">
        <v>47</v>
      </c>
      <c r="H86" s="1" t="s">
        <v>142</v>
      </c>
      <c r="K86" s="1">
        <v>38512</v>
      </c>
      <c r="L86" s="1">
        <v>14969</v>
      </c>
      <c r="M86" s="1">
        <v>34832</v>
      </c>
      <c r="N86" s="1">
        <v>357</v>
      </c>
      <c r="O86" s="1">
        <v>77</v>
      </c>
      <c r="P86" s="1">
        <v>1597</v>
      </c>
      <c r="Q86" s="1">
        <v>1674</v>
      </c>
      <c r="R86" s="1">
        <v>226</v>
      </c>
      <c r="S86" s="1">
        <v>478</v>
      </c>
      <c r="T86" s="1">
        <v>16</v>
      </c>
    </row>
    <row r="87" spans="1:20" ht="12.75">
      <c r="A87" s="1" t="s">
        <v>89</v>
      </c>
      <c r="B87" s="1" t="s">
        <v>283</v>
      </c>
      <c r="C87" s="1" t="s">
        <v>116</v>
      </c>
      <c r="D87" s="1" t="s">
        <v>117</v>
      </c>
      <c r="G87" s="1" t="s">
        <v>43</v>
      </c>
      <c r="H87" s="1" t="s">
        <v>146</v>
      </c>
      <c r="K87" s="1">
        <v>4086</v>
      </c>
      <c r="L87" s="1">
        <v>1635</v>
      </c>
      <c r="M87" s="1">
        <v>20466</v>
      </c>
      <c r="N87" s="1">
        <v>73</v>
      </c>
      <c r="O87" s="1">
        <v>53</v>
      </c>
      <c r="P87" s="1">
        <v>195</v>
      </c>
      <c r="Q87" s="1">
        <v>248</v>
      </c>
      <c r="R87" s="1">
        <v>30</v>
      </c>
      <c r="S87" s="1">
        <v>49</v>
      </c>
      <c r="T87" s="1">
        <v>10</v>
      </c>
    </row>
    <row r="88" spans="1:8" ht="12.75">
      <c r="A88" s="2"/>
      <c r="B88" s="2"/>
      <c r="C88" s="2"/>
      <c r="D88" s="2"/>
      <c r="E88" s="2"/>
      <c r="F88" s="2"/>
      <c r="G88" s="2"/>
      <c r="H88" s="3"/>
    </row>
    <row r="89" spans="1:8" ht="12.75" hidden="1">
      <c r="A89" s="2"/>
      <c r="B89" s="2"/>
      <c r="C89" s="2"/>
      <c r="D89" s="2"/>
      <c r="E89" s="2"/>
      <c r="F89" s="2"/>
      <c r="G89" s="2"/>
      <c r="H89" s="3"/>
    </row>
    <row r="90" ht="12.75" hidden="1"/>
    <row r="91" spans="11:20" ht="12.75" hidden="1">
      <c r="K91" s="1">
        <f>SUBTOTAL(9,K2:K90)</f>
        <v>1998257</v>
      </c>
      <c r="L91" s="1">
        <f>SUBTOTAL(9,L2:L90)</f>
        <v>827457</v>
      </c>
      <c r="N91" s="1">
        <f aca="true" t="shared" si="0" ref="N91:T91">SUBTOTAL(9,N2:N90)</f>
        <v>37877</v>
      </c>
      <c r="O91" s="1">
        <f t="shared" si="0"/>
        <v>32222</v>
      </c>
      <c r="P91" s="1">
        <f t="shared" si="0"/>
        <v>293920</v>
      </c>
      <c r="Q91" s="1">
        <f t="shared" si="0"/>
        <v>326142</v>
      </c>
      <c r="R91" s="1">
        <f t="shared" si="0"/>
        <v>48736</v>
      </c>
      <c r="S91" s="1">
        <f t="shared" si="0"/>
        <v>139720</v>
      </c>
      <c r="T91" s="1">
        <f t="shared" si="0"/>
        <v>2595</v>
      </c>
    </row>
    <row r="92" ht="13.5" thickBot="1"/>
    <row r="93" spans="1:20" ht="12.75">
      <c r="A93" s="9" t="s">
        <v>114</v>
      </c>
      <c r="B93" s="10"/>
      <c r="C93" s="10"/>
      <c r="D93" s="10"/>
      <c r="E93" s="10"/>
      <c r="F93" s="10"/>
      <c r="G93" s="10"/>
      <c r="H93" s="4">
        <f>K91*FactorValues!A1</f>
        <v>1158989.0599999998</v>
      </c>
      <c r="I93" s="5"/>
      <c r="J93" s="11" t="s">
        <v>284</v>
      </c>
      <c r="K93" s="12"/>
      <c r="L93" s="12"/>
      <c r="M93" s="12"/>
      <c r="N93" s="12"/>
      <c r="O93" s="12"/>
      <c r="P93" s="12"/>
      <c r="Q93" s="13"/>
      <c r="R93" s="13"/>
      <c r="S93" s="13"/>
      <c r="T93" s="14"/>
    </row>
    <row r="94" spans="1:20" ht="12.75">
      <c r="A94" s="23" t="s">
        <v>285</v>
      </c>
      <c r="B94" s="24"/>
      <c r="C94" s="24"/>
      <c r="D94" s="24"/>
      <c r="E94" s="24"/>
      <c r="F94" s="24"/>
      <c r="G94" s="24"/>
      <c r="H94" s="6">
        <f>R91*FactorValues!A2</f>
        <v>908926.3999999999</v>
      </c>
      <c r="I94" s="5"/>
      <c r="J94" s="15"/>
      <c r="K94" s="16"/>
      <c r="L94" s="16"/>
      <c r="M94" s="16"/>
      <c r="N94" s="16"/>
      <c r="O94" s="16"/>
      <c r="P94" s="16"/>
      <c r="Q94" s="17"/>
      <c r="R94" s="17"/>
      <c r="S94" s="17"/>
      <c r="T94" s="18"/>
    </row>
    <row r="95" spans="1:20" ht="12.75">
      <c r="A95" s="23" t="s">
        <v>286</v>
      </c>
      <c r="B95" s="24"/>
      <c r="C95" s="24"/>
      <c r="D95" s="24"/>
      <c r="E95" s="24"/>
      <c r="F95" s="24"/>
      <c r="G95" s="24"/>
      <c r="H95" s="6">
        <f>T91*FactorValues!A3</f>
        <v>354762.45</v>
      </c>
      <c r="I95" s="5"/>
      <c r="J95" s="15"/>
      <c r="K95" s="16"/>
      <c r="L95" s="16"/>
      <c r="M95" s="16"/>
      <c r="N95" s="16"/>
      <c r="O95" s="16"/>
      <c r="P95" s="16"/>
      <c r="Q95" s="17"/>
      <c r="R95" s="17"/>
      <c r="S95" s="17"/>
      <c r="T95" s="18"/>
    </row>
    <row r="96" spans="1:20" ht="12.75">
      <c r="A96" s="23" t="s">
        <v>287</v>
      </c>
      <c r="B96" s="24"/>
      <c r="C96" s="24"/>
      <c r="D96" s="24"/>
      <c r="E96" s="24"/>
      <c r="F96" s="24"/>
      <c r="G96" s="24"/>
      <c r="H96" s="6">
        <f>N91*FactorValues!A4</f>
        <v>1890062.3</v>
      </c>
      <c r="I96" s="5"/>
      <c r="J96" s="15"/>
      <c r="K96" s="16"/>
      <c r="L96" s="16"/>
      <c r="M96" s="16"/>
      <c r="N96" s="16"/>
      <c r="O96" s="16"/>
      <c r="P96" s="16"/>
      <c r="Q96" s="17"/>
      <c r="R96" s="17"/>
      <c r="S96" s="17"/>
      <c r="T96" s="18"/>
    </row>
    <row r="97" spans="1:20" ht="12.75">
      <c r="A97" s="23" t="s">
        <v>288</v>
      </c>
      <c r="B97" s="24"/>
      <c r="C97" s="24"/>
      <c r="D97" s="24"/>
      <c r="E97" s="24"/>
      <c r="F97" s="24"/>
      <c r="G97" s="24"/>
      <c r="H97" s="6">
        <f>S91*FactorValues!A5</f>
        <v>5119340.8</v>
      </c>
      <c r="I97" s="5"/>
      <c r="J97" s="15"/>
      <c r="K97" s="16"/>
      <c r="L97" s="16"/>
      <c r="M97" s="16"/>
      <c r="N97" s="16"/>
      <c r="O97" s="16"/>
      <c r="P97" s="16"/>
      <c r="Q97" s="17"/>
      <c r="R97" s="17"/>
      <c r="S97" s="17"/>
      <c r="T97" s="18"/>
    </row>
    <row r="98" spans="1:20" ht="13.5" thickBot="1">
      <c r="A98" s="25" t="s">
        <v>289</v>
      </c>
      <c r="B98" s="26"/>
      <c r="C98" s="26"/>
      <c r="D98" s="26"/>
      <c r="E98" s="26"/>
      <c r="F98" s="26"/>
      <c r="G98" s="26"/>
      <c r="H98" s="7">
        <f>SUBTOTAL(9,H93:H97)</f>
        <v>9432081.01</v>
      </c>
      <c r="I98" s="5"/>
      <c r="J98" s="19"/>
      <c r="K98" s="20"/>
      <c r="L98" s="20"/>
      <c r="M98" s="20"/>
      <c r="N98" s="20"/>
      <c r="O98" s="20"/>
      <c r="P98" s="20"/>
      <c r="Q98" s="21"/>
      <c r="R98" s="21"/>
      <c r="S98" s="21"/>
      <c r="T98" s="22"/>
    </row>
  </sheetData>
  <autoFilter ref="A1:T87"/>
  <mergeCells count="7">
    <mergeCell ref="A93:G93"/>
    <mergeCell ref="J93:T98"/>
    <mergeCell ref="A94:G94"/>
    <mergeCell ref="A95:G95"/>
    <mergeCell ref="A96:G96"/>
    <mergeCell ref="A97:G97"/>
    <mergeCell ref="A98:G98"/>
  </mergeCells>
  <printOptions gridLines="1"/>
  <pageMargins left="0.75" right="0.75" top="1" bottom="1" header="0.5" footer="0.5"/>
  <pageSetup horizontalDpi="600" verticalDpi="600" orientation="landscape" paperSize="5" scale="60" r:id="rId1"/>
  <headerFooter alignWithMargins="0">
    <oddHeader>&amp;C&amp;"Arial,Bold"&amp;A</oddHeader>
    <oddFooter>&amp;LHOME Consortia Builder v1.0&amp;RPage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Consortia Builder</dc:title>
  <dc:subject>HOME Consortia Builder</dc:subject>
  <dc:creator>HUD - CPD - Affordable Housing</dc:creator>
  <cp:keywords>Affordable Housing, HOME, HOME Consortium Builder</cp:keywords>
  <dc:description/>
  <cp:lastModifiedBy>HUD</cp:lastModifiedBy>
  <cp:lastPrinted>2004-10-27T19:44:56Z</cp:lastPrinted>
  <dcterms:created xsi:type="dcterms:W3CDTF">2004-09-01T11:21:48Z</dcterms:created>
  <dcterms:modified xsi:type="dcterms:W3CDTF">2006-01-26T18:07:45Z</dcterms:modified>
  <cp:category/>
  <cp:version/>
  <cp:contentType/>
  <cp:contentStatus/>
</cp:coreProperties>
</file>