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le 2-25." sheetId="1" r:id="rId1"/>
  </sheets>
  <definedNames>
    <definedName name="_xlnm.Print_Titles" localSheetId="0">'Table 2-25.'!$2:$9</definedName>
  </definedNames>
  <calcPr fullCalcOnLoad="1"/>
</workbook>
</file>

<file path=xl/sharedStrings.xml><?xml version="1.0" encoding="utf-8"?>
<sst xmlns="http://schemas.openxmlformats.org/spreadsheetml/2006/main" count="135" uniqueCount="129">
  <si>
    <t xml:space="preserve">Douglas County                            </t>
  </si>
  <si>
    <t xml:space="preserve">Putnam County                             </t>
  </si>
  <si>
    <t xml:space="preserve">Camden County                             </t>
  </si>
  <si>
    <t xml:space="preserve">Dade County                               </t>
  </si>
  <si>
    <t xml:space="preserve">Jasper County                             </t>
  </si>
  <si>
    <t xml:space="preserve">Warren County                             </t>
  </si>
  <si>
    <t xml:space="preserve">Wayne County                              </t>
  </si>
  <si>
    <t xml:space="preserve">Webster County                            </t>
  </si>
  <si>
    <t xml:space="preserve">Worth County                              </t>
  </si>
  <si>
    <t xml:space="preserve">Lewis County                              </t>
  </si>
  <si>
    <t xml:space="preserve">Cass County                               </t>
  </si>
  <si>
    <t xml:space="preserve">Christian County                          </t>
  </si>
  <si>
    <t xml:space="preserve">Clinton County                            </t>
  </si>
  <si>
    <t xml:space="preserve">Grundy County                             </t>
  </si>
  <si>
    <t xml:space="preserve">Knox County                               </t>
  </si>
  <si>
    <t xml:space="preserve">Livingston County                         </t>
  </si>
  <si>
    <t xml:space="preserve">Mercer County                             </t>
  </si>
  <si>
    <t xml:space="preserve">Schuyler County                           </t>
  </si>
  <si>
    <t xml:space="preserve">Daviess County                            </t>
  </si>
  <si>
    <t xml:space="preserve">Harrison County                           </t>
  </si>
  <si>
    <t xml:space="preserve">Ripley County                             </t>
  </si>
  <si>
    <t xml:space="preserve">Sullivan County                           </t>
  </si>
  <si>
    <t xml:space="preserve">Adair County                              </t>
  </si>
  <si>
    <t xml:space="preserve">Buchanan County                           </t>
  </si>
  <si>
    <t xml:space="preserve">Cedar County                              </t>
  </si>
  <si>
    <t xml:space="preserve">Linn County                               </t>
  </si>
  <si>
    <t xml:space="preserve">Wright County                             </t>
  </si>
  <si>
    <t xml:space="preserve">Atchison County                           </t>
  </si>
  <si>
    <t xml:space="preserve">Barton County                             </t>
  </si>
  <si>
    <t xml:space="preserve">Barry County                              </t>
  </si>
  <si>
    <t xml:space="preserve">Iron County                               </t>
  </si>
  <si>
    <t xml:space="preserve">St. Louis County                          </t>
  </si>
  <si>
    <t xml:space="preserve">Andrew County                             </t>
  </si>
  <si>
    <t xml:space="preserve">Audrain County                            </t>
  </si>
  <si>
    <t xml:space="preserve">Bates County                              </t>
  </si>
  <si>
    <t xml:space="preserve">Bollinger County                          </t>
  </si>
  <si>
    <t xml:space="preserve">Callaway County                           </t>
  </si>
  <si>
    <t xml:space="preserve">Cape Girardeau County                     </t>
  </si>
  <si>
    <t xml:space="preserve">Chariton County                           </t>
  </si>
  <si>
    <t xml:space="preserve">Cole County                               </t>
  </si>
  <si>
    <t xml:space="preserve">Cooper County                             </t>
  </si>
  <si>
    <t xml:space="preserve">Dent County                               </t>
  </si>
  <si>
    <t xml:space="preserve">Dunklin County                            </t>
  </si>
  <si>
    <t xml:space="preserve">Gasconade County                          </t>
  </si>
  <si>
    <t xml:space="preserve">Gentry County                             </t>
  </si>
  <si>
    <t xml:space="preserve">Hickory County                            </t>
  </si>
  <si>
    <t xml:space="preserve">Holt County                               </t>
  </si>
  <si>
    <t xml:space="preserve">Howell County                             </t>
  </si>
  <si>
    <t xml:space="preserve">Laclede County                            </t>
  </si>
  <si>
    <t xml:space="preserve">McDonald County                           </t>
  </si>
  <si>
    <t xml:space="preserve">Maries County                             </t>
  </si>
  <si>
    <t xml:space="preserve">Moniteau County                           </t>
  </si>
  <si>
    <t xml:space="preserve">New Madrid County                         </t>
  </si>
  <si>
    <t xml:space="preserve">Nodaway County                            </t>
  </si>
  <si>
    <t xml:space="preserve">Oregon County                             </t>
  </si>
  <si>
    <t xml:space="preserve">Ozark County                              </t>
  </si>
  <si>
    <t xml:space="preserve">Pemiscot County                           </t>
  </si>
  <si>
    <t xml:space="preserve">Pettis County                             </t>
  </si>
  <si>
    <t xml:space="preserve">Phelps County                             </t>
  </si>
  <si>
    <t xml:space="preserve">Platte County                             </t>
  </si>
  <si>
    <t xml:space="preserve">Ralls County                              </t>
  </si>
  <si>
    <t xml:space="preserve">Ray County                                </t>
  </si>
  <si>
    <t xml:space="preserve">Reynolds County                           </t>
  </si>
  <si>
    <t xml:space="preserve">St. Charles County                        </t>
  </si>
  <si>
    <t xml:space="preserve">Ste. Genevieve County                     </t>
  </si>
  <si>
    <t xml:space="preserve">St. Francois County                       </t>
  </si>
  <si>
    <t xml:space="preserve">Scotland County                           </t>
  </si>
  <si>
    <t xml:space="preserve">Shannon County                            </t>
  </si>
  <si>
    <t xml:space="preserve">Stoddard County                           </t>
  </si>
  <si>
    <t xml:space="preserve">Taney County                              </t>
  </si>
  <si>
    <t xml:space="preserve">Texas County                              </t>
  </si>
  <si>
    <t xml:space="preserve">Vernon County                             </t>
  </si>
  <si>
    <t xml:space="preserve">St. Louis city                            </t>
  </si>
  <si>
    <t xml:space="preserve">Butler County                             </t>
  </si>
  <si>
    <t xml:space="preserve">Clay County                               </t>
  </si>
  <si>
    <t xml:space="preserve">Dallas County                             </t>
  </si>
  <si>
    <t xml:space="preserve">DeKalb County                             </t>
  </si>
  <si>
    <t xml:space="preserve">Franklin County                           </t>
  </si>
  <si>
    <t xml:space="preserve">Greene County                             </t>
  </si>
  <si>
    <t xml:space="preserve">Henry County                              </t>
  </si>
  <si>
    <t xml:space="preserve">Jackson County                            </t>
  </si>
  <si>
    <t xml:space="preserve">Jefferson County                          </t>
  </si>
  <si>
    <t xml:space="preserve">Lawrence County                           </t>
  </si>
  <si>
    <t xml:space="preserve">Macon County                              </t>
  </si>
  <si>
    <t xml:space="preserve">Madison County                            </t>
  </si>
  <si>
    <t xml:space="preserve">Marion County                             </t>
  </si>
  <si>
    <t xml:space="preserve">Monroe County                             </t>
  </si>
  <si>
    <t xml:space="preserve">Montgomery County                         </t>
  </si>
  <si>
    <t>Footnotes:</t>
  </si>
  <si>
    <t>Table with row headers in column A and column headers in rows 7 through 8.</t>
  </si>
  <si>
    <t>Census 2000 PHC-T-31.  Voting-Age Population and Voting-Age Citizens</t>
  </si>
  <si>
    <r>
      <t xml:space="preserve">(Data based on sample.  For information on confidentiality protection, sampling error, nonsampling error, and definitions see </t>
    </r>
    <r>
      <rPr>
        <i/>
        <sz val="8"/>
        <rFont val="Arial"/>
        <family val="2"/>
      </rPr>
      <t>www.census.gov/prod/cen2000/doc/sf4.pdf</t>
    </r>
    <r>
      <rPr>
        <sz val="8"/>
        <rFont val="Arial"/>
        <family val="2"/>
      </rPr>
      <t>)</t>
    </r>
  </si>
  <si>
    <t>County</t>
  </si>
  <si>
    <t>Percent citizens, 18 years and over</t>
  </si>
  <si>
    <t>Table 2-25.  Missouri -- Total Voting-Age Population and Citizen Voting-Age Population by Sex, for Counties:  2000</t>
  </si>
  <si>
    <t xml:space="preserve">Perry County                              </t>
  </si>
  <si>
    <t xml:space="preserve">Pike County                               </t>
  </si>
  <si>
    <t xml:space="preserve">Randolph County                           </t>
  </si>
  <si>
    <t xml:space="preserve">St. Clair County                          </t>
  </si>
  <si>
    <t xml:space="preserve">Shelby County                             </t>
  </si>
  <si>
    <t xml:space="preserve">Washington County                         </t>
  </si>
  <si>
    <t xml:space="preserve">Benton County                             </t>
  </si>
  <si>
    <t xml:space="preserve">Boone County                              </t>
  </si>
  <si>
    <t xml:space="preserve">Carroll County                            </t>
  </si>
  <si>
    <t xml:space="preserve">Clark County                              </t>
  </si>
  <si>
    <t xml:space="preserve">Crawford County                           </t>
  </si>
  <si>
    <t xml:space="preserve">Howard County                             </t>
  </si>
  <si>
    <t xml:space="preserve">Johnson County                            </t>
  </si>
  <si>
    <t xml:space="preserve">Lafayette County                          </t>
  </si>
  <si>
    <t xml:space="preserve">Lincoln County                            </t>
  </si>
  <si>
    <t xml:space="preserve">Miller County                             </t>
  </si>
  <si>
    <t xml:space="preserve">Mississippi County                        </t>
  </si>
  <si>
    <t xml:space="preserve">Newton County                             </t>
  </si>
  <si>
    <t xml:space="preserve">Polk County                               </t>
  </si>
  <si>
    <t xml:space="preserve">Pulaski County                            </t>
  </si>
  <si>
    <t xml:space="preserve">Saline County                             </t>
  </si>
  <si>
    <t xml:space="preserve">Scott County                              </t>
  </si>
  <si>
    <t xml:space="preserve">Stone County                              </t>
  </si>
  <si>
    <t>Male</t>
  </si>
  <si>
    <t>Female</t>
  </si>
  <si>
    <t>Population, 18 years and over</t>
  </si>
  <si>
    <t>Total</t>
  </si>
  <si>
    <t>Citizens, 18 years and over</t>
  </si>
  <si>
    <t>Source: U.S. Census Bureau, Census 2000, Summary File 4, Table PCT 44.</t>
  </si>
  <si>
    <t xml:space="preserve">Osage County                              </t>
  </si>
  <si>
    <t xml:space="preserve">Morgan County                             </t>
  </si>
  <si>
    <t xml:space="preserve">Caldwell County                           </t>
  </si>
  <si>
    <t xml:space="preserve">Carter County                             </t>
  </si>
  <si>
    <t>Internet Release date:  March 4,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</si>
</sst>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 applyProtection="1">
      <alignment horizontal="center"/>
      <protection locked="0"/>
    </xf>
    <xf numFmtId="3" fontId="0" fillId="0" borderId="5" xfId="0" applyNumberFormat="1" applyFont="1" applyBorder="1" applyAlignment="1" applyProtection="1">
      <alignment horizontal="center"/>
      <protection locked="0"/>
    </xf>
    <xf numFmtId="3" fontId="0" fillId="0" borderId="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7" width="9.7109375" style="3" customWidth="1"/>
    <col min="8" max="10" width="9.7109375" style="1" customWidth="1"/>
    <col min="11" max="16384" width="9.140625" style="1" customWidth="1"/>
  </cols>
  <sheetData>
    <row r="1" spans="1:10" s="17" customFormat="1" ht="1.5" customHeight="1">
      <c r="A1" s="15" t="s">
        <v>89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9" customFormat="1" ht="12">
      <c r="A2" s="18" t="s">
        <v>90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4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s="24" customFormat="1" ht="12.75">
      <c r="A4" s="21" t="s">
        <v>94</v>
      </c>
      <c r="B4" s="22"/>
      <c r="C4" s="22"/>
      <c r="D4" s="22"/>
      <c r="E4" s="22"/>
      <c r="F4" s="23"/>
      <c r="G4" s="22"/>
      <c r="H4" s="22"/>
      <c r="I4" s="22"/>
      <c r="J4" s="22"/>
    </row>
    <row r="5" spans="1:10" s="24" customFormat="1" ht="12.75">
      <c r="A5" s="25"/>
      <c r="B5" s="22"/>
      <c r="C5" s="22"/>
      <c r="D5" s="22"/>
      <c r="E5" s="22"/>
      <c r="F5" s="23"/>
      <c r="G5" s="22"/>
      <c r="H5" s="22"/>
      <c r="I5" s="22"/>
      <c r="J5" s="22"/>
    </row>
    <row r="6" spans="1:10" s="17" customFormat="1" ht="11.25">
      <c r="A6" s="26" t="s">
        <v>91</v>
      </c>
      <c r="B6" s="16"/>
      <c r="C6" s="16"/>
      <c r="D6" s="16"/>
      <c r="E6" s="16"/>
      <c r="F6" s="27"/>
      <c r="G6" s="16"/>
      <c r="H6" s="16"/>
      <c r="I6" s="16"/>
      <c r="J6" s="16"/>
    </row>
    <row r="7" spans="1:10" s="28" customFormat="1" ht="15.75" customHeight="1">
      <c r="A7" s="33" t="s">
        <v>92</v>
      </c>
      <c r="B7" s="35" t="s">
        <v>120</v>
      </c>
      <c r="C7" s="36"/>
      <c r="D7" s="37"/>
      <c r="E7" s="35" t="s">
        <v>122</v>
      </c>
      <c r="F7" s="36"/>
      <c r="G7" s="37"/>
      <c r="H7" s="36" t="s">
        <v>93</v>
      </c>
      <c r="I7" s="36"/>
      <c r="J7" s="36"/>
    </row>
    <row r="8" spans="1:10" s="20" customFormat="1" ht="15.75" customHeight="1">
      <c r="A8" s="34"/>
      <c r="B8" s="29" t="s">
        <v>121</v>
      </c>
      <c r="C8" s="30" t="s">
        <v>118</v>
      </c>
      <c r="D8" s="31" t="s">
        <v>119</v>
      </c>
      <c r="E8" s="29" t="s">
        <v>121</v>
      </c>
      <c r="F8" s="30" t="s">
        <v>118</v>
      </c>
      <c r="G8" s="31" t="s">
        <v>119</v>
      </c>
      <c r="H8" s="29" t="s">
        <v>121</v>
      </c>
      <c r="I8" s="30" t="s">
        <v>118</v>
      </c>
      <c r="J8" s="32" t="s">
        <v>119</v>
      </c>
    </row>
    <row r="9" spans="2:10" ht="12.75">
      <c r="B9" s="4"/>
      <c r="C9" s="4"/>
      <c r="D9" s="4"/>
      <c r="E9" s="4"/>
      <c r="F9" s="4"/>
      <c r="G9" s="4"/>
      <c r="H9" s="5"/>
      <c r="I9" s="5"/>
      <c r="J9" s="6"/>
    </row>
    <row r="10" spans="1:10" ht="12.75">
      <c r="A10" s="2" t="s">
        <v>22</v>
      </c>
      <c r="B10" s="7">
        <v>20184</v>
      </c>
      <c r="C10" s="7">
        <v>9198</v>
      </c>
      <c r="D10" s="7">
        <v>10986</v>
      </c>
      <c r="E10" s="7">
        <v>19940</v>
      </c>
      <c r="F10" s="7">
        <v>9061</v>
      </c>
      <c r="G10" s="7">
        <v>10879</v>
      </c>
      <c r="H10" s="8">
        <f aca="true" t="shared" si="0" ref="H10:H53">+E10/B10*100</f>
        <v>98.79112168053904</v>
      </c>
      <c r="I10" s="8">
        <f aca="true" t="shared" si="1" ref="I10:I53">+F10/C10*100</f>
        <v>98.51054577081975</v>
      </c>
      <c r="J10" s="9">
        <f aca="true" t="shared" si="2" ref="J10:J53">+G10/D10*100</f>
        <v>99.02603313307846</v>
      </c>
    </row>
    <row r="11" spans="1:10" ht="12.75">
      <c r="A11" s="2" t="s">
        <v>32</v>
      </c>
      <c r="B11" s="7">
        <v>12175</v>
      </c>
      <c r="C11" s="7">
        <v>5872</v>
      </c>
      <c r="D11" s="7">
        <v>6303</v>
      </c>
      <c r="E11" s="7">
        <v>12117</v>
      </c>
      <c r="F11" s="7">
        <v>5843</v>
      </c>
      <c r="G11" s="7">
        <v>6274</v>
      </c>
      <c r="H11" s="8">
        <f t="shared" si="0"/>
        <v>99.52361396303901</v>
      </c>
      <c r="I11" s="8">
        <f t="shared" si="1"/>
        <v>99.50613079019074</v>
      </c>
      <c r="J11" s="9">
        <f t="shared" si="2"/>
        <v>99.53990163414247</v>
      </c>
    </row>
    <row r="12" spans="1:10" ht="12.75">
      <c r="A12" s="2" t="s">
        <v>27</v>
      </c>
      <c r="B12" s="7">
        <v>4880</v>
      </c>
      <c r="C12" s="7">
        <v>2335</v>
      </c>
      <c r="D12" s="7">
        <v>2545</v>
      </c>
      <c r="E12" s="7">
        <v>4867</v>
      </c>
      <c r="F12" s="7">
        <v>2329</v>
      </c>
      <c r="G12" s="7">
        <v>2538</v>
      </c>
      <c r="H12" s="8">
        <f t="shared" si="0"/>
        <v>99.73360655737706</v>
      </c>
      <c r="I12" s="8">
        <f t="shared" si="1"/>
        <v>99.74304068522484</v>
      </c>
      <c r="J12" s="9">
        <f t="shared" si="2"/>
        <v>99.72495088408644</v>
      </c>
    </row>
    <row r="13" spans="1:10" ht="12.75">
      <c r="A13" s="2" t="s">
        <v>33</v>
      </c>
      <c r="B13" s="7">
        <v>19500</v>
      </c>
      <c r="C13" s="7">
        <v>8583</v>
      </c>
      <c r="D13" s="7">
        <v>10917</v>
      </c>
      <c r="E13" s="7">
        <v>19440</v>
      </c>
      <c r="F13" s="7">
        <v>8567</v>
      </c>
      <c r="G13" s="7">
        <v>10873</v>
      </c>
      <c r="H13" s="8">
        <f t="shared" si="0"/>
        <v>99.6923076923077</v>
      </c>
      <c r="I13" s="8">
        <f t="shared" si="1"/>
        <v>99.81358499359199</v>
      </c>
      <c r="J13" s="9">
        <f t="shared" si="2"/>
        <v>99.59695887148484</v>
      </c>
    </row>
    <row r="14" spans="1:10" ht="12.75">
      <c r="A14" s="2" t="s">
        <v>29</v>
      </c>
      <c r="B14" s="7">
        <v>25091</v>
      </c>
      <c r="C14" s="7">
        <v>12294</v>
      </c>
      <c r="D14" s="7">
        <v>12797</v>
      </c>
      <c r="E14" s="7">
        <v>24441</v>
      </c>
      <c r="F14" s="7">
        <v>11916</v>
      </c>
      <c r="G14" s="7">
        <v>12525</v>
      </c>
      <c r="H14" s="8">
        <f t="shared" si="0"/>
        <v>97.40942967597942</v>
      </c>
      <c r="I14" s="8">
        <f t="shared" si="1"/>
        <v>96.92532942898976</v>
      </c>
      <c r="J14" s="9">
        <f t="shared" si="2"/>
        <v>97.8745018363679</v>
      </c>
    </row>
    <row r="15" spans="1:10" ht="12.75">
      <c r="A15" s="2" t="s">
        <v>28</v>
      </c>
      <c r="B15" s="7">
        <v>9103</v>
      </c>
      <c r="C15" s="7">
        <v>4353</v>
      </c>
      <c r="D15" s="7">
        <v>4750</v>
      </c>
      <c r="E15" s="7">
        <v>9049</v>
      </c>
      <c r="F15" s="7">
        <v>4328</v>
      </c>
      <c r="G15" s="7">
        <v>4721</v>
      </c>
      <c r="H15" s="8">
        <f t="shared" si="0"/>
        <v>99.40678897066901</v>
      </c>
      <c r="I15" s="8">
        <f t="shared" si="1"/>
        <v>99.42568343671032</v>
      </c>
      <c r="J15" s="9">
        <f t="shared" si="2"/>
        <v>99.38947368421053</v>
      </c>
    </row>
    <row r="16" spans="1:10" ht="12.75">
      <c r="A16" s="2" t="s">
        <v>34</v>
      </c>
      <c r="B16" s="7">
        <v>12231</v>
      </c>
      <c r="C16" s="7">
        <v>5842</v>
      </c>
      <c r="D16" s="7">
        <v>6389</v>
      </c>
      <c r="E16" s="7">
        <v>12173</v>
      </c>
      <c r="F16" s="7">
        <v>5812</v>
      </c>
      <c r="G16" s="7">
        <v>6361</v>
      </c>
      <c r="H16" s="8">
        <f t="shared" si="0"/>
        <v>99.52579511078407</v>
      </c>
      <c r="I16" s="8">
        <f t="shared" si="1"/>
        <v>99.48647723382403</v>
      </c>
      <c r="J16" s="9">
        <f t="shared" si="2"/>
        <v>99.56174675223039</v>
      </c>
    </row>
    <row r="17" spans="1:10" ht="12.75">
      <c r="A17" s="2" t="s">
        <v>101</v>
      </c>
      <c r="B17" s="7">
        <v>13656</v>
      </c>
      <c r="C17" s="7">
        <v>6748</v>
      </c>
      <c r="D17" s="7">
        <v>6908</v>
      </c>
      <c r="E17" s="7">
        <v>13613</v>
      </c>
      <c r="F17" s="7">
        <v>6725</v>
      </c>
      <c r="G17" s="7">
        <v>6888</v>
      </c>
      <c r="H17" s="8">
        <f t="shared" si="0"/>
        <v>99.6851200937317</v>
      </c>
      <c r="I17" s="8">
        <f t="shared" si="1"/>
        <v>99.65915826911677</v>
      </c>
      <c r="J17" s="9">
        <f t="shared" si="2"/>
        <v>99.71048060220035</v>
      </c>
    </row>
    <row r="18" spans="1:10" ht="12.75">
      <c r="A18" s="2" t="s">
        <v>35</v>
      </c>
      <c r="B18" s="7">
        <v>8877</v>
      </c>
      <c r="C18" s="7">
        <v>4358</v>
      </c>
      <c r="D18" s="7">
        <v>4519</v>
      </c>
      <c r="E18" s="7">
        <v>8866</v>
      </c>
      <c r="F18" s="7">
        <v>4353</v>
      </c>
      <c r="G18" s="7">
        <v>4513</v>
      </c>
      <c r="H18" s="8">
        <f t="shared" si="0"/>
        <v>99.87608426270135</v>
      </c>
      <c r="I18" s="8">
        <f t="shared" si="1"/>
        <v>99.88526847177604</v>
      </c>
      <c r="J18" s="9">
        <f t="shared" si="2"/>
        <v>99.86722726266873</v>
      </c>
    </row>
    <row r="19" spans="1:10" ht="12.75">
      <c r="A19" s="2" t="s">
        <v>102</v>
      </c>
      <c r="B19" s="7">
        <v>104607</v>
      </c>
      <c r="C19" s="7">
        <v>49861</v>
      </c>
      <c r="D19" s="7">
        <v>54746</v>
      </c>
      <c r="E19" s="7">
        <v>100920</v>
      </c>
      <c r="F19" s="7">
        <v>47889</v>
      </c>
      <c r="G19" s="7">
        <v>53031</v>
      </c>
      <c r="H19" s="8">
        <f t="shared" si="0"/>
        <v>96.47537927672144</v>
      </c>
      <c r="I19" s="8">
        <f t="shared" si="1"/>
        <v>96.04500511421753</v>
      </c>
      <c r="J19" s="9">
        <f t="shared" si="2"/>
        <v>96.86735103934534</v>
      </c>
    </row>
    <row r="20" spans="1:10" ht="12.75">
      <c r="A20" s="2" t="s">
        <v>23</v>
      </c>
      <c r="B20" s="7">
        <v>65117</v>
      </c>
      <c r="C20" s="7">
        <v>31428</v>
      </c>
      <c r="D20" s="7">
        <v>33689</v>
      </c>
      <c r="E20" s="7">
        <v>64880</v>
      </c>
      <c r="F20" s="7">
        <v>31303</v>
      </c>
      <c r="G20" s="7">
        <v>33577</v>
      </c>
      <c r="H20" s="8">
        <f t="shared" si="0"/>
        <v>99.6360397438457</v>
      </c>
      <c r="I20" s="8">
        <f t="shared" si="1"/>
        <v>99.60226549573629</v>
      </c>
      <c r="J20" s="9">
        <f t="shared" si="2"/>
        <v>99.66754727062246</v>
      </c>
    </row>
    <row r="21" spans="1:10" ht="12.75">
      <c r="A21" s="2" t="s">
        <v>73</v>
      </c>
      <c r="B21" s="7">
        <v>31023</v>
      </c>
      <c r="C21" s="7">
        <v>14382</v>
      </c>
      <c r="D21" s="7">
        <v>16641</v>
      </c>
      <c r="E21" s="7">
        <v>30805</v>
      </c>
      <c r="F21" s="7">
        <v>14257</v>
      </c>
      <c r="G21" s="7">
        <v>16548</v>
      </c>
      <c r="H21" s="8">
        <f t="shared" si="0"/>
        <v>99.29729555491087</v>
      </c>
      <c r="I21" s="8">
        <f t="shared" si="1"/>
        <v>99.13085801696565</v>
      </c>
      <c r="J21" s="9">
        <f t="shared" si="2"/>
        <v>99.4411393546061</v>
      </c>
    </row>
    <row r="22" spans="1:10" ht="12.75">
      <c r="A22" s="2" t="s">
        <v>126</v>
      </c>
      <c r="B22" s="7">
        <v>6540</v>
      </c>
      <c r="C22" s="7">
        <v>3163</v>
      </c>
      <c r="D22" s="7">
        <v>3377</v>
      </c>
      <c r="E22" s="7">
        <v>6526</v>
      </c>
      <c r="F22" s="7">
        <v>3160</v>
      </c>
      <c r="G22" s="7">
        <v>3366</v>
      </c>
      <c r="H22" s="8">
        <f t="shared" si="0"/>
        <v>99.78593272171253</v>
      </c>
      <c r="I22" s="8">
        <f t="shared" si="1"/>
        <v>99.90515333544103</v>
      </c>
      <c r="J22" s="9">
        <f t="shared" si="2"/>
        <v>99.6742671009772</v>
      </c>
    </row>
    <row r="23" spans="1:10" ht="12.75">
      <c r="A23" s="2" t="s">
        <v>36</v>
      </c>
      <c r="B23" s="7">
        <v>30398</v>
      </c>
      <c r="C23" s="7">
        <v>15875</v>
      </c>
      <c r="D23" s="7">
        <v>14523</v>
      </c>
      <c r="E23" s="7">
        <v>30173</v>
      </c>
      <c r="F23" s="7">
        <v>15744</v>
      </c>
      <c r="G23" s="7">
        <v>14429</v>
      </c>
      <c r="H23" s="8">
        <f t="shared" si="0"/>
        <v>99.2598197249819</v>
      </c>
      <c r="I23" s="8">
        <f t="shared" si="1"/>
        <v>99.17480314960629</v>
      </c>
      <c r="J23" s="9">
        <f t="shared" si="2"/>
        <v>99.35275080906149</v>
      </c>
    </row>
    <row r="24" spans="1:10" ht="12.75">
      <c r="A24" s="2" t="s">
        <v>2</v>
      </c>
      <c r="B24" s="7">
        <v>29581</v>
      </c>
      <c r="C24" s="7">
        <v>14512</v>
      </c>
      <c r="D24" s="7">
        <v>15069</v>
      </c>
      <c r="E24" s="7">
        <v>29351</v>
      </c>
      <c r="F24" s="7">
        <v>14389</v>
      </c>
      <c r="G24" s="7">
        <v>14962</v>
      </c>
      <c r="H24" s="8">
        <f t="shared" si="0"/>
        <v>99.2224738852642</v>
      </c>
      <c r="I24" s="8">
        <f t="shared" si="1"/>
        <v>99.15242557883131</v>
      </c>
      <c r="J24" s="9">
        <f t="shared" si="2"/>
        <v>99.28993297498175</v>
      </c>
    </row>
    <row r="25" spans="1:10" ht="12.75">
      <c r="A25" s="2" t="s">
        <v>37</v>
      </c>
      <c r="B25" s="7">
        <v>52633</v>
      </c>
      <c r="C25" s="7">
        <v>24853</v>
      </c>
      <c r="D25" s="7">
        <v>27780</v>
      </c>
      <c r="E25" s="7">
        <v>52095</v>
      </c>
      <c r="F25" s="7">
        <v>24581</v>
      </c>
      <c r="G25" s="7">
        <v>27514</v>
      </c>
      <c r="H25" s="8">
        <f t="shared" si="0"/>
        <v>98.97782759865483</v>
      </c>
      <c r="I25" s="8">
        <f t="shared" si="1"/>
        <v>98.90556472055687</v>
      </c>
      <c r="J25" s="9">
        <f t="shared" si="2"/>
        <v>99.04247660187185</v>
      </c>
    </row>
    <row r="26" spans="1:10" ht="12.75">
      <c r="A26" s="2" t="s">
        <v>103</v>
      </c>
      <c r="B26" s="7">
        <v>7701</v>
      </c>
      <c r="C26" s="7">
        <v>3643</v>
      </c>
      <c r="D26" s="7">
        <v>4058</v>
      </c>
      <c r="E26" s="7">
        <v>7697</v>
      </c>
      <c r="F26" s="7">
        <v>3641</v>
      </c>
      <c r="G26" s="7">
        <v>4056</v>
      </c>
      <c r="H26" s="8">
        <f t="shared" si="0"/>
        <v>99.94805869367615</v>
      </c>
      <c r="I26" s="8">
        <f t="shared" si="1"/>
        <v>99.94510019214933</v>
      </c>
      <c r="J26" s="9">
        <f t="shared" si="2"/>
        <v>99.9507146377526</v>
      </c>
    </row>
    <row r="27" spans="1:10" ht="12.75">
      <c r="A27" s="2" t="s">
        <v>127</v>
      </c>
      <c r="B27" s="7">
        <v>4445</v>
      </c>
      <c r="C27" s="7">
        <v>2161</v>
      </c>
      <c r="D27" s="7">
        <v>2284</v>
      </c>
      <c r="E27" s="7">
        <v>4441</v>
      </c>
      <c r="F27" s="7">
        <v>2158</v>
      </c>
      <c r="G27" s="7">
        <v>2283</v>
      </c>
      <c r="H27" s="8">
        <f t="shared" si="0"/>
        <v>99.91001124859392</v>
      </c>
      <c r="I27" s="8">
        <f t="shared" si="1"/>
        <v>99.8611753817677</v>
      </c>
      <c r="J27" s="9">
        <f t="shared" si="2"/>
        <v>99.95621716287215</v>
      </c>
    </row>
    <row r="28" spans="1:10" ht="12.75">
      <c r="A28" s="2" t="s">
        <v>10</v>
      </c>
      <c r="B28" s="7">
        <v>58855</v>
      </c>
      <c r="C28" s="7">
        <v>28378</v>
      </c>
      <c r="D28" s="7">
        <v>30477</v>
      </c>
      <c r="E28" s="7">
        <v>58318</v>
      </c>
      <c r="F28" s="7">
        <v>28111</v>
      </c>
      <c r="G28" s="7">
        <v>30207</v>
      </c>
      <c r="H28" s="8">
        <f t="shared" si="0"/>
        <v>99.08758814034492</v>
      </c>
      <c r="I28" s="8">
        <f t="shared" si="1"/>
        <v>99.05913031221368</v>
      </c>
      <c r="J28" s="9">
        <f t="shared" si="2"/>
        <v>99.11408603208977</v>
      </c>
    </row>
    <row r="29" spans="1:10" ht="12.75">
      <c r="A29" s="2" t="s">
        <v>24</v>
      </c>
      <c r="B29" s="7">
        <v>10361</v>
      </c>
      <c r="C29" s="7">
        <v>4942</v>
      </c>
      <c r="D29" s="7">
        <v>5419</v>
      </c>
      <c r="E29" s="7">
        <v>10330</v>
      </c>
      <c r="F29" s="7">
        <v>4921</v>
      </c>
      <c r="G29" s="7">
        <v>5409</v>
      </c>
      <c r="H29" s="8">
        <f t="shared" si="0"/>
        <v>99.70080108097675</v>
      </c>
      <c r="I29" s="8">
        <f t="shared" si="1"/>
        <v>99.57507082152975</v>
      </c>
      <c r="J29" s="9">
        <f t="shared" si="2"/>
        <v>99.81546410776896</v>
      </c>
    </row>
    <row r="30" spans="1:10" ht="12.75">
      <c r="A30" s="2" t="s">
        <v>38</v>
      </c>
      <c r="B30" s="7">
        <v>6432</v>
      </c>
      <c r="C30" s="7">
        <v>3048</v>
      </c>
      <c r="D30" s="7">
        <v>3384</v>
      </c>
      <c r="E30" s="7">
        <v>6411</v>
      </c>
      <c r="F30" s="7">
        <v>3048</v>
      </c>
      <c r="G30" s="7">
        <v>3363</v>
      </c>
      <c r="H30" s="8">
        <f t="shared" si="0"/>
        <v>99.67350746268657</v>
      </c>
      <c r="I30" s="8">
        <f t="shared" si="1"/>
        <v>100</v>
      </c>
      <c r="J30" s="9">
        <f t="shared" si="2"/>
        <v>99.37943262411348</v>
      </c>
    </row>
    <row r="31" spans="1:10" ht="12.75">
      <c r="A31" s="2" t="s">
        <v>11</v>
      </c>
      <c r="B31" s="7">
        <v>39190</v>
      </c>
      <c r="C31" s="7">
        <v>18666</v>
      </c>
      <c r="D31" s="7">
        <v>20524</v>
      </c>
      <c r="E31" s="7">
        <v>39025</v>
      </c>
      <c r="F31" s="7">
        <v>18586</v>
      </c>
      <c r="G31" s="7">
        <v>20439</v>
      </c>
      <c r="H31" s="8">
        <f t="shared" si="0"/>
        <v>99.57897422811942</v>
      </c>
      <c r="I31" s="8">
        <f t="shared" si="1"/>
        <v>99.57141326475946</v>
      </c>
      <c r="J31" s="9">
        <f t="shared" si="2"/>
        <v>99.58585071136231</v>
      </c>
    </row>
    <row r="32" spans="1:10" ht="12.75">
      <c r="A32" s="2" t="s">
        <v>104</v>
      </c>
      <c r="B32" s="7">
        <v>5563</v>
      </c>
      <c r="C32" s="7">
        <v>2701</v>
      </c>
      <c r="D32" s="7">
        <v>2862</v>
      </c>
      <c r="E32" s="7">
        <v>5559</v>
      </c>
      <c r="F32" s="7">
        <v>2701</v>
      </c>
      <c r="G32" s="7">
        <v>2858</v>
      </c>
      <c r="H32" s="8">
        <f t="shared" si="0"/>
        <v>99.9280963508898</v>
      </c>
      <c r="I32" s="8">
        <f t="shared" si="1"/>
        <v>100</v>
      </c>
      <c r="J32" s="9">
        <f t="shared" si="2"/>
        <v>99.86023759608665</v>
      </c>
    </row>
    <row r="33" spans="1:10" ht="12.75">
      <c r="A33" s="2" t="s">
        <v>74</v>
      </c>
      <c r="B33" s="7">
        <v>136455</v>
      </c>
      <c r="C33" s="7">
        <v>65286</v>
      </c>
      <c r="D33" s="7">
        <v>71169</v>
      </c>
      <c r="E33" s="7">
        <v>133802</v>
      </c>
      <c r="F33" s="7">
        <v>63958</v>
      </c>
      <c r="G33" s="7">
        <v>69844</v>
      </c>
      <c r="H33" s="8">
        <f t="shared" si="0"/>
        <v>98.05576930123485</v>
      </c>
      <c r="I33" s="8">
        <f t="shared" si="1"/>
        <v>97.96587323469043</v>
      </c>
      <c r="J33" s="9">
        <f t="shared" si="2"/>
        <v>98.13823434360465</v>
      </c>
    </row>
    <row r="34" spans="1:10" ht="12.75">
      <c r="A34" s="2" t="s">
        <v>12</v>
      </c>
      <c r="B34" s="7">
        <v>13900</v>
      </c>
      <c r="C34" s="7">
        <v>6654</v>
      </c>
      <c r="D34" s="7">
        <v>7246</v>
      </c>
      <c r="E34" s="7">
        <v>13874</v>
      </c>
      <c r="F34" s="7">
        <v>6646</v>
      </c>
      <c r="G34" s="7">
        <v>7228</v>
      </c>
      <c r="H34" s="8">
        <f t="shared" si="0"/>
        <v>99.81294964028777</v>
      </c>
      <c r="I34" s="8">
        <f t="shared" si="1"/>
        <v>99.87977156597535</v>
      </c>
      <c r="J34" s="9">
        <f t="shared" si="2"/>
        <v>99.75158708252829</v>
      </c>
    </row>
    <row r="35" spans="1:10" ht="12.75">
      <c r="A35" s="2" t="s">
        <v>39</v>
      </c>
      <c r="B35" s="7">
        <v>54173</v>
      </c>
      <c r="C35" s="7">
        <v>27982</v>
      </c>
      <c r="D35" s="7">
        <v>26191</v>
      </c>
      <c r="E35" s="7">
        <v>53262</v>
      </c>
      <c r="F35" s="7">
        <v>27498</v>
      </c>
      <c r="G35" s="7">
        <v>25764</v>
      </c>
      <c r="H35" s="8">
        <f t="shared" si="0"/>
        <v>98.31835046979123</v>
      </c>
      <c r="I35" s="8">
        <f t="shared" si="1"/>
        <v>98.27031663212065</v>
      </c>
      <c r="J35" s="9">
        <f t="shared" si="2"/>
        <v>98.36966897025697</v>
      </c>
    </row>
    <row r="36" spans="1:10" ht="12.75">
      <c r="A36" s="2" t="s">
        <v>40</v>
      </c>
      <c r="B36" s="7">
        <v>12865</v>
      </c>
      <c r="C36" s="7">
        <v>7016</v>
      </c>
      <c r="D36" s="7">
        <v>5849</v>
      </c>
      <c r="E36" s="7">
        <v>12835</v>
      </c>
      <c r="F36" s="7">
        <v>7004</v>
      </c>
      <c r="G36" s="7">
        <v>5831</v>
      </c>
      <c r="H36" s="8">
        <f t="shared" si="0"/>
        <v>99.76680917217257</v>
      </c>
      <c r="I36" s="8">
        <f t="shared" si="1"/>
        <v>99.82896237172177</v>
      </c>
      <c r="J36" s="9">
        <f t="shared" si="2"/>
        <v>99.69225508633954</v>
      </c>
    </row>
    <row r="37" spans="1:10" ht="12.75">
      <c r="A37" s="2" t="s">
        <v>105</v>
      </c>
      <c r="B37" s="7">
        <v>16861</v>
      </c>
      <c r="C37" s="7">
        <v>8187</v>
      </c>
      <c r="D37" s="7">
        <v>8674</v>
      </c>
      <c r="E37" s="7">
        <v>16726</v>
      </c>
      <c r="F37" s="7">
        <v>8098</v>
      </c>
      <c r="G37" s="7">
        <v>8628</v>
      </c>
      <c r="H37" s="8">
        <f t="shared" si="0"/>
        <v>99.19933574521083</v>
      </c>
      <c r="I37" s="8">
        <f t="shared" si="1"/>
        <v>98.91291071210455</v>
      </c>
      <c r="J37" s="9">
        <f t="shared" si="2"/>
        <v>99.46967950195989</v>
      </c>
    </row>
    <row r="38" spans="1:10" ht="12.75">
      <c r="A38" s="2" t="s">
        <v>3</v>
      </c>
      <c r="B38" s="7">
        <v>5996</v>
      </c>
      <c r="C38" s="7">
        <v>2863</v>
      </c>
      <c r="D38" s="7">
        <v>3133</v>
      </c>
      <c r="E38" s="7">
        <v>5986</v>
      </c>
      <c r="F38" s="7">
        <v>2858</v>
      </c>
      <c r="G38" s="7">
        <v>3128</v>
      </c>
      <c r="H38" s="8">
        <f t="shared" si="0"/>
        <v>99.83322214809873</v>
      </c>
      <c r="I38" s="8">
        <f t="shared" si="1"/>
        <v>99.82535801606707</v>
      </c>
      <c r="J38" s="9">
        <f t="shared" si="2"/>
        <v>99.8404085541015</v>
      </c>
    </row>
    <row r="39" spans="1:10" ht="12.75">
      <c r="A39" s="2" t="s">
        <v>75</v>
      </c>
      <c r="B39" s="7">
        <v>11394</v>
      </c>
      <c r="C39" s="7">
        <v>5584</v>
      </c>
      <c r="D39" s="7">
        <v>5810</v>
      </c>
      <c r="E39" s="7">
        <v>11380</v>
      </c>
      <c r="F39" s="7">
        <v>5584</v>
      </c>
      <c r="G39" s="7">
        <v>5796</v>
      </c>
      <c r="H39" s="8">
        <f t="shared" si="0"/>
        <v>99.87712831314727</v>
      </c>
      <c r="I39" s="8">
        <f t="shared" si="1"/>
        <v>100</v>
      </c>
      <c r="J39" s="9">
        <f t="shared" si="2"/>
        <v>99.75903614457832</v>
      </c>
    </row>
    <row r="40" spans="1:10" ht="12.75">
      <c r="A40" s="2" t="s">
        <v>18</v>
      </c>
      <c r="B40" s="7">
        <v>5847</v>
      </c>
      <c r="C40" s="7">
        <v>2801</v>
      </c>
      <c r="D40" s="7">
        <v>3046</v>
      </c>
      <c r="E40" s="7">
        <v>5840</v>
      </c>
      <c r="F40" s="7">
        <v>2799</v>
      </c>
      <c r="G40" s="7">
        <v>3041</v>
      </c>
      <c r="H40" s="8">
        <f t="shared" si="0"/>
        <v>99.88028048571917</v>
      </c>
      <c r="I40" s="8">
        <f t="shared" si="1"/>
        <v>99.92859692966798</v>
      </c>
      <c r="J40" s="9">
        <f t="shared" si="2"/>
        <v>99.83585029546947</v>
      </c>
    </row>
    <row r="41" spans="1:10" ht="12.75">
      <c r="A41" s="2" t="s">
        <v>76</v>
      </c>
      <c r="B41" s="7">
        <v>9203</v>
      </c>
      <c r="C41" s="7">
        <v>5794</v>
      </c>
      <c r="D41" s="7">
        <v>3409</v>
      </c>
      <c r="E41" s="7">
        <v>9123</v>
      </c>
      <c r="F41" s="7">
        <v>5751</v>
      </c>
      <c r="G41" s="7">
        <v>3372</v>
      </c>
      <c r="H41" s="8">
        <f t="shared" si="0"/>
        <v>99.13071824405085</v>
      </c>
      <c r="I41" s="8">
        <f t="shared" si="1"/>
        <v>99.25785295132896</v>
      </c>
      <c r="J41" s="9">
        <f t="shared" si="2"/>
        <v>98.91463772367263</v>
      </c>
    </row>
    <row r="42" spans="1:10" ht="12.75">
      <c r="A42" s="2" t="s">
        <v>41</v>
      </c>
      <c r="B42" s="7">
        <v>11233</v>
      </c>
      <c r="C42" s="7">
        <v>5350</v>
      </c>
      <c r="D42" s="7">
        <v>5883</v>
      </c>
      <c r="E42" s="7">
        <v>11199</v>
      </c>
      <c r="F42" s="7">
        <v>5348</v>
      </c>
      <c r="G42" s="7">
        <v>5851</v>
      </c>
      <c r="H42" s="8">
        <f t="shared" si="0"/>
        <v>99.69732039526396</v>
      </c>
      <c r="I42" s="8">
        <f t="shared" si="1"/>
        <v>99.96261682242991</v>
      </c>
      <c r="J42" s="9">
        <f t="shared" si="2"/>
        <v>99.45605983341832</v>
      </c>
    </row>
    <row r="43" spans="1:10" ht="12.75">
      <c r="A43" s="2" t="s">
        <v>0</v>
      </c>
      <c r="B43" s="7">
        <v>9711</v>
      </c>
      <c r="C43" s="7">
        <v>4682</v>
      </c>
      <c r="D43" s="7">
        <v>5029</v>
      </c>
      <c r="E43" s="7">
        <v>9662</v>
      </c>
      <c r="F43" s="7">
        <v>4652</v>
      </c>
      <c r="G43" s="7">
        <v>5010</v>
      </c>
      <c r="H43" s="8">
        <f t="shared" si="0"/>
        <v>99.49541756770672</v>
      </c>
      <c r="I43" s="8">
        <f t="shared" si="1"/>
        <v>99.35924818453653</v>
      </c>
      <c r="J43" s="9">
        <f t="shared" si="2"/>
        <v>99.62219129051502</v>
      </c>
    </row>
    <row r="44" spans="1:10" ht="12.75">
      <c r="A44" s="2" t="s">
        <v>42</v>
      </c>
      <c r="B44" s="7">
        <v>24539</v>
      </c>
      <c r="C44" s="7">
        <v>11224</v>
      </c>
      <c r="D44" s="7">
        <v>13315</v>
      </c>
      <c r="E44" s="7">
        <v>24273</v>
      </c>
      <c r="F44" s="7">
        <v>11092</v>
      </c>
      <c r="G44" s="7">
        <v>13181</v>
      </c>
      <c r="H44" s="8">
        <f t="shared" si="0"/>
        <v>98.9160112474021</v>
      </c>
      <c r="I44" s="8">
        <f t="shared" si="1"/>
        <v>98.82394868139701</v>
      </c>
      <c r="J44" s="9">
        <f t="shared" si="2"/>
        <v>98.99361622230568</v>
      </c>
    </row>
    <row r="45" spans="1:10" ht="12.75">
      <c r="A45" s="2" t="s">
        <v>77</v>
      </c>
      <c r="B45" s="7">
        <v>68106</v>
      </c>
      <c r="C45" s="7">
        <v>33236</v>
      </c>
      <c r="D45" s="7">
        <v>34870</v>
      </c>
      <c r="E45" s="7">
        <v>67909</v>
      </c>
      <c r="F45" s="7">
        <v>33171</v>
      </c>
      <c r="G45" s="7">
        <v>34738</v>
      </c>
      <c r="H45" s="8">
        <f t="shared" si="0"/>
        <v>99.71074501512348</v>
      </c>
      <c r="I45" s="8">
        <f t="shared" si="1"/>
        <v>99.80442893248285</v>
      </c>
      <c r="J45" s="9">
        <f t="shared" si="2"/>
        <v>99.62145110410094</v>
      </c>
    </row>
    <row r="46" spans="1:10" ht="12.75">
      <c r="A46" s="2" t="s">
        <v>43</v>
      </c>
      <c r="B46" s="7">
        <v>11558</v>
      </c>
      <c r="C46" s="7">
        <v>5557</v>
      </c>
      <c r="D46" s="7">
        <v>6001</v>
      </c>
      <c r="E46" s="7">
        <v>11546</v>
      </c>
      <c r="F46" s="7">
        <v>5554</v>
      </c>
      <c r="G46" s="7">
        <v>5992</v>
      </c>
      <c r="H46" s="8">
        <f t="shared" si="0"/>
        <v>99.89617580896348</v>
      </c>
      <c r="I46" s="8">
        <f t="shared" si="1"/>
        <v>99.94601403635055</v>
      </c>
      <c r="J46" s="9">
        <f t="shared" si="2"/>
        <v>99.85002499583403</v>
      </c>
    </row>
    <row r="47" spans="1:10" ht="12.75">
      <c r="A47" s="2" t="s">
        <v>44</v>
      </c>
      <c r="B47" s="7">
        <v>5074</v>
      </c>
      <c r="C47" s="7">
        <v>2409</v>
      </c>
      <c r="D47" s="7">
        <v>2665</v>
      </c>
      <c r="E47" s="7">
        <v>5047</v>
      </c>
      <c r="F47" s="7">
        <v>2398</v>
      </c>
      <c r="G47" s="7">
        <v>2649</v>
      </c>
      <c r="H47" s="8">
        <f t="shared" si="0"/>
        <v>99.46787544343712</v>
      </c>
      <c r="I47" s="8">
        <f t="shared" si="1"/>
        <v>99.54337899543378</v>
      </c>
      <c r="J47" s="9">
        <f t="shared" si="2"/>
        <v>99.39962476547842</v>
      </c>
    </row>
    <row r="48" spans="1:10" ht="12.75">
      <c r="A48" s="2" t="s">
        <v>78</v>
      </c>
      <c r="B48" s="7">
        <v>187043</v>
      </c>
      <c r="C48" s="7">
        <v>89021</v>
      </c>
      <c r="D48" s="7">
        <v>98022</v>
      </c>
      <c r="E48" s="7">
        <v>184841</v>
      </c>
      <c r="F48" s="7">
        <v>87951</v>
      </c>
      <c r="G48" s="7">
        <v>96890</v>
      </c>
      <c r="H48" s="8">
        <f t="shared" si="0"/>
        <v>98.82273060205408</v>
      </c>
      <c r="I48" s="8">
        <f t="shared" si="1"/>
        <v>98.79803641837319</v>
      </c>
      <c r="J48" s="9">
        <f t="shared" si="2"/>
        <v>98.845157209606</v>
      </c>
    </row>
    <row r="49" spans="1:10" ht="12.75">
      <c r="A49" s="2" t="s">
        <v>13</v>
      </c>
      <c r="B49" s="7">
        <v>8007</v>
      </c>
      <c r="C49" s="7">
        <v>3745</v>
      </c>
      <c r="D49" s="7">
        <v>4262</v>
      </c>
      <c r="E49" s="7">
        <v>7949</v>
      </c>
      <c r="F49" s="7">
        <v>3715</v>
      </c>
      <c r="G49" s="7">
        <v>4234</v>
      </c>
      <c r="H49" s="8">
        <f t="shared" si="0"/>
        <v>99.27563382040714</v>
      </c>
      <c r="I49" s="8">
        <f t="shared" si="1"/>
        <v>99.19893190921229</v>
      </c>
      <c r="J49" s="9">
        <f t="shared" si="2"/>
        <v>99.3430314406382</v>
      </c>
    </row>
    <row r="50" spans="1:10" ht="12.75">
      <c r="A50" s="2" t="s">
        <v>19</v>
      </c>
      <c r="B50" s="7">
        <v>6737</v>
      </c>
      <c r="C50" s="7">
        <v>3201</v>
      </c>
      <c r="D50" s="7">
        <v>3536</v>
      </c>
      <c r="E50" s="7">
        <v>6680</v>
      </c>
      <c r="F50" s="7">
        <v>3175</v>
      </c>
      <c r="G50" s="7">
        <v>3505</v>
      </c>
      <c r="H50" s="8">
        <f t="shared" si="0"/>
        <v>99.1539260798575</v>
      </c>
      <c r="I50" s="8">
        <f t="shared" si="1"/>
        <v>99.18775382692908</v>
      </c>
      <c r="J50" s="9">
        <f t="shared" si="2"/>
        <v>99.12330316742081</v>
      </c>
    </row>
    <row r="51" spans="1:10" ht="12.75">
      <c r="A51" s="2" t="s">
        <v>79</v>
      </c>
      <c r="B51" s="7">
        <v>16779</v>
      </c>
      <c r="C51" s="7">
        <v>8035</v>
      </c>
      <c r="D51" s="7">
        <v>8744</v>
      </c>
      <c r="E51" s="7">
        <v>16689</v>
      </c>
      <c r="F51" s="7">
        <v>8000</v>
      </c>
      <c r="G51" s="7">
        <v>8689</v>
      </c>
      <c r="H51" s="8">
        <f t="shared" si="0"/>
        <v>99.46361523332737</v>
      </c>
      <c r="I51" s="8">
        <f t="shared" si="1"/>
        <v>99.56440572495333</v>
      </c>
      <c r="J51" s="9">
        <f t="shared" si="2"/>
        <v>99.37099725526075</v>
      </c>
    </row>
    <row r="52" spans="1:10" ht="12.75">
      <c r="A52" s="2" t="s">
        <v>45</v>
      </c>
      <c r="B52" s="7">
        <v>7164</v>
      </c>
      <c r="C52" s="7">
        <v>3465</v>
      </c>
      <c r="D52" s="7">
        <v>3699</v>
      </c>
      <c r="E52" s="7">
        <v>7128</v>
      </c>
      <c r="F52" s="7">
        <v>3452</v>
      </c>
      <c r="G52" s="7">
        <v>3676</v>
      </c>
      <c r="H52" s="8">
        <f t="shared" si="0"/>
        <v>99.49748743718592</v>
      </c>
      <c r="I52" s="8">
        <f t="shared" si="1"/>
        <v>99.62481962481962</v>
      </c>
      <c r="J52" s="9">
        <f t="shared" si="2"/>
        <v>99.37821032711544</v>
      </c>
    </row>
    <row r="53" spans="1:10" ht="12.75">
      <c r="A53" s="2" t="s">
        <v>46</v>
      </c>
      <c r="B53" s="7">
        <v>4082</v>
      </c>
      <c r="C53" s="7">
        <v>1959</v>
      </c>
      <c r="D53" s="7">
        <v>2123</v>
      </c>
      <c r="E53" s="7">
        <v>4075</v>
      </c>
      <c r="F53" s="7">
        <v>1954</v>
      </c>
      <c r="G53" s="7">
        <v>2121</v>
      </c>
      <c r="H53" s="8">
        <f t="shared" si="0"/>
        <v>99.82851543361097</v>
      </c>
      <c r="I53" s="8">
        <f t="shared" si="1"/>
        <v>99.74476773864215</v>
      </c>
      <c r="J53" s="9">
        <f t="shared" si="2"/>
        <v>99.9057936881771</v>
      </c>
    </row>
    <row r="54" spans="1:10" ht="12.75">
      <c r="A54" s="2" t="s">
        <v>106</v>
      </c>
      <c r="B54" s="7">
        <v>7771</v>
      </c>
      <c r="C54" s="7">
        <v>3756</v>
      </c>
      <c r="D54" s="7">
        <v>4015</v>
      </c>
      <c r="E54" s="7">
        <v>7712</v>
      </c>
      <c r="F54" s="7">
        <v>3729</v>
      </c>
      <c r="G54" s="7">
        <v>3983</v>
      </c>
      <c r="H54" s="8">
        <f aca="true" t="shared" si="3" ref="H54:H117">+E54/B54*100</f>
        <v>99.24076695405996</v>
      </c>
      <c r="I54" s="8">
        <f aca="true" t="shared" si="4" ref="I54:I117">+F54/C54*100</f>
        <v>99.28115015974441</v>
      </c>
      <c r="J54" s="9">
        <f aca="true" t="shared" si="5" ref="J54:J117">+G54/D54*100</f>
        <v>99.20298879202988</v>
      </c>
    </row>
    <row r="55" spans="1:10" ht="12.75">
      <c r="A55" s="2" t="s">
        <v>47</v>
      </c>
      <c r="B55" s="7">
        <v>27597</v>
      </c>
      <c r="C55" s="7">
        <v>12936</v>
      </c>
      <c r="D55" s="7">
        <v>14661</v>
      </c>
      <c r="E55" s="7">
        <v>27389</v>
      </c>
      <c r="F55" s="7">
        <v>12866</v>
      </c>
      <c r="G55" s="7">
        <v>14523</v>
      </c>
      <c r="H55" s="8">
        <f t="shared" si="3"/>
        <v>99.2462948871254</v>
      </c>
      <c r="I55" s="8">
        <f t="shared" si="4"/>
        <v>99.45887445887446</v>
      </c>
      <c r="J55" s="9">
        <f t="shared" si="5"/>
        <v>99.05872723552281</v>
      </c>
    </row>
    <row r="56" spans="1:10" ht="12.75">
      <c r="A56" s="2" t="s">
        <v>30</v>
      </c>
      <c r="B56" s="7">
        <v>8029</v>
      </c>
      <c r="C56" s="7">
        <v>3813</v>
      </c>
      <c r="D56" s="7">
        <v>4216</v>
      </c>
      <c r="E56" s="7">
        <v>8018</v>
      </c>
      <c r="F56" s="7">
        <v>3811</v>
      </c>
      <c r="G56" s="7">
        <v>4207</v>
      </c>
      <c r="H56" s="8">
        <f t="shared" si="3"/>
        <v>99.86299663719018</v>
      </c>
      <c r="I56" s="8">
        <f t="shared" si="4"/>
        <v>99.9475478625754</v>
      </c>
      <c r="J56" s="9">
        <f t="shared" si="5"/>
        <v>99.78652751423151</v>
      </c>
    </row>
    <row r="57" spans="1:10" ht="12.75">
      <c r="A57" s="2" t="s">
        <v>80</v>
      </c>
      <c r="B57" s="7">
        <v>486352</v>
      </c>
      <c r="C57" s="7">
        <v>228801</v>
      </c>
      <c r="D57" s="7">
        <v>257551</v>
      </c>
      <c r="E57" s="7">
        <v>471005</v>
      </c>
      <c r="F57" s="7">
        <v>220362</v>
      </c>
      <c r="G57" s="7">
        <v>250643</v>
      </c>
      <c r="H57" s="8">
        <f t="shared" si="3"/>
        <v>96.84446655919993</v>
      </c>
      <c r="I57" s="8">
        <f t="shared" si="4"/>
        <v>96.3116419945717</v>
      </c>
      <c r="J57" s="9">
        <f t="shared" si="5"/>
        <v>97.317812782711</v>
      </c>
    </row>
    <row r="58" spans="1:10" ht="12.75">
      <c r="A58" s="2" t="s">
        <v>4</v>
      </c>
      <c r="B58" s="7">
        <v>77760</v>
      </c>
      <c r="C58" s="7">
        <v>36788</v>
      </c>
      <c r="D58" s="7">
        <v>40972</v>
      </c>
      <c r="E58" s="7">
        <v>76232</v>
      </c>
      <c r="F58" s="7">
        <v>35983</v>
      </c>
      <c r="G58" s="7">
        <v>40249</v>
      </c>
      <c r="H58" s="8">
        <f t="shared" si="3"/>
        <v>98.03497942386832</v>
      </c>
      <c r="I58" s="8">
        <f t="shared" si="4"/>
        <v>97.81178645210395</v>
      </c>
      <c r="J58" s="9">
        <f t="shared" si="5"/>
        <v>98.23538025968955</v>
      </c>
    </row>
    <row r="59" spans="1:10" ht="12.75">
      <c r="A59" s="2" t="s">
        <v>81</v>
      </c>
      <c r="B59" s="7">
        <v>142858</v>
      </c>
      <c r="C59" s="7">
        <v>69953</v>
      </c>
      <c r="D59" s="7">
        <v>72905</v>
      </c>
      <c r="E59" s="7">
        <v>142214</v>
      </c>
      <c r="F59" s="7">
        <v>69648</v>
      </c>
      <c r="G59" s="7">
        <v>72566</v>
      </c>
      <c r="H59" s="8">
        <f t="shared" si="3"/>
        <v>99.54920270478377</v>
      </c>
      <c r="I59" s="8">
        <f t="shared" si="4"/>
        <v>99.56399296670622</v>
      </c>
      <c r="J59" s="9">
        <f t="shared" si="5"/>
        <v>99.53501131609629</v>
      </c>
    </row>
    <row r="60" spans="1:10" ht="12.75">
      <c r="A60" s="2" t="s">
        <v>107</v>
      </c>
      <c r="B60" s="7">
        <v>36103</v>
      </c>
      <c r="C60" s="7">
        <v>18046</v>
      </c>
      <c r="D60" s="7">
        <v>18057</v>
      </c>
      <c r="E60" s="7">
        <v>35283</v>
      </c>
      <c r="F60" s="7">
        <v>17661</v>
      </c>
      <c r="G60" s="7">
        <v>17622</v>
      </c>
      <c r="H60" s="8">
        <f t="shared" si="3"/>
        <v>97.72872060493589</v>
      </c>
      <c r="I60" s="8">
        <f t="shared" si="4"/>
        <v>97.86656322730799</v>
      </c>
      <c r="J60" s="9">
        <f t="shared" si="5"/>
        <v>97.59096195381292</v>
      </c>
    </row>
    <row r="61" spans="1:10" ht="12.75">
      <c r="A61" s="2" t="s">
        <v>14</v>
      </c>
      <c r="B61" s="7">
        <v>3280</v>
      </c>
      <c r="C61" s="7">
        <v>1562</v>
      </c>
      <c r="D61" s="7">
        <v>1718</v>
      </c>
      <c r="E61" s="7">
        <v>3278</v>
      </c>
      <c r="F61" s="7">
        <v>1562</v>
      </c>
      <c r="G61" s="7">
        <v>1716</v>
      </c>
      <c r="H61" s="8">
        <f t="shared" si="3"/>
        <v>99.9390243902439</v>
      </c>
      <c r="I61" s="8">
        <f t="shared" si="4"/>
        <v>100</v>
      </c>
      <c r="J61" s="9">
        <f t="shared" si="5"/>
        <v>99.88358556461002</v>
      </c>
    </row>
    <row r="62" spans="1:10" ht="12.75">
      <c r="A62" s="2" t="s">
        <v>48</v>
      </c>
      <c r="B62" s="7">
        <v>23848</v>
      </c>
      <c r="C62" s="7">
        <v>11477</v>
      </c>
      <c r="D62" s="7">
        <v>12371</v>
      </c>
      <c r="E62" s="7">
        <v>23687</v>
      </c>
      <c r="F62" s="7">
        <v>11421</v>
      </c>
      <c r="G62" s="7">
        <v>12266</v>
      </c>
      <c r="H62" s="8">
        <f t="shared" si="3"/>
        <v>99.32489097618249</v>
      </c>
      <c r="I62" s="8">
        <f t="shared" si="4"/>
        <v>99.51206761348784</v>
      </c>
      <c r="J62" s="9">
        <f t="shared" si="5"/>
        <v>99.15124080510871</v>
      </c>
    </row>
    <row r="63" spans="1:10" ht="12.75">
      <c r="A63" s="2" t="s">
        <v>108</v>
      </c>
      <c r="B63" s="7">
        <v>24379</v>
      </c>
      <c r="C63" s="7">
        <v>11705</v>
      </c>
      <c r="D63" s="7">
        <v>12674</v>
      </c>
      <c r="E63" s="7">
        <v>24282</v>
      </c>
      <c r="F63" s="7">
        <v>11651</v>
      </c>
      <c r="G63" s="7">
        <v>12631</v>
      </c>
      <c r="H63" s="8">
        <f t="shared" si="3"/>
        <v>99.60211657574142</v>
      </c>
      <c r="I63" s="8">
        <f t="shared" si="4"/>
        <v>99.5386586928663</v>
      </c>
      <c r="J63" s="9">
        <f t="shared" si="5"/>
        <v>99.66072273946662</v>
      </c>
    </row>
    <row r="64" spans="1:10" ht="12.75">
      <c r="A64" s="2" t="s">
        <v>82</v>
      </c>
      <c r="B64" s="7">
        <v>25620</v>
      </c>
      <c r="C64" s="7">
        <v>12292</v>
      </c>
      <c r="D64" s="7">
        <v>13328</v>
      </c>
      <c r="E64" s="7">
        <v>25203</v>
      </c>
      <c r="F64" s="7">
        <v>12073</v>
      </c>
      <c r="G64" s="7">
        <v>13130</v>
      </c>
      <c r="H64" s="8">
        <f t="shared" si="3"/>
        <v>98.37236533957845</v>
      </c>
      <c r="I64" s="8">
        <f t="shared" si="4"/>
        <v>98.21835340058574</v>
      </c>
      <c r="J64" s="9">
        <f t="shared" si="5"/>
        <v>98.51440576230492</v>
      </c>
    </row>
    <row r="65" spans="1:10" ht="12.75">
      <c r="A65" s="2" t="s">
        <v>9</v>
      </c>
      <c r="B65" s="7">
        <v>7858</v>
      </c>
      <c r="C65" s="7">
        <v>3759</v>
      </c>
      <c r="D65" s="7">
        <v>4099</v>
      </c>
      <c r="E65" s="7">
        <v>7829</v>
      </c>
      <c r="F65" s="7">
        <v>3741</v>
      </c>
      <c r="G65" s="7">
        <v>4088</v>
      </c>
      <c r="H65" s="8">
        <f t="shared" si="3"/>
        <v>99.63094935097989</v>
      </c>
      <c r="I65" s="8">
        <f t="shared" si="4"/>
        <v>99.52114924181963</v>
      </c>
      <c r="J65" s="9">
        <f t="shared" si="5"/>
        <v>99.73164186386924</v>
      </c>
    </row>
    <row r="66" spans="1:10" ht="12.75">
      <c r="A66" s="2" t="s">
        <v>109</v>
      </c>
      <c r="B66" s="7">
        <v>27250</v>
      </c>
      <c r="C66" s="7">
        <v>13541</v>
      </c>
      <c r="D66" s="7">
        <v>13709</v>
      </c>
      <c r="E66" s="7">
        <v>27122</v>
      </c>
      <c r="F66" s="7">
        <v>13470</v>
      </c>
      <c r="G66" s="7">
        <v>13652</v>
      </c>
      <c r="H66" s="8">
        <f t="shared" si="3"/>
        <v>99.5302752293578</v>
      </c>
      <c r="I66" s="8">
        <f t="shared" si="4"/>
        <v>99.47566649435049</v>
      </c>
      <c r="J66" s="9">
        <f t="shared" si="5"/>
        <v>99.58421474943468</v>
      </c>
    </row>
    <row r="67" spans="1:10" ht="12.75">
      <c r="A67" s="2" t="s">
        <v>25</v>
      </c>
      <c r="B67" s="7">
        <v>10284</v>
      </c>
      <c r="C67" s="7">
        <v>4794</v>
      </c>
      <c r="D67" s="7">
        <v>5490</v>
      </c>
      <c r="E67" s="7">
        <v>10244</v>
      </c>
      <c r="F67" s="7">
        <v>4780</v>
      </c>
      <c r="G67" s="7">
        <v>5464</v>
      </c>
      <c r="H67" s="8">
        <f t="shared" si="3"/>
        <v>99.61104628549202</v>
      </c>
      <c r="I67" s="8">
        <f t="shared" si="4"/>
        <v>99.70796829370046</v>
      </c>
      <c r="J67" s="9">
        <f t="shared" si="5"/>
        <v>99.5264116575592</v>
      </c>
    </row>
    <row r="68" spans="1:10" ht="12.75">
      <c r="A68" s="2" t="s">
        <v>15</v>
      </c>
      <c r="B68" s="7">
        <v>11058</v>
      </c>
      <c r="C68" s="7">
        <v>4888</v>
      </c>
      <c r="D68" s="7">
        <v>6170</v>
      </c>
      <c r="E68" s="7">
        <v>11025</v>
      </c>
      <c r="F68" s="7">
        <v>4882</v>
      </c>
      <c r="G68" s="7">
        <v>6143</v>
      </c>
      <c r="H68" s="8">
        <f t="shared" si="3"/>
        <v>99.70157352143245</v>
      </c>
      <c r="I68" s="8">
        <f t="shared" si="4"/>
        <v>99.87725040916531</v>
      </c>
      <c r="J68" s="9">
        <f t="shared" si="5"/>
        <v>99.56239870340356</v>
      </c>
    </row>
    <row r="69" spans="1:10" ht="12.75">
      <c r="A69" s="2" t="s">
        <v>49</v>
      </c>
      <c r="B69" s="7">
        <v>15436</v>
      </c>
      <c r="C69" s="7">
        <v>7715</v>
      </c>
      <c r="D69" s="7">
        <v>7721</v>
      </c>
      <c r="E69" s="7">
        <v>14623</v>
      </c>
      <c r="F69" s="7">
        <v>7245</v>
      </c>
      <c r="G69" s="7">
        <v>7378</v>
      </c>
      <c r="H69" s="8">
        <f t="shared" si="3"/>
        <v>94.73309147447524</v>
      </c>
      <c r="I69" s="8">
        <f t="shared" si="4"/>
        <v>93.90797148412184</v>
      </c>
      <c r="J69" s="9">
        <f t="shared" si="5"/>
        <v>95.55757026291931</v>
      </c>
    </row>
    <row r="70" spans="1:10" ht="12.75">
      <c r="A70" s="2" t="s">
        <v>83</v>
      </c>
      <c r="B70" s="7">
        <v>11956</v>
      </c>
      <c r="C70" s="7">
        <v>5680</v>
      </c>
      <c r="D70" s="7">
        <v>6276</v>
      </c>
      <c r="E70" s="7">
        <v>11927</v>
      </c>
      <c r="F70" s="7">
        <v>5668</v>
      </c>
      <c r="G70" s="7">
        <v>6259</v>
      </c>
      <c r="H70" s="8">
        <f t="shared" si="3"/>
        <v>99.75744396119104</v>
      </c>
      <c r="I70" s="8">
        <f t="shared" si="4"/>
        <v>99.78873239436619</v>
      </c>
      <c r="J70" s="9">
        <f t="shared" si="5"/>
        <v>99.72912683237732</v>
      </c>
    </row>
    <row r="71" spans="1:10" ht="12.75">
      <c r="A71" s="2" t="s">
        <v>84</v>
      </c>
      <c r="B71" s="7">
        <v>8909</v>
      </c>
      <c r="C71" s="7">
        <v>4156</v>
      </c>
      <c r="D71" s="7">
        <v>4753</v>
      </c>
      <c r="E71" s="7">
        <v>8873</v>
      </c>
      <c r="F71" s="7">
        <v>4142</v>
      </c>
      <c r="G71" s="7">
        <v>4731</v>
      </c>
      <c r="H71" s="8">
        <f t="shared" si="3"/>
        <v>99.5959142440229</v>
      </c>
      <c r="I71" s="8">
        <f t="shared" si="4"/>
        <v>99.66313763233879</v>
      </c>
      <c r="J71" s="9">
        <f t="shared" si="5"/>
        <v>99.53713444140543</v>
      </c>
    </row>
    <row r="72" spans="1:10" ht="12.75">
      <c r="A72" s="2" t="s">
        <v>50</v>
      </c>
      <c r="B72" s="7">
        <v>6590</v>
      </c>
      <c r="C72" s="7">
        <v>3254</v>
      </c>
      <c r="D72" s="7">
        <v>3336</v>
      </c>
      <c r="E72" s="7">
        <v>6570</v>
      </c>
      <c r="F72" s="7">
        <v>3246</v>
      </c>
      <c r="G72" s="7">
        <v>3324</v>
      </c>
      <c r="H72" s="8">
        <f t="shared" si="3"/>
        <v>99.69650986342944</v>
      </c>
      <c r="I72" s="8">
        <f t="shared" si="4"/>
        <v>99.7541487400123</v>
      </c>
      <c r="J72" s="9">
        <f t="shared" si="5"/>
        <v>99.64028776978418</v>
      </c>
    </row>
    <row r="73" spans="1:10" ht="12.75">
      <c r="A73" s="2" t="s">
        <v>85</v>
      </c>
      <c r="B73" s="7">
        <v>20995</v>
      </c>
      <c r="C73" s="7">
        <v>9711</v>
      </c>
      <c r="D73" s="7">
        <v>11284</v>
      </c>
      <c r="E73" s="7">
        <v>20890</v>
      </c>
      <c r="F73" s="7">
        <v>9664</v>
      </c>
      <c r="G73" s="7">
        <v>11226</v>
      </c>
      <c r="H73" s="8">
        <f t="shared" si="3"/>
        <v>99.49988092402953</v>
      </c>
      <c r="I73" s="8">
        <f t="shared" si="4"/>
        <v>99.51601276902483</v>
      </c>
      <c r="J73" s="9">
        <f t="shared" si="5"/>
        <v>99.48599787309465</v>
      </c>
    </row>
    <row r="74" spans="1:10" ht="12.75">
      <c r="A74" s="2" t="s">
        <v>16</v>
      </c>
      <c r="B74" s="7">
        <v>2899</v>
      </c>
      <c r="C74" s="7">
        <v>1393</v>
      </c>
      <c r="D74" s="7">
        <v>1506</v>
      </c>
      <c r="E74" s="7">
        <v>2890</v>
      </c>
      <c r="F74" s="7">
        <v>1389</v>
      </c>
      <c r="G74" s="7">
        <v>1501</v>
      </c>
      <c r="H74" s="8">
        <f t="shared" si="3"/>
        <v>99.6895481200414</v>
      </c>
      <c r="I74" s="8">
        <f t="shared" si="4"/>
        <v>99.71284996410624</v>
      </c>
      <c r="J74" s="9">
        <f t="shared" si="5"/>
        <v>99.66799468791501</v>
      </c>
    </row>
    <row r="75" spans="1:10" ht="12.75">
      <c r="A75" s="2" t="s">
        <v>110</v>
      </c>
      <c r="B75" s="7">
        <v>17375</v>
      </c>
      <c r="C75" s="7">
        <v>8402</v>
      </c>
      <c r="D75" s="7">
        <v>8973</v>
      </c>
      <c r="E75" s="7">
        <v>17331</v>
      </c>
      <c r="F75" s="7">
        <v>8385</v>
      </c>
      <c r="G75" s="7">
        <v>8946</v>
      </c>
      <c r="H75" s="8">
        <f t="shared" si="3"/>
        <v>99.74676258992807</v>
      </c>
      <c r="I75" s="8">
        <f t="shared" si="4"/>
        <v>99.79766722208998</v>
      </c>
      <c r="J75" s="9">
        <f t="shared" si="5"/>
        <v>99.69909729187563</v>
      </c>
    </row>
    <row r="76" spans="1:10" ht="12.75">
      <c r="A76" s="2" t="s">
        <v>111</v>
      </c>
      <c r="B76" s="7">
        <v>9888</v>
      </c>
      <c r="C76" s="7">
        <v>4426</v>
      </c>
      <c r="D76" s="7">
        <v>5462</v>
      </c>
      <c r="E76" s="7">
        <v>9862</v>
      </c>
      <c r="F76" s="7">
        <v>4400</v>
      </c>
      <c r="G76" s="7">
        <v>5462</v>
      </c>
      <c r="H76" s="8">
        <f t="shared" si="3"/>
        <v>99.73705501618123</v>
      </c>
      <c r="I76" s="8">
        <f t="shared" si="4"/>
        <v>99.41256213285133</v>
      </c>
      <c r="J76" s="9">
        <f t="shared" si="5"/>
        <v>100</v>
      </c>
    </row>
    <row r="77" spans="1:10" ht="12.75">
      <c r="A77" s="2" t="s">
        <v>51</v>
      </c>
      <c r="B77" s="7">
        <v>10995</v>
      </c>
      <c r="C77" s="7">
        <v>5917</v>
      </c>
      <c r="D77" s="7">
        <v>5078</v>
      </c>
      <c r="E77" s="7">
        <v>10844</v>
      </c>
      <c r="F77" s="7">
        <v>5836</v>
      </c>
      <c r="G77" s="7">
        <v>5008</v>
      </c>
      <c r="H77" s="8">
        <f t="shared" si="3"/>
        <v>98.62664847658026</v>
      </c>
      <c r="I77" s="8">
        <f t="shared" si="4"/>
        <v>98.63106303870205</v>
      </c>
      <c r="J77" s="9">
        <f t="shared" si="5"/>
        <v>98.62150452934226</v>
      </c>
    </row>
    <row r="78" spans="1:10" ht="12.75">
      <c r="A78" s="2" t="s">
        <v>86</v>
      </c>
      <c r="B78" s="7">
        <v>6901</v>
      </c>
      <c r="C78" s="7">
        <v>3323</v>
      </c>
      <c r="D78" s="7">
        <v>3578</v>
      </c>
      <c r="E78" s="7">
        <v>6880</v>
      </c>
      <c r="F78" s="7">
        <v>3313</v>
      </c>
      <c r="G78" s="7">
        <v>3567</v>
      </c>
      <c r="H78" s="8">
        <f t="shared" si="3"/>
        <v>99.69569627590205</v>
      </c>
      <c r="I78" s="8">
        <f t="shared" si="4"/>
        <v>99.69906710803491</v>
      </c>
      <c r="J78" s="9">
        <f t="shared" si="5"/>
        <v>99.69256567915036</v>
      </c>
    </row>
    <row r="79" spans="1:10" ht="12.75">
      <c r="A79" s="2" t="s">
        <v>87</v>
      </c>
      <c r="B79" s="7">
        <v>9065</v>
      </c>
      <c r="C79" s="7">
        <v>4377</v>
      </c>
      <c r="D79" s="7">
        <v>4688</v>
      </c>
      <c r="E79" s="7">
        <v>9021</v>
      </c>
      <c r="F79" s="7">
        <v>4337</v>
      </c>
      <c r="G79" s="7">
        <v>4684</v>
      </c>
      <c r="H79" s="8">
        <f t="shared" si="3"/>
        <v>99.5146166574738</v>
      </c>
      <c r="I79" s="8">
        <f t="shared" si="4"/>
        <v>99.0861320539182</v>
      </c>
      <c r="J79" s="9">
        <f t="shared" si="5"/>
        <v>99.9146757679181</v>
      </c>
    </row>
    <row r="80" spans="1:10" ht="12.75">
      <c r="A80" s="2" t="s">
        <v>125</v>
      </c>
      <c r="B80" s="7">
        <v>14705</v>
      </c>
      <c r="C80" s="7">
        <v>7153</v>
      </c>
      <c r="D80" s="7">
        <v>7552</v>
      </c>
      <c r="E80" s="7">
        <v>14608</v>
      </c>
      <c r="F80" s="7">
        <v>7114</v>
      </c>
      <c r="G80" s="7">
        <v>7494</v>
      </c>
      <c r="H80" s="8">
        <f t="shared" si="3"/>
        <v>99.34036042162529</v>
      </c>
      <c r="I80" s="8">
        <f t="shared" si="4"/>
        <v>99.45477422060674</v>
      </c>
      <c r="J80" s="9">
        <f t="shared" si="5"/>
        <v>99.23199152542372</v>
      </c>
    </row>
    <row r="81" spans="1:10" ht="12.75">
      <c r="A81" s="2" t="s">
        <v>52</v>
      </c>
      <c r="B81" s="7">
        <v>14542</v>
      </c>
      <c r="C81" s="7">
        <v>6734</v>
      </c>
      <c r="D81" s="7">
        <v>7808</v>
      </c>
      <c r="E81" s="7">
        <v>14522</v>
      </c>
      <c r="F81" s="7">
        <v>6722</v>
      </c>
      <c r="G81" s="7">
        <v>7800</v>
      </c>
      <c r="H81" s="8">
        <f t="shared" si="3"/>
        <v>99.8624673359923</v>
      </c>
      <c r="I81" s="8">
        <f t="shared" si="4"/>
        <v>99.82179982179981</v>
      </c>
      <c r="J81" s="9">
        <f t="shared" si="5"/>
        <v>99.89754098360656</v>
      </c>
    </row>
    <row r="82" spans="1:10" ht="12.75">
      <c r="A82" s="2" t="s">
        <v>112</v>
      </c>
      <c r="B82" s="7">
        <v>38820</v>
      </c>
      <c r="C82" s="7">
        <v>18680</v>
      </c>
      <c r="D82" s="7">
        <v>20140</v>
      </c>
      <c r="E82" s="7">
        <v>38383</v>
      </c>
      <c r="F82" s="7">
        <v>18419</v>
      </c>
      <c r="G82" s="7">
        <v>19964</v>
      </c>
      <c r="H82" s="8">
        <f t="shared" si="3"/>
        <v>98.87429160226688</v>
      </c>
      <c r="I82" s="8">
        <f t="shared" si="4"/>
        <v>98.60278372591006</v>
      </c>
      <c r="J82" s="9">
        <f t="shared" si="5"/>
        <v>99.12611717974181</v>
      </c>
    </row>
    <row r="83" spans="1:10" ht="12.75">
      <c r="A83" s="2" t="s">
        <v>53</v>
      </c>
      <c r="B83" s="7">
        <v>17687</v>
      </c>
      <c r="C83" s="7">
        <v>8731</v>
      </c>
      <c r="D83" s="7">
        <v>8956</v>
      </c>
      <c r="E83" s="7">
        <v>17536</v>
      </c>
      <c r="F83" s="7">
        <v>8642</v>
      </c>
      <c r="G83" s="7">
        <v>8894</v>
      </c>
      <c r="H83" s="8">
        <f t="shared" si="3"/>
        <v>99.14626561881607</v>
      </c>
      <c r="I83" s="8">
        <f t="shared" si="4"/>
        <v>98.98064368342688</v>
      </c>
      <c r="J83" s="9">
        <f t="shared" si="5"/>
        <v>99.30772666368914</v>
      </c>
    </row>
    <row r="84" spans="1:10" ht="12.75">
      <c r="A84" s="2" t="s">
        <v>54</v>
      </c>
      <c r="B84" s="7">
        <v>7841</v>
      </c>
      <c r="C84" s="7">
        <v>3756</v>
      </c>
      <c r="D84" s="7">
        <v>4085</v>
      </c>
      <c r="E84" s="7">
        <v>7794</v>
      </c>
      <c r="F84" s="7">
        <v>3732</v>
      </c>
      <c r="G84" s="7">
        <v>4062</v>
      </c>
      <c r="H84" s="8">
        <f t="shared" si="3"/>
        <v>99.40058665986481</v>
      </c>
      <c r="I84" s="8">
        <f t="shared" si="4"/>
        <v>99.36102236421725</v>
      </c>
      <c r="J84" s="9">
        <f t="shared" si="5"/>
        <v>99.43696450428396</v>
      </c>
    </row>
    <row r="85" spans="1:10" ht="12.75">
      <c r="A85" s="2" t="s">
        <v>124</v>
      </c>
      <c r="B85" s="7">
        <v>9615</v>
      </c>
      <c r="C85" s="7">
        <v>4889</v>
      </c>
      <c r="D85" s="7">
        <v>4726</v>
      </c>
      <c r="E85" s="7">
        <v>9596</v>
      </c>
      <c r="F85" s="7">
        <v>4880</v>
      </c>
      <c r="G85" s="7">
        <v>4716</v>
      </c>
      <c r="H85" s="8">
        <f t="shared" si="3"/>
        <v>99.80239209568383</v>
      </c>
      <c r="I85" s="8">
        <f t="shared" si="4"/>
        <v>99.8159132746983</v>
      </c>
      <c r="J85" s="9">
        <f t="shared" si="5"/>
        <v>99.78840457046128</v>
      </c>
    </row>
    <row r="86" spans="1:10" ht="12.75">
      <c r="A86" s="2" t="s">
        <v>55</v>
      </c>
      <c r="B86" s="7">
        <v>7456</v>
      </c>
      <c r="C86" s="7">
        <v>3642</v>
      </c>
      <c r="D86" s="7">
        <v>3814</v>
      </c>
      <c r="E86" s="7">
        <v>7426</v>
      </c>
      <c r="F86" s="7">
        <v>3632</v>
      </c>
      <c r="G86" s="7">
        <v>3794</v>
      </c>
      <c r="H86" s="8">
        <f t="shared" si="3"/>
        <v>99.59763948497854</v>
      </c>
      <c r="I86" s="8">
        <f t="shared" si="4"/>
        <v>99.72542559033498</v>
      </c>
      <c r="J86" s="9">
        <f t="shared" si="5"/>
        <v>99.47561615102255</v>
      </c>
    </row>
    <row r="87" spans="1:10" ht="12.75">
      <c r="A87" s="2" t="s">
        <v>56</v>
      </c>
      <c r="B87" s="7">
        <v>14050</v>
      </c>
      <c r="C87" s="7">
        <v>6360</v>
      </c>
      <c r="D87" s="7">
        <v>7690</v>
      </c>
      <c r="E87" s="7">
        <v>13960</v>
      </c>
      <c r="F87" s="7">
        <v>6302</v>
      </c>
      <c r="G87" s="7">
        <v>7658</v>
      </c>
      <c r="H87" s="8">
        <f t="shared" si="3"/>
        <v>99.35943060498221</v>
      </c>
      <c r="I87" s="8">
        <f t="shared" si="4"/>
        <v>99.0880503144654</v>
      </c>
      <c r="J87" s="9">
        <f t="shared" si="5"/>
        <v>99.58387516254876</v>
      </c>
    </row>
    <row r="88" spans="1:10" ht="12.75">
      <c r="A88" s="2" t="s">
        <v>95</v>
      </c>
      <c r="B88" s="7">
        <v>13411</v>
      </c>
      <c r="C88" s="7">
        <v>6618</v>
      </c>
      <c r="D88" s="7">
        <v>6793</v>
      </c>
      <c r="E88" s="7">
        <v>13356</v>
      </c>
      <c r="F88" s="7">
        <v>6584</v>
      </c>
      <c r="G88" s="7">
        <v>6772</v>
      </c>
      <c r="H88" s="8">
        <f t="shared" si="3"/>
        <v>99.58988889717396</v>
      </c>
      <c r="I88" s="8">
        <f t="shared" si="4"/>
        <v>99.48624962224237</v>
      </c>
      <c r="J88" s="9">
        <f t="shared" si="5"/>
        <v>99.69085823641984</v>
      </c>
    </row>
    <row r="89" spans="1:10" ht="12.75">
      <c r="A89" s="2" t="s">
        <v>57</v>
      </c>
      <c r="B89" s="7">
        <v>29036</v>
      </c>
      <c r="C89" s="7">
        <v>13836</v>
      </c>
      <c r="D89" s="7">
        <v>15200</v>
      </c>
      <c r="E89" s="7">
        <v>28340</v>
      </c>
      <c r="F89" s="7">
        <v>13490</v>
      </c>
      <c r="G89" s="7">
        <v>14850</v>
      </c>
      <c r="H89" s="8">
        <f t="shared" si="3"/>
        <v>97.6029756164761</v>
      </c>
      <c r="I89" s="8">
        <f t="shared" si="4"/>
        <v>97.49927724775947</v>
      </c>
      <c r="J89" s="9">
        <f t="shared" si="5"/>
        <v>97.69736842105263</v>
      </c>
    </row>
    <row r="90" spans="1:10" ht="12.75">
      <c r="A90" s="2" t="s">
        <v>58</v>
      </c>
      <c r="B90" s="7">
        <v>30319</v>
      </c>
      <c r="C90" s="7">
        <v>15331</v>
      </c>
      <c r="D90" s="7">
        <v>14988</v>
      </c>
      <c r="E90" s="7">
        <v>29352</v>
      </c>
      <c r="F90" s="7">
        <v>14757</v>
      </c>
      <c r="G90" s="7">
        <v>14595</v>
      </c>
      <c r="H90" s="8">
        <f t="shared" si="3"/>
        <v>96.8105808239058</v>
      </c>
      <c r="I90" s="8">
        <f t="shared" si="4"/>
        <v>96.25595199269455</v>
      </c>
      <c r="J90" s="9">
        <f t="shared" si="5"/>
        <v>97.37790232185749</v>
      </c>
    </row>
    <row r="91" spans="1:10" ht="12.75">
      <c r="A91" s="2" t="s">
        <v>96</v>
      </c>
      <c r="B91" s="7">
        <v>14036</v>
      </c>
      <c r="C91" s="7">
        <v>7865</v>
      </c>
      <c r="D91" s="7">
        <v>6171</v>
      </c>
      <c r="E91" s="7">
        <v>13788</v>
      </c>
      <c r="F91" s="7">
        <v>7663</v>
      </c>
      <c r="G91" s="7">
        <v>6125</v>
      </c>
      <c r="H91" s="8">
        <f t="shared" si="3"/>
        <v>98.2331148475349</v>
      </c>
      <c r="I91" s="8">
        <f t="shared" si="4"/>
        <v>97.43165924984106</v>
      </c>
      <c r="J91" s="9">
        <f t="shared" si="5"/>
        <v>99.25457786420353</v>
      </c>
    </row>
    <row r="92" spans="1:10" ht="12.75">
      <c r="A92" s="2" t="s">
        <v>59</v>
      </c>
      <c r="B92" s="7">
        <v>54824</v>
      </c>
      <c r="C92" s="7">
        <v>26807</v>
      </c>
      <c r="D92" s="7">
        <v>28017</v>
      </c>
      <c r="E92" s="7">
        <v>53472</v>
      </c>
      <c r="F92" s="7">
        <v>26081</v>
      </c>
      <c r="G92" s="7">
        <v>27391</v>
      </c>
      <c r="H92" s="8">
        <f t="shared" si="3"/>
        <v>97.5339267474099</v>
      </c>
      <c r="I92" s="8">
        <f t="shared" si="4"/>
        <v>97.29175215428806</v>
      </c>
      <c r="J92" s="9">
        <f t="shared" si="5"/>
        <v>97.7656422886105</v>
      </c>
    </row>
    <row r="93" spans="1:10" ht="12.75">
      <c r="A93" s="2" t="s">
        <v>113</v>
      </c>
      <c r="B93" s="7">
        <v>20071</v>
      </c>
      <c r="C93" s="7">
        <v>9474</v>
      </c>
      <c r="D93" s="7">
        <v>10597</v>
      </c>
      <c r="E93" s="7">
        <v>19889</v>
      </c>
      <c r="F93" s="7">
        <v>9402</v>
      </c>
      <c r="G93" s="7">
        <v>10487</v>
      </c>
      <c r="H93" s="8">
        <f t="shared" si="3"/>
        <v>99.09321907229337</v>
      </c>
      <c r="I93" s="8">
        <f t="shared" si="4"/>
        <v>99.24002533248891</v>
      </c>
      <c r="J93" s="9">
        <f t="shared" si="5"/>
        <v>98.96197036897235</v>
      </c>
    </row>
    <row r="94" spans="1:10" ht="12.75">
      <c r="A94" s="2" t="s">
        <v>114</v>
      </c>
      <c r="B94" s="7">
        <v>29826</v>
      </c>
      <c r="C94" s="7">
        <v>15959</v>
      </c>
      <c r="D94" s="7">
        <v>13867</v>
      </c>
      <c r="E94" s="7">
        <v>29151</v>
      </c>
      <c r="F94" s="7">
        <v>15752</v>
      </c>
      <c r="G94" s="7">
        <v>13399</v>
      </c>
      <c r="H94" s="8">
        <f t="shared" si="3"/>
        <v>97.73687386843693</v>
      </c>
      <c r="I94" s="8">
        <f t="shared" si="4"/>
        <v>98.70292624851182</v>
      </c>
      <c r="J94" s="9">
        <f t="shared" si="5"/>
        <v>96.6250811278575</v>
      </c>
    </row>
    <row r="95" spans="1:10" ht="12.75">
      <c r="A95" s="2" t="s">
        <v>1</v>
      </c>
      <c r="B95" s="7">
        <v>3971</v>
      </c>
      <c r="C95" s="7">
        <v>1899</v>
      </c>
      <c r="D95" s="7">
        <v>2072</v>
      </c>
      <c r="E95" s="7">
        <v>3971</v>
      </c>
      <c r="F95" s="7">
        <v>1899</v>
      </c>
      <c r="G95" s="7">
        <v>2072</v>
      </c>
      <c r="H95" s="8">
        <f t="shared" si="3"/>
        <v>100</v>
      </c>
      <c r="I95" s="8">
        <f t="shared" si="4"/>
        <v>100</v>
      </c>
      <c r="J95" s="9">
        <f t="shared" si="5"/>
        <v>100</v>
      </c>
    </row>
    <row r="96" spans="1:10" ht="12.75">
      <c r="A96" s="2" t="s">
        <v>60</v>
      </c>
      <c r="B96" s="7">
        <v>7202</v>
      </c>
      <c r="C96" s="7">
        <v>3579</v>
      </c>
      <c r="D96" s="7">
        <v>3623</v>
      </c>
      <c r="E96" s="7">
        <v>7194</v>
      </c>
      <c r="F96" s="7">
        <v>3575</v>
      </c>
      <c r="G96" s="7">
        <v>3619</v>
      </c>
      <c r="H96" s="8">
        <f t="shared" si="3"/>
        <v>99.88891974451542</v>
      </c>
      <c r="I96" s="8">
        <f t="shared" si="4"/>
        <v>99.88823693769208</v>
      </c>
      <c r="J96" s="9">
        <f t="shared" si="5"/>
        <v>99.88959425890145</v>
      </c>
    </row>
    <row r="97" spans="1:10" ht="12.75">
      <c r="A97" s="2" t="s">
        <v>97</v>
      </c>
      <c r="B97" s="7">
        <v>18792</v>
      </c>
      <c r="C97" s="7">
        <v>9820</v>
      </c>
      <c r="D97" s="7">
        <v>8972</v>
      </c>
      <c r="E97" s="7">
        <v>18622</v>
      </c>
      <c r="F97" s="7">
        <v>9735</v>
      </c>
      <c r="G97" s="7">
        <v>8887</v>
      </c>
      <c r="H97" s="8">
        <f t="shared" si="3"/>
        <v>99.09535972754362</v>
      </c>
      <c r="I97" s="8">
        <f t="shared" si="4"/>
        <v>99.13441955193483</v>
      </c>
      <c r="J97" s="9">
        <f t="shared" si="5"/>
        <v>99.05260811413285</v>
      </c>
    </row>
    <row r="98" spans="1:10" ht="12.75">
      <c r="A98" s="2" t="s">
        <v>61</v>
      </c>
      <c r="B98" s="7">
        <v>16916</v>
      </c>
      <c r="C98" s="7">
        <v>8293</v>
      </c>
      <c r="D98" s="7">
        <v>8623</v>
      </c>
      <c r="E98" s="7">
        <v>16854</v>
      </c>
      <c r="F98" s="7">
        <v>8250</v>
      </c>
      <c r="G98" s="7">
        <v>8604</v>
      </c>
      <c r="H98" s="8">
        <f t="shared" si="3"/>
        <v>99.63348309292978</v>
      </c>
      <c r="I98" s="8">
        <f t="shared" si="4"/>
        <v>99.48149041360183</v>
      </c>
      <c r="J98" s="9">
        <f t="shared" si="5"/>
        <v>99.77965905137424</v>
      </c>
    </row>
    <row r="99" spans="1:10" ht="12.75">
      <c r="A99" s="2" t="s">
        <v>62</v>
      </c>
      <c r="B99" s="7">
        <v>5089</v>
      </c>
      <c r="C99" s="7">
        <v>2548</v>
      </c>
      <c r="D99" s="7">
        <v>2541</v>
      </c>
      <c r="E99" s="7">
        <v>5081</v>
      </c>
      <c r="F99" s="7">
        <v>2545</v>
      </c>
      <c r="G99" s="7">
        <v>2536</v>
      </c>
      <c r="H99" s="8">
        <f t="shared" si="3"/>
        <v>99.8427981921792</v>
      </c>
      <c r="I99" s="8">
        <f t="shared" si="4"/>
        <v>99.88226059654632</v>
      </c>
      <c r="J99" s="9">
        <f t="shared" si="5"/>
        <v>99.80322707595435</v>
      </c>
    </row>
    <row r="100" spans="1:10" ht="12.75">
      <c r="A100" s="2" t="s">
        <v>20</v>
      </c>
      <c r="B100" s="7">
        <v>10157</v>
      </c>
      <c r="C100" s="7">
        <v>4928</v>
      </c>
      <c r="D100" s="7">
        <v>5229</v>
      </c>
      <c r="E100" s="7">
        <v>10088</v>
      </c>
      <c r="F100" s="7">
        <v>4895</v>
      </c>
      <c r="G100" s="7">
        <v>5193</v>
      </c>
      <c r="H100" s="8">
        <f t="shared" si="3"/>
        <v>99.32066555085163</v>
      </c>
      <c r="I100" s="8">
        <f t="shared" si="4"/>
        <v>99.33035714285714</v>
      </c>
      <c r="J100" s="9">
        <f t="shared" si="5"/>
        <v>99.31153184165233</v>
      </c>
    </row>
    <row r="101" spans="1:10" ht="12.75">
      <c r="A101" s="2" t="s">
        <v>63</v>
      </c>
      <c r="B101" s="7">
        <v>201779</v>
      </c>
      <c r="C101" s="7">
        <v>97878</v>
      </c>
      <c r="D101" s="7">
        <v>103901</v>
      </c>
      <c r="E101" s="7">
        <v>199368</v>
      </c>
      <c r="F101" s="7">
        <v>96728</v>
      </c>
      <c r="G101" s="7">
        <v>102640</v>
      </c>
      <c r="H101" s="8">
        <f t="shared" si="3"/>
        <v>98.80512838303292</v>
      </c>
      <c r="I101" s="8">
        <f t="shared" si="4"/>
        <v>98.82506794172336</v>
      </c>
      <c r="J101" s="9">
        <f t="shared" si="5"/>
        <v>98.78634469350632</v>
      </c>
    </row>
    <row r="102" spans="1:10" ht="12.75">
      <c r="A102" s="2" t="s">
        <v>98</v>
      </c>
      <c r="B102" s="7">
        <v>7426</v>
      </c>
      <c r="C102" s="7">
        <v>3604</v>
      </c>
      <c r="D102" s="7">
        <v>3822</v>
      </c>
      <c r="E102" s="7">
        <v>7417</v>
      </c>
      <c r="F102" s="7">
        <v>3601</v>
      </c>
      <c r="G102" s="7">
        <v>3816</v>
      </c>
      <c r="H102" s="8">
        <f t="shared" si="3"/>
        <v>99.87880420145436</v>
      </c>
      <c r="I102" s="8">
        <f t="shared" si="4"/>
        <v>99.91675915649279</v>
      </c>
      <c r="J102" s="9">
        <f t="shared" si="5"/>
        <v>99.84301412872841</v>
      </c>
    </row>
    <row r="103" spans="1:10" ht="12.75">
      <c r="A103" s="2" t="s">
        <v>64</v>
      </c>
      <c r="B103" s="7">
        <v>13116</v>
      </c>
      <c r="C103" s="7">
        <v>6584</v>
      </c>
      <c r="D103" s="7">
        <v>6532</v>
      </c>
      <c r="E103" s="7">
        <v>13070</v>
      </c>
      <c r="F103" s="7">
        <v>6551</v>
      </c>
      <c r="G103" s="7">
        <v>6519</v>
      </c>
      <c r="H103" s="8">
        <f t="shared" si="3"/>
        <v>99.64928331808478</v>
      </c>
      <c r="I103" s="8">
        <f t="shared" si="4"/>
        <v>99.49878493317132</v>
      </c>
      <c r="J103" s="9">
        <f t="shared" si="5"/>
        <v>99.80097979179425</v>
      </c>
    </row>
    <row r="104" spans="1:10" ht="12.75">
      <c r="A104" s="2" t="s">
        <v>65</v>
      </c>
      <c r="B104" s="7">
        <v>42328</v>
      </c>
      <c r="C104" s="7">
        <v>21339</v>
      </c>
      <c r="D104" s="7">
        <v>20989</v>
      </c>
      <c r="E104" s="7">
        <v>42122</v>
      </c>
      <c r="F104" s="7">
        <v>21208</v>
      </c>
      <c r="G104" s="7">
        <v>20914</v>
      </c>
      <c r="H104" s="8">
        <f t="shared" si="3"/>
        <v>99.5133245133245</v>
      </c>
      <c r="I104" s="8">
        <f t="shared" si="4"/>
        <v>99.38610056703688</v>
      </c>
      <c r="J104" s="9">
        <f t="shared" si="5"/>
        <v>99.64266996998428</v>
      </c>
    </row>
    <row r="105" spans="1:10" ht="12.75">
      <c r="A105" s="2" t="s">
        <v>31</v>
      </c>
      <c r="B105" s="7">
        <v>760365</v>
      </c>
      <c r="C105" s="7">
        <v>350393</v>
      </c>
      <c r="D105" s="7">
        <v>409972</v>
      </c>
      <c r="E105" s="7">
        <v>741949</v>
      </c>
      <c r="F105" s="7">
        <v>341104</v>
      </c>
      <c r="G105" s="7">
        <v>400845</v>
      </c>
      <c r="H105" s="8">
        <f t="shared" si="3"/>
        <v>97.57800530008615</v>
      </c>
      <c r="I105" s="8">
        <f t="shared" si="4"/>
        <v>97.34897672042536</v>
      </c>
      <c r="J105" s="9">
        <f t="shared" si="5"/>
        <v>97.7737504024665</v>
      </c>
    </row>
    <row r="106" spans="1:10" ht="12.75">
      <c r="A106" s="2" t="s">
        <v>115</v>
      </c>
      <c r="B106" s="7">
        <v>17963</v>
      </c>
      <c r="C106" s="7">
        <v>8662</v>
      </c>
      <c r="D106" s="7">
        <v>9301</v>
      </c>
      <c r="E106" s="7">
        <v>17416</v>
      </c>
      <c r="F106" s="7">
        <v>8351</v>
      </c>
      <c r="G106" s="7">
        <v>9065</v>
      </c>
      <c r="H106" s="8">
        <f t="shared" si="3"/>
        <v>96.95485163948115</v>
      </c>
      <c r="I106" s="8">
        <f t="shared" si="4"/>
        <v>96.4096051720157</v>
      </c>
      <c r="J106" s="9">
        <f t="shared" si="5"/>
        <v>97.4626384259757</v>
      </c>
    </row>
    <row r="107" spans="1:10" ht="12.75">
      <c r="A107" s="2" t="s">
        <v>17</v>
      </c>
      <c r="B107" s="7">
        <v>3144</v>
      </c>
      <c r="C107" s="7">
        <v>1488</v>
      </c>
      <c r="D107" s="7">
        <v>1656</v>
      </c>
      <c r="E107" s="7">
        <v>3135</v>
      </c>
      <c r="F107" s="7">
        <v>1481</v>
      </c>
      <c r="G107" s="7">
        <v>1654</v>
      </c>
      <c r="H107" s="8">
        <f t="shared" si="3"/>
        <v>99.71374045801527</v>
      </c>
      <c r="I107" s="8">
        <f t="shared" si="4"/>
        <v>99.52956989247312</v>
      </c>
      <c r="J107" s="9">
        <f t="shared" si="5"/>
        <v>99.8792270531401</v>
      </c>
    </row>
    <row r="108" spans="1:10" ht="12.75">
      <c r="A108" s="2" t="s">
        <v>66</v>
      </c>
      <c r="B108" s="7">
        <v>3551</v>
      </c>
      <c r="C108" s="7">
        <v>1667</v>
      </c>
      <c r="D108" s="7">
        <v>1884</v>
      </c>
      <c r="E108" s="7">
        <v>3546</v>
      </c>
      <c r="F108" s="7">
        <v>1667</v>
      </c>
      <c r="G108" s="7">
        <v>1879</v>
      </c>
      <c r="H108" s="8">
        <f t="shared" si="3"/>
        <v>99.85919459307237</v>
      </c>
      <c r="I108" s="8">
        <f t="shared" si="4"/>
        <v>100</v>
      </c>
      <c r="J108" s="9">
        <f t="shared" si="5"/>
        <v>99.73460721868365</v>
      </c>
    </row>
    <row r="109" spans="1:10" ht="12.75">
      <c r="A109" s="2" t="s">
        <v>116</v>
      </c>
      <c r="B109" s="7">
        <v>29331</v>
      </c>
      <c r="C109" s="7">
        <v>13641</v>
      </c>
      <c r="D109" s="7">
        <v>15690</v>
      </c>
      <c r="E109" s="7">
        <v>29208</v>
      </c>
      <c r="F109" s="7">
        <v>13573</v>
      </c>
      <c r="G109" s="7">
        <v>15635</v>
      </c>
      <c r="H109" s="8">
        <f t="shared" si="3"/>
        <v>99.580648460673</v>
      </c>
      <c r="I109" s="8">
        <f t="shared" si="4"/>
        <v>99.50150282237372</v>
      </c>
      <c r="J109" s="9">
        <f t="shared" si="5"/>
        <v>99.64945825366476</v>
      </c>
    </row>
    <row r="110" spans="1:10" ht="12.75">
      <c r="A110" s="2" t="s">
        <v>67</v>
      </c>
      <c r="B110" s="7">
        <v>6139</v>
      </c>
      <c r="C110" s="7">
        <v>2948</v>
      </c>
      <c r="D110" s="7">
        <v>3191</v>
      </c>
      <c r="E110" s="7">
        <v>6138</v>
      </c>
      <c r="F110" s="7">
        <v>2948</v>
      </c>
      <c r="G110" s="7">
        <v>3190</v>
      </c>
      <c r="H110" s="8">
        <f t="shared" si="3"/>
        <v>99.98371070206873</v>
      </c>
      <c r="I110" s="8">
        <f t="shared" si="4"/>
        <v>100</v>
      </c>
      <c r="J110" s="9">
        <f t="shared" si="5"/>
        <v>99.96866186148543</v>
      </c>
    </row>
    <row r="111" spans="1:10" ht="12.75">
      <c r="A111" s="2" t="s">
        <v>99</v>
      </c>
      <c r="B111" s="7">
        <v>5079</v>
      </c>
      <c r="C111" s="7">
        <v>2394</v>
      </c>
      <c r="D111" s="7">
        <v>2685</v>
      </c>
      <c r="E111" s="7">
        <v>5047</v>
      </c>
      <c r="F111" s="7">
        <v>2374</v>
      </c>
      <c r="G111" s="7">
        <v>2673</v>
      </c>
      <c r="H111" s="8">
        <f t="shared" si="3"/>
        <v>99.36995471549518</v>
      </c>
      <c r="I111" s="8">
        <f t="shared" si="4"/>
        <v>99.16457811194654</v>
      </c>
      <c r="J111" s="9">
        <f t="shared" si="5"/>
        <v>99.55307262569832</v>
      </c>
    </row>
    <row r="112" spans="1:10" ht="12.75">
      <c r="A112" s="2" t="s">
        <v>68</v>
      </c>
      <c r="B112" s="7">
        <v>22641</v>
      </c>
      <c r="C112" s="7">
        <v>10607</v>
      </c>
      <c r="D112" s="7">
        <v>12034</v>
      </c>
      <c r="E112" s="7">
        <v>22569</v>
      </c>
      <c r="F112" s="7">
        <v>10573</v>
      </c>
      <c r="G112" s="7">
        <v>11996</v>
      </c>
      <c r="H112" s="8">
        <f t="shared" si="3"/>
        <v>99.681992844839</v>
      </c>
      <c r="I112" s="8">
        <f t="shared" si="4"/>
        <v>99.67945696238333</v>
      </c>
      <c r="J112" s="9">
        <f t="shared" si="5"/>
        <v>99.68422802060827</v>
      </c>
    </row>
    <row r="113" spans="1:10" ht="12.75">
      <c r="A113" s="2" t="s">
        <v>117</v>
      </c>
      <c r="B113" s="7">
        <v>22523</v>
      </c>
      <c r="C113" s="7">
        <v>10848</v>
      </c>
      <c r="D113" s="7">
        <v>11675</v>
      </c>
      <c r="E113" s="7">
        <v>22426</v>
      </c>
      <c r="F113" s="7">
        <v>10811</v>
      </c>
      <c r="G113" s="7">
        <v>11615</v>
      </c>
      <c r="H113" s="8">
        <f t="shared" si="3"/>
        <v>99.56932913022244</v>
      </c>
      <c r="I113" s="8">
        <f t="shared" si="4"/>
        <v>99.65892330383481</v>
      </c>
      <c r="J113" s="9">
        <f t="shared" si="5"/>
        <v>99.48608137044968</v>
      </c>
    </row>
    <row r="114" spans="1:10" ht="12.75">
      <c r="A114" s="2" t="s">
        <v>21</v>
      </c>
      <c r="B114" s="7">
        <v>5402</v>
      </c>
      <c r="C114" s="7">
        <v>2660</v>
      </c>
      <c r="D114" s="7">
        <v>2742</v>
      </c>
      <c r="E114" s="7">
        <v>5121</v>
      </c>
      <c r="F114" s="7">
        <v>2495</v>
      </c>
      <c r="G114" s="7">
        <v>2626</v>
      </c>
      <c r="H114" s="8">
        <f t="shared" si="3"/>
        <v>94.79822288041466</v>
      </c>
      <c r="I114" s="8">
        <f t="shared" si="4"/>
        <v>93.796992481203</v>
      </c>
      <c r="J114" s="9">
        <f t="shared" si="5"/>
        <v>95.76951130561633</v>
      </c>
    </row>
    <row r="115" spans="1:10" ht="12.75">
      <c r="A115" s="2" t="s">
        <v>69</v>
      </c>
      <c r="B115" s="7">
        <v>30801</v>
      </c>
      <c r="C115" s="7">
        <v>14629</v>
      </c>
      <c r="D115" s="7">
        <v>16172</v>
      </c>
      <c r="E115" s="7">
        <v>30515</v>
      </c>
      <c r="F115" s="7">
        <v>14510</v>
      </c>
      <c r="G115" s="7">
        <v>16005</v>
      </c>
      <c r="H115" s="8">
        <f t="shared" si="3"/>
        <v>99.07145871887276</v>
      </c>
      <c r="I115" s="8">
        <f t="shared" si="4"/>
        <v>99.18654726912297</v>
      </c>
      <c r="J115" s="9">
        <f t="shared" si="5"/>
        <v>98.96735097699728</v>
      </c>
    </row>
    <row r="116" spans="1:10" ht="12.75">
      <c r="A116" s="2" t="s">
        <v>70</v>
      </c>
      <c r="B116" s="7">
        <v>17272</v>
      </c>
      <c r="C116" s="7">
        <v>8192</v>
      </c>
      <c r="D116" s="7">
        <v>9080</v>
      </c>
      <c r="E116" s="7">
        <v>17183</v>
      </c>
      <c r="F116" s="7">
        <v>8159</v>
      </c>
      <c r="G116" s="7">
        <v>9024</v>
      </c>
      <c r="H116" s="8">
        <f t="shared" si="3"/>
        <v>99.48471514590088</v>
      </c>
      <c r="I116" s="8">
        <f t="shared" si="4"/>
        <v>99.59716796875</v>
      </c>
      <c r="J116" s="9">
        <f t="shared" si="5"/>
        <v>99.38325991189427</v>
      </c>
    </row>
    <row r="117" spans="1:10" ht="12.75">
      <c r="A117" s="2" t="s">
        <v>71</v>
      </c>
      <c r="B117" s="7">
        <v>15023</v>
      </c>
      <c r="C117" s="7">
        <v>7068</v>
      </c>
      <c r="D117" s="7">
        <v>7955</v>
      </c>
      <c r="E117" s="7">
        <v>14894</v>
      </c>
      <c r="F117" s="7">
        <v>7044</v>
      </c>
      <c r="G117" s="7">
        <v>7850</v>
      </c>
      <c r="H117" s="8">
        <f t="shared" si="3"/>
        <v>99.1413166478067</v>
      </c>
      <c r="I117" s="8">
        <f t="shared" si="4"/>
        <v>99.66044142614601</v>
      </c>
      <c r="J117" s="9">
        <f t="shared" si="5"/>
        <v>98.68007542426147</v>
      </c>
    </row>
    <row r="118" spans="1:10" ht="12.75">
      <c r="A118" s="2" t="s">
        <v>5</v>
      </c>
      <c r="B118" s="7">
        <v>17952</v>
      </c>
      <c r="C118" s="7">
        <v>8774</v>
      </c>
      <c r="D118" s="7">
        <v>9178</v>
      </c>
      <c r="E118" s="7">
        <v>17797</v>
      </c>
      <c r="F118" s="7">
        <v>8687</v>
      </c>
      <c r="G118" s="7">
        <v>9110</v>
      </c>
      <c r="H118" s="8">
        <f aca="true" t="shared" si="6" ref="H118:H124">+E118/B118*100</f>
        <v>99.13658645276293</v>
      </c>
      <c r="I118" s="8">
        <f aca="true" t="shared" si="7" ref="I118:I124">+F118/C118*100</f>
        <v>99.00843400957375</v>
      </c>
      <c r="J118" s="9">
        <f aca="true" t="shared" si="8" ref="J118:J124">+G118/D118*100</f>
        <v>99.25909784266725</v>
      </c>
    </row>
    <row r="119" spans="1:10" ht="12.75">
      <c r="A119" s="2" t="s">
        <v>100</v>
      </c>
      <c r="B119" s="7">
        <v>17132</v>
      </c>
      <c r="C119" s="7">
        <v>8809</v>
      </c>
      <c r="D119" s="7">
        <v>8323</v>
      </c>
      <c r="E119" s="7">
        <v>17071</v>
      </c>
      <c r="F119" s="7">
        <v>8776</v>
      </c>
      <c r="G119" s="7">
        <v>8295</v>
      </c>
      <c r="H119" s="8">
        <f t="shared" si="6"/>
        <v>99.64394116273641</v>
      </c>
      <c r="I119" s="8">
        <f t="shared" si="7"/>
        <v>99.62538313088886</v>
      </c>
      <c r="J119" s="9">
        <f t="shared" si="8"/>
        <v>99.66358284272498</v>
      </c>
    </row>
    <row r="120" spans="1:10" ht="12.75">
      <c r="A120" s="2" t="s">
        <v>6</v>
      </c>
      <c r="B120" s="7">
        <v>10174</v>
      </c>
      <c r="C120" s="7">
        <v>4921</v>
      </c>
      <c r="D120" s="7">
        <v>5253</v>
      </c>
      <c r="E120" s="7">
        <v>10141</v>
      </c>
      <c r="F120" s="7">
        <v>4912</v>
      </c>
      <c r="G120" s="7">
        <v>5229</v>
      </c>
      <c r="H120" s="8">
        <f t="shared" si="6"/>
        <v>99.67564379791625</v>
      </c>
      <c r="I120" s="8">
        <f t="shared" si="7"/>
        <v>99.81711034342612</v>
      </c>
      <c r="J120" s="9">
        <f t="shared" si="8"/>
        <v>99.54311821816106</v>
      </c>
    </row>
    <row r="121" spans="1:10" ht="12.75">
      <c r="A121" s="2" t="s">
        <v>7</v>
      </c>
      <c r="B121" s="7">
        <v>22073</v>
      </c>
      <c r="C121" s="7">
        <v>11040</v>
      </c>
      <c r="D121" s="7">
        <v>11033</v>
      </c>
      <c r="E121" s="7">
        <v>21987</v>
      </c>
      <c r="F121" s="7">
        <v>11004</v>
      </c>
      <c r="G121" s="7">
        <v>10983</v>
      </c>
      <c r="H121" s="8">
        <f t="shared" si="6"/>
        <v>99.61038372672496</v>
      </c>
      <c r="I121" s="8">
        <f t="shared" si="7"/>
        <v>99.67391304347825</v>
      </c>
      <c r="J121" s="9">
        <f t="shared" si="8"/>
        <v>99.54681410314511</v>
      </c>
    </row>
    <row r="122" spans="1:10" ht="12.75">
      <c r="A122" s="2" t="s">
        <v>8</v>
      </c>
      <c r="B122" s="7">
        <v>1805</v>
      </c>
      <c r="C122" s="7">
        <v>860</v>
      </c>
      <c r="D122" s="7">
        <v>945</v>
      </c>
      <c r="E122" s="7">
        <v>1805</v>
      </c>
      <c r="F122" s="7">
        <v>860</v>
      </c>
      <c r="G122" s="7">
        <v>945</v>
      </c>
      <c r="H122" s="8">
        <f t="shared" si="6"/>
        <v>100</v>
      </c>
      <c r="I122" s="8">
        <f t="shared" si="7"/>
        <v>100</v>
      </c>
      <c r="J122" s="9">
        <f t="shared" si="8"/>
        <v>100</v>
      </c>
    </row>
    <row r="123" spans="1:10" ht="12.75">
      <c r="A123" s="2" t="s">
        <v>26</v>
      </c>
      <c r="B123" s="7">
        <v>13109</v>
      </c>
      <c r="C123" s="7">
        <v>6201</v>
      </c>
      <c r="D123" s="7">
        <v>6908</v>
      </c>
      <c r="E123" s="7">
        <v>13044</v>
      </c>
      <c r="F123" s="7">
        <v>6180</v>
      </c>
      <c r="G123" s="7">
        <v>6864</v>
      </c>
      <c r="H123" s="8">
        <f t="shared" si="6"/>
        <v>99.5041574490808</v>
      </c>
      <c r="I123" s="8">
        <f t="shared" si="7"/>
        <v>99.66134494436382</v>
      </c>
      <c r="J123" s="9">
        <f t="shared" si="8"/>
        <v>99.36305732484077</v>
      </c>
    </row>
    <row r="124" spans="1:10" ht="12.75">
      <c r="A124" s="10" t="s">
        <v>72</v>
      </c>
      <c r="B124" s="11">
        <v>258689</v>
      </c>
      <c r="C124" s="11">
        <v>118192</v>
      </c>
      <c r="D124" s="11">
        <v>140497</v>
      </c>
      <c r="E124" s="11">
        <v>247667</v>
      </c>
      <c r="F124" s="11">
        <v>112330</v>
      </c>
      <c r="G124" s="11">
        <v>135337</v>
      </c>
      <c r="H124" s="12">
        <f t="shared" si="6"/>
        <v>95.73928539675055</v>
      </c>
      <c r="I124" s="12">
        <f t="shared" si="7"/>
        <v>95.04027345336402</v>
      </c>
      <c r="J124" s="13">
        <f t="shared" si="8"/>
        <v>96.32732371509712</v>
      </c>
    </row>
    <row r="125" spans="1:10" s="17" customFormat="1" ht="11.25">
      <c r="A125" s="15" t="s">
        <v>88</v>
      </c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s="17" customFormat="1" ht="11.25">
      <c r="A126" s="16" t="s">
        <v>123</v>
      </c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s="17" customFormat="1" ht="11.25">
      <c r="A127" s="16" t="s">
        <v>128</v>
      </c>
      <c r="B127" s="16"/>
      <c r="C127" s="16"/>
      <c r="D127" s="16"/>
      <c r="E127" s="16"/>
      <c r="F127" s="16"/>
      <c r="G127" s="16"/>
      <c r="H127" s="16"/>
      <c r="I127" s="16"/>
      <c r="J127" s="16"/>
    </row>
  </sheetData>
  <mergeCells count="4">
    <mergeCell ref="A7:A8"/>
    <mergeCell ref="B7:D7"/>
    <mergeCell ref="E7:G7"/>
    <mergeCell ref="H7:J7"/>
  </mergeCells>
  <printOptions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2-25.  Missouri -- Total Voting-Age Population and Citizen Voting-Age Population by Sex, for Counties:  2000</dc:title>
  <dc:subject/>
  <dc:creator>U.S. Census Bureau - Population Division</dc:creator>
  <cp:keywords/>
  <dc:description/>
  <cp:lastModifiedBy>U.S. Census Bureau - Population Division</cp:lastModifiedBy>
  <cp:lastPrinted>2004-01-13T17:44:13Z</cp:lastPrinted>
  <dcterms:created xsi:type="dcterms:W3CDTF">2003-11-26T17:03:44Z</dcterms:created>
  <dcterms:modified xsi:type="dcterms:W3CDTF">2004-02-27T18:36:22Z</dcterms:modified>
  <cp:category/>
  <cp:version/>
  <cp:contentType/>
  <cp:contentStatus/>
</cp:coreProperties>
</file>