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85" tabRatio="726" activeTab="5"/>
  </bookViews>
  <sheets>
    <sheet name="DoD BA Cat 47-56" sheetId="1" r:id="rId1"/>
    <sheet name="DoD BA Cat 57-67" sheetId="2" r:id="rId2"/>
    <sheet name="DoD BA Cat 68-78" sheetId="3" r:id="rId3"/>
    <sheet name="DoD BA Cat 79-89" sheetId="4" r:id="rId4"/>
    <sheet name="DoD BA Cat 90-00" sheetId="5" r:id="rId5"/>
    <sheet name="DoD BA Cat 01-11" sheetId="6" r:id="rId6"/>
  </sheets>
  <definedNames/>
  <calcPr fullCalcOnLoad="1"/>
</workbook>
</file>

<file path=xl/sharedStrings.xml><?xml version="1.0" encoding="utf-8"?>
<sst xmlns="http://schemas.openxmlformats.org/spreadsheetml/2006/main" count="205" uniqueCount="82">
  <si>
    <t>Table 6-9</t>
  </si>
  <si>
    <t>DEPARTMENT OF DEFENSE BA by CATEGORY</t>
  </si>
  <si>
    <t>(Dollars in Millions)</t>
  </si>
  <si>
    <t>FY 47</t>
  </si>
  <si>
    <t>FY 48</t>
  </si>
  <si>
    <t>FY 49</t>
  </si>
  <si>
    <t>FY 50</t>
  </si>
  <si>
    <t>FY 51</t>
  </si>
  <si>
    <t>FY 52</t>
  </si>
  <si>
    <t>FY 53</t>
  </si>
  <si>
    <t>FY 54</t>
  </si>
  <si>
    <t>FY 55</t>
  </si>
  <si>
    <t>FY 56</t>
  </si>
  <si>
    <t>CURRENT DOLLARS</t>
  </si>
  <si>
    <t xml:space="preserve"> CIVILIAN PAYROLL</t>
  </si>
  <si>
    <t xml:space="preserve"> TOTAL MILPER ACTIVE</t>
  </si>
  <si>
    <t xml:space="preserve"> OTHER MIL PER</t>
  </si>
  <si>
    <t xml:space="preserve"> RETIRED PAY</t>
  </si>
  <si>
    <t xml:space="preserve"> TOTAL PAY</t>
  </si>
  <si>
    <t xml:space="preserve"> O&amp;M EXCLUDING PAY</t>
  </si>
  <si>
    <t xml:space="preserve"> PROC&amp;RDT&amp;E  CONST</t>
  </si>
  <si>
    <t xml:space="preserve"> TOTAL NON-PAY</t>
  </si>
  <si>
    <t>TOTAL, CURRENT $</t>
  </si>
  <si>
    <t>CONSTANT FY 2007 DOLLARS</t>
  </si>
  <si>
    <t>TOTAL, CONSTANT $</t>
  </si>
  <si>
    <t>Table 6-9 [Continued]</t>
  </si>
  <si>
    <t>FY 57</t>
  </si>
  <si>
    <t>FY 58</t>
  </si>
  <si>
    <t>FY 59</t>
  </si>
  <si>
    <t>FY 60</t>
  </si>
  <si>
    <t>FY 61</t>
  </si>
  <si>
    <t>FY 62</t>
  </si>
  <si>
    <t>FY 63</t>
  </si>
  <si>
    <t>FY 64</t>
  </si>
  <si>
    <t>FY 65</t>
  </si>
  <si>
    <t>FY 66</t>
  </si>
  <si>
    <t>FY 67</t>
  </si>
  <si>
    <t>FY 68</t>
  </si>
  <si>
    <t>FY 69</t>
  </si>
  <si>
    <t>FY 70</t>
  </si>
  <si>
    <t>FY 71</t>
  </si>
  <si>
    <t>FY 72</t>
  </si>
  <si>
    <t>FY 73</t>
  </si>
  <si>
    <t>FY 74</t>
  </si>
  <si>
    <t>FY 75</t>
  </si>
  <si>
    <t>FY 76</t>
  </si>
  <si>
    <t>FY 77</t>
  </si>
  <si>
    <t>FY 78</t>
  </si>
  <si>
    <t>FY 79</t>
  </si>
  <si>
    <t>FY 80</t>
  </si>
  <si>
    <t>FY 81</t>
  </si>
  <si>
    <t>FY 82</t>
  </si>
  <si>
    <t>FY 83</t>
  </si>
  <si>
    <t>FY 84</t>
  </si>
  <si>
    <t>FY 85</t>
  </si>
  <si>
    <t>FY 86</t>
  </si>
  <si>
    <t>FY 87</t>
  </si>
  <si>
    <t>FY 88</t>
  </si>
  <si>
    <t>FY 89</t>
  </si>
  <si>
    <t xml:space="preserve"> TOTAL RETPAY ACCRUAL</t>
  </si>
  <si>
    <t>FY 90</t>
  </si>
  <si>
    <t>FY 91</t>
  </si>
  <si>
    <t>FY 92</t>
  </si>
  <si>
    <t>FY 93</t>
  </si>
  <si>
    <t>FY 94</t>
  </si>
  <si>
    <t>FY 95</t>
  </si>
  <si>
    <t>FY 96</t>
  </si>
  <si>
    <t>FY 97</t>
  </si>
  <si>
    <t>FY 98</t>
  </si>
  <si>
    <t>FY 99</t>
  </si>
  <si>
    <t>FY 00</t>
  </si>
  <si>
    <t>FY 01</t>
  </si>
  <si>
    <t>FY 02</t>
  </si>
  <si>
    <t>FY 03</t>
  </si>
  <si>
    <t>FY 04</t>
  </si>
  <si>
    <t>FY 05</t>
  </si>
  <si>
    <t>FY 06</t>
  </si>
  <si>
    <t>FY 07</t>
  </si>
  <si>
    <t>FY 08</t>
  </si>
  <si>
    <t>FY 09</t>
  </si>
  <si>
    <t>FY 10</t>
  </si>
  <si>
    <t>FY 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</si>
</sst>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:ss"/>
    <numFmt numFmtId="165" formatCode="mm/dd/yyyy"/>
    <numFmt numFmtId="166" formatCode="#,##0.0"/>
    <numFmt numFmtId="167" formatCode="0.0"/>
  </numFmts>
  <fonts count="12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color indexed="8"/>
      <name val="Courier New"/>
      <family val="3"/>
    </font>
    <font>
      <b/>
      <sz val="8"/>
      <color indexed="8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5" fillId="0" borderId="0" xfId="21" applyNumberFormat="1" applyFont="1" applyAlignment="1">
      <alignment horizontal="center" vertical="center"/>
      <protection/>
    </xf>
    <xf numFmtId="3" fontId="6" fillId="0" borderId="0" xfId="21" applyNumberFormat="1" applyFont="1" applyAlignment="1">
      <alignment vertical="center"/>
      <protection/>
    </xf>
    <xf numFmtId="3" fontId="7" fillId="0" borderId="0" xfId="21" applyNumberFormat="1" applyFont="1" applyAlignment="1">
      <alignment horizontal="center" vertical="center"/>
      <protection/>
    </xf>
    <xf numFmtId="3" fontId="8" fillId="0" borderId="0" xfId="21" applyNumberFormat="1" applyFont="1" applyAlignment="1">
      <alignment vertical="center"/>
      <protection/>
    </xf>
    <xf numFmtId="3" fontId="6" fillId="0" borderId="0" xfId="21" applyNumberFormat="1" applyFont="1" applyAlignment="1">
      <alignment horizontal="center" vertical="center"/>
      <protection/>
    </xf>
    <xf numFmtId="3" fontId="9" fillId="0" borderId="0" xfId="21" applyNumberFormat="1" applyFont="1" applyAlignment="1">
      <alignment horizontal="center" vertical="center"/>
      <protection/>
    </xf>
    <xf numFmtId="49" fontId="8" fillId="0" borderId="0" xfId="21" applyNumberFormat="1" applyFont="1" applyFill="1" applyAlignment="1">
      <alignment vertical="center"/>
      <protection/>
    </xf>
    <xf numFmtId="49" fontId="8" fillId="0" borderId="0" xfId="21" applyNumberFormat="1" applyFont="1" applyFill="1" applyAlignment="1">
      <alignment vertical="center"/>
      <protection/>
    </xf>
    <xf numFmtId="3" fontId="6" fillId="0" borderId="0" xfId="21" applyNumberFormat="1" applyFont="1" applyFill="1" applyAlignment="1">
      <alignment vertical="center"/>
      <protection/>
    </xf>
    <xf numFmtId="3" fontId="6" fillId="0" borderId="0" xfId="21" applyNumberFormat="1" applyFont="1" applyFill="1" applyAlignment="1">
      <alignment vertical="center"/>
      <protection/>
    </xf>
    <xf numFmtId="3" fontId="10" fillId="0" borderId="0" xfId="21" applyNumberFormat="1" applyFont="1" applyAlignment="1">
      <alignment vertical="center"/>
      <protection/>
    </xf>
    <xf numFmtId="3" fontId="10" fillId="0" borderId="0" xfId="21" applyNumberFormat="1" applyFont="1" applyAlignment="1">
      <alignment vertical="center"/>
      <protection/>
    </xf>
    <xf numFmtId="3" fontId="11" fillId="0" borderId="0" xfId="21" applyNumberFormat="1" applyFont="1" applyAlignment="1">
      <alignment vertical="center"/>
      <protection/>
    </xf>
    <xf numFmtId="3" fontId="11" fillId="0" borderId="0" xfId="21" applyNumberFormat="1" applyFont="1" applyAlignment="1">
      <alignment vertical="center"/>
      <protection/>
    </xf>
    <xf numFmtId="3" fontId="9" fillId="0" borderId="0" xfId="21" applyNumberFormat="1" applyFont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Y07_C6TBL08-1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Zeros="0" workbookViewId="0" topLeftCell="A1">
      <selection activeCell="A4" sqref="A4"/>
    </sheetView>
  </sheetViews>
  <sheetFormatPr defaultColWidth="9.140625" defaultRowHeight="12.75"/>
  <cols>
    <col min="1" max="1" width="26.00390625" style="2" customWidth="1"/>
    <col min="2" max="11" width="9.00390625" style="2" customWidth="1"/>
    <col min="12" max="16384" width="9.140625" style="2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5" spans="2:11" ht="12.75"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</row>
    <row r="6" spans="1:11" s="8" customFormat="1" ht="12.75">
      <c r="A6" s="7" t="s">
        <v>13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10" customFormat="1" ht="9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2" s="11" customFormat="1" ht="9" customHeight="1">
      <c r="A8" s="11" t="s">
        <v>14</v>
      </c>
      <c r="B8" s="11">
        <v>3066</v>
      </c>
      <c r="C8" s="11">
        <v>2472</v>
      </c>
      <c r="D8" s="11">
        <v>2712</v>
      </c>
      <c r="E8" s="11">
        <v>2586</v>
      </c>
      <c r="F8" s="11">
        <v>3222</v>
      </c>
      <c r="G8" s="11">
        <v>4780</v>
      </c>
      <c r="H8" s="11">
        <v>5515.99</v>
      </c>
      <c r="I8" s="11">
        <v>5271</v>
      </c>
      <c r="J8" s="11">
        <v>5255</v>
      </c>
      <c r="K8" s="11">
        <v>5502</v>
      </c>
      <c r="L8" s="11">
        <v>5701</v>
      </c>
    </row>
    <row r="9" spans="1:12" s="11" customFormat="1" ht="9" customHeight="1">
      <c r="A9" s="11" t="s">
        <v>15</v>
      </c>
      <c r="B9" s="11">
        <v>4862</v>
      </c>
      <c r="C9" s="11">
        <v>3428</v>
      </c>
      <c r="D9" s="11">
        <v>3747</v>
      </c>
      <c r="E9" s="11">
        <v>4154</v>
      </c>
      <c r="F9" s="11">
        <v>6890</v>
      </c>
      <c r="G9" s="11">
        <v>9375</v>
      </c>
      <c r="H9" s="11">
        <v>10097.37</v>
      </c>
      <c r="I9" s="11">
        <v>9461</v>
      </c>
      <c r="J9" s="11">
        <v>9244</v>
      </c>
      <c r="K9" s="11">
        <v>9136</v>
      </c>
      <c r="L9" s="11">
        <v>9117</v>
      </c>
    </row>
    <row r="10" spans="1:12" s="11" customFormat="1" ht="9" customHeight="1">
      <c r="A10" s="11" t="s">
        <v>16</v>
      </c>
      <c r="B10" s="11">
        <v>1302</v>
      </c>
      <c r="C10" s="11">
        <v>873</v>
      </c>
      <c r="D10" s="11">
        <v>760</v>
      </c>
      <c r="E10" s="11">
        <v>737</v>
      </c>
      <c r="F10" s="11">
        <v>1819.02</v>
      </c>
      <c r="G10" s="11">
        <v>1777</v>
      </c>
      <c r="H10" s="11">
        <v>2032</v>
      </c>
      <c r="I10" s="11">
        <v>2098</v>
      </c>
      <c r="J10" s="11">
        <v>1896.15</v>
      </c>
      <c r="K10" s="11">
        <v>1922.21</v>
      </c>
      <c r="L10" s="11">
        <v>1921</v>
      </c>
    </row>
    <row r="11" spans="1:12" s="11" customFormat="1" ht="9" customHeight="1">
      <c r="A11" s="11" t="s">
        <v>17</v>
      </c>
      <c r="B11" s="11">
        <v>140</v>
      </c>
      <c r="C11" s="11">
        <v>175</v>
      </c>
      <c r="D11" s="11">
        <v>193</v>
      </c>
      <c r="E11" s="11">
        <v>180</v>
      </c>
      <c r="F11" s="11">
        <v>342</v>
      </c>
      <c r="G11" s="11">
        <v>345</v>
      </c>
      <c r="H11" s="11">
        <v>357</v>
      </c>
      <c r="I11" s="11">
        <v>387</v>
      </c>
      <c r="J11" s="11">
        <v>423.5</v>
      </c>
      <c r="K11" s="11">
        <v>495</v>
      </c>
      <c r="L11" s="11">
        <v>515</v>
      </c>
    </row>
    <row r="12" spans="1:12" s="11" customFormat="1" ht="18" customHeight="1">
      <c r="A12" s="11" t="s">
        <v>18</v>
      </c>
      <c r="B12" s="11">
        <v>9370</v>
      </c>
      <c r="C12" s="11">
        <v>6948</v>
      </c>
      <c r="D12" s="11">
        <v>7412</v>
      </c>
      <c r="E12" s="11">
        <v>7657</v>
      </c>
      <c r="F12" s="11">
        <v>12274</v>
      </c>
      <c r="G12" s="11">
        <v>16278</v>
      </c>
      <c r="H12" s="11">
        <v>18003</v>
      </c>
      <c r="I12" s="11">
        <v>17217</v>
      </c>
      <c r="J12" s="11">
        <v>16818</v>
      </c>
      <c r="K12" s="11">
        <v>17055</v>
      </c>
      <c r="L12" s="11">
        <v>17254</v>
      </c>
    </row>
    <row r="13" spans="1:12" s="11" customFormat="1" ht="9" customHeight="1">
      <c r="A13" s="11" t="s">
        <v>19</v>
      </c>
      <c r="B13" s="11">
        <v>293</v>
      </c>
      <c r="C13" s="11">
        <v>642</v>
      </c>
      <c r="D13" s="11">
        <v>1082.585</v>
      </c>
      <c r="E13" s="11">
        <v>1911.4</v>
      </c>
      <c r="F13" s="11">
        <v>9680</v>
      </c>
      <c r="G13" s="11">
        <v>9565</v>
      </c>
      <c r="H13" s="11">
        <v>6318</v>
      </c>
      <c r="I13" s="11">
        <v>5733</v>
      </c>
      <c r="J13" s="11">
        <v>4360</v>
      </c>
      <c r="K13" s="11">
        <v>3878</v>
      </c>
      <c r="L13" s="11">
        <v>4339</v>
      </c>
    </row>
    <row r="14" spans="1:12" s="11" customFormat="1" ht="9" customHeight="1">
      <c r="A14" s="11" t="s">
        <v>20</v>
      </c>
      <c r="B14" s="11">
        <v>936</v>
      </c>
      <c r="C14" s="11">
        <v>4210</v>
      </c>
      <c r="D14" s="11">
        <v>1938</v>
      </c>
      <c r="E14" s="11">
        <v>4517</v>
      </c>
      <c r="F14" s="11">
        <v>25581</v>
      </c>
      <c r="G14" s="11">
        <v>34354</v>
      </c>
      <c r="H14" s="11">
        <v>24283</v>
      </c>
      <c r="I14" s="11">
        <v>11369</v>
      </c>
      <c r="J14" s="11">
        <v>9247</v>
      </c>
      <c r="K14" s="11">
        <v>11858</v>
      </c>
      <c r="L14" s="11">
        <v>14322</v>
      </c>
    </row>
    <row r="15" spans="1:12" s="11" customFormat="1" ht="18" customHeight="1">
      <c r="A15" s="12" t="s">
        <v>21</v>
      </c>
      <c r="B15" s="11">
        <v>1229</v>
      </c>
      <c r="C15" s="11">
        <v>4852</v>
      </c>
      <c r="D15" s="11">
        <v>3021</v>
      </c>
      <c r="E15" s="11">
        <v>6429</v>
      </c>
      <c r="F15" s="11">
        <v>35260</v>
      </c>
      <c r="G15" s="11">
        <v>43919</v>
      </c>
      <c r="H15" s="11">
        <v>30600</v>
      </c>
      <c r="I15" s="11">
        <v>17102</v>
      </c>
      <c r="J15" s="11">
        <v>13607</v>
      </c>
      <c r="K15" s="11">
        <v>15736</v>
      </c>
      <c r="L15" s="11">
        <v>18661</v>
      </c>
    </row>
    <row r="16" s="11" customFormat="1" ht="9" customHeight="1">
      <c r="A16" s="12"/>
    </row>
    <row r="17" s="11" customFormat="1" ht="9" customHeight="1">
      <c r="A17" s="12"/>
    </row>
    <row r="18" s="11" customFormat="1" ht="9" customHeight="1">
      <c r="A18" s="12"/>
    </row>
    <row r="19" spans="1:12" s="14" customFormat="1" ht="11.25">
      <c r="A19" s="13" t="s">
        <v>22</v>
      </c>
      <c r="B19" s="13">
        <f>B8+B9+B10+B11+B13+B14</f>
        <v>10599</v>
      </c>
      <c r="C19" s="13">
        <f>C8+C9+C10+C11+C13+C14</f>
        <v>11800</v>
      </c>
      <c r="D19" s="13">
        <f aca="true" t="shared" si="0" ref="D19:L19">D8+D9+D10+D11+D13+D14</f>
        <v>10433</v>
      </c>
      <c r="E19" s="13">
        <f t="shared" si="0"/>
        <v>14085</v>
      </c>
      <c r="F19" s="13">
        <f t="shared" si="0"/>
        <v>47534</v>
      </c>
      <c r="G19" s="13">
        <f t="shared" si="0"/>
        <v>60196</v>
      </c>
      <c r="H19" s="13">
        <f t="shared" si="0"/>
        <v>48603</v>
      </c>
      <c r="I19" s="13">
        <f t="shared" si="0"/>
        <v>34319</v>
      </c>
      <c r="J19" s="13">
        <f t="shared" si="0"/>
        <v>30426</v>
      </c>
      <c r="K19" s="13">
        <f t="shared" si="0"/>
        <v>32791</v>
      </c>
      <c r="L19" s="13">
        <f t="shared" si="0"/>
        <v>35915</v>
      </c>
    </row>
    <row r="20" spans="1:11" s="11" customFormat="1" ht="9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s="11" customFormat="1" ht="9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s="14" customFormat="1" ht="12.75">
      <c r="A22" s="7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s="11" customFormat="1" ht="9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2" s="11" customFormat="1" ht="9" customHeight="1">
      <c r="A24" s="11" t="s">
        <v>14</v>
      </c>
      <c r="B24" s="11">
        <v>60639</v>
      </c>
      <c r="C24" s="11">
        <v>47535</v>
      </c>
      <c r="D24" s="11">
        <v>48227</v>
      </c>
      <c r="E24" s="11">
        <v>43937.53</v>
      </c>
      <c r="F24" s="11">
        <v>55495</v>
      </c>
      <c r="G24" s="11">
        <v>77077</v>
      </c>
      <c r="H24" s="11">
        <v>85651</v>
      </c>
      <c r="I24" s="11">
        <v>77866</v>
      </c>
      <c r="J24" s="11">
        <v>73237.75</v>
      </c>
      <c r="K24" s="11">
        <v>71978</v>
      </c>
      <c r="L24" s="11">
        <v>71681</v>
      </c>
    </row>
    <row r="25" spans="1:12" s="11" customFormat="1" ht="9" customHeight="1">
      <c r="A25" s="11" t="s">
        <v>15</v>
      </c>
      <c r="B25" s="11">
        <v>90843</v>
      </c>
      <c r="C25" s="11">
        <v>64727</v>
      </c>
      <c r="D25" s="11">
        <v>70884</v>
      </c>
      <c r="E25" s="11">
        <v>69751</v>
      </c>
      <c r="F25" s="11">
        <v>109055</v>
      </c>
      <c r="G25" s="11">
        <v>149617.51</v>
      </c>
      <c r="H25" s="11">
        <v>150940.64</v>
      </c>
      <c r="I25" s="11">
        <v>143078</v>
      </c>
      <c r="J25" s="11">
        <v>136660</v>
      </c>
      <c r="K25" s="11">
        <v>128874</v>
      </c>
      <c r="L25" s="11">
        <v>130725.78</v>
      </c>
    </row>
    <row r="26" spans="1:12" s="11" customFormat="1" ht="9" customHeight="1">
      <c r="A26" s="11" t="s">
        <v>16</v>
      </c>
      <c r="B26" s="11">
        <v>10747.77</v>
      </c>
      <c r="C26" s="11">
        <v>6360.93</v>
      </c>
      <c r="D26" s="11">
        <v>5277</v>
      </c>
      <c r="E26" s="11">
        <v>5176</v>
      </c>
      <c r="F26" s="11">
        <v>11886</v>
      </c>
      <c r="G26" s="11">
        <v>11941</v>
      </c>
      <c r="H26" s="11">
        <v>13523.95</v>
      </c>
      <c r="I26" s="11">
        <v>14067</v>
      </c>
      <c r="J26" s="11">
        <v>11965</v>
      </c>
      <c r="K26" s="11">
        <v>11598.81</v>
      </c>
      <c r="L26" s="11">
        <v>10875</v>
      </c>
    </row>
    <row r="27" spans="1:12" s="11" customFormat="1" ht="9" customHeight="1">
      <c r="A27" s="11" t="s">
        <v>17</v>
      </c>
      <c r="B27" s="11">
        <v>1725</v>
      </c>
      <c r="C27" s="11">
        <v>1878</v>
      </c>
      <c r="D27" s="11">
        <v>1953</v>
      </c>
      <c r="E27" s="11">
        <v>1872.055</v>
      </c>
      <c r="F27" s="11">
        <v>3247</v>
      </c>
      <c r="G27" s="11">
        <v>3393</v>
      </c>
      <c r="H27" s="11">
        <v>3464</v>
      </c>
      <c r="I27" s="11">
        <v>3829</v>
      </c>
      <c r="J27" s="11">
        <v>3931</v>
      </c>
      <c r="K27" s="11">
        <v>4414</v>
      </c>
      <c r="L27" s="11">
        <v>4267</v>
      </c>
    </row>
    <row r="28" spans="1:12" s="11" customFormat="1" ht="18" customHeight="1">
      <c r="A28" s="11" t="s">
        <v>18</v>
      </c>
      <c r="B28" s="11">
        <v>163955</v>
      </c>
      <c r="C28" s="11">
        <v>120501.79</v>
      </c>
      <c r="D28" s="11">
        <v>126340</v>
      </c>
      <c r="E28" s="11">
        <v>120737</v>
      </c>
      <c r="F28" s="11">
        <v>179684</v>
      </c>
      <c r="G28" s="11">
        <v>242029</v>
      </c>
      <c r="H28" s="11">
        <v>253579</v>
      </c>
      <c r="I28" s="11">
        <v>238841</v>
      </c>
      <c r="J28" s="11">
        <v>225794</v>
      </c>
      <c r="K28" s="11">
        <v>216866</v>
      </c>
      <c r="L28" s="11">
        <v>217549</v>
      </c>
    </row>
    <row r="29" spans="1:12" s="11" customFormat="1" ht="9" customHeight="1">
      <c r="A29" s="11" t="s">
        <v>19</v>
      </c>
      <c r="B29" s="11">
        <v>2986</v>
      </c>
      <c r="C29" s="11">
        <v>6113</v>
      </c>
      <c r="D29" s="11">
        <v>8887</v>
      </c>
      <c r="E29" s="11">
        <v>14562</v>
      </c>
      <c r="F29" s="11">
        <v>69459</v>
      </c>
      <c r="G29" s="11">
        <v>69660</v>
      </c>
      <c r="H29" s="11">
        <v>46253</v>
      </c>
      <c r="I29" s="11">
        <v>41231</v>
      </c>
      <c r="J29" s="11">
        <v>29852</v>
      </c>
      <c r="K29" s="11">
        <v>26104</v>
      </c>
      <c r="L29" s="11">
        <v>27666</v>
      </c>
    </row>
    <row r="30" spans="1:12" s="11" customFormat="1" ht="9" customHeight="1">
      <c r="A30" s="11" t="s">
        <v>20</v>
      </c>
      <c r="B30" s="11">
        <v>8802.9</v>
      </c>
      <c r="C30" s="11">
        <v>34589</v>
      </c>
      <c r="D30" s="11">
        <v>14677</v>
      </c>
      <c r="E30" s="11">
        <v>34195.65</v>
      </c>
      <c r="F30" s="11">
        <v>181662</v>
      </c>
      <c r="G30" s="11">
        <v>255130</v>
      </c>
      <c r="H30" s="11">
        <v>176872</v>
      </c>
      <c r="I30" s="11">
        <v>81819</v>
      </c>
      <c r="J30" s="11">
        <v>65645</v>
      </c>
      <c r="K30" s="11">
        <v>81500</v>
      </c>
      <c r="L30" s="11">
        <v>93091</v>
      </c>
    </row>
    <row r="31" spans="1:12" s="11" customFormat="1" ht="18" customHeight="1">
      <c r="A31" s="12" t="s">
        <v>21</v>
      </c>
      <c r="B31" s="11">
        <v>11789</v>
      </c>
      <c r="C31" s="11">
        <v>40703</v>
      </c>
      <c r="D31" s="11">
        <v>23565</v>
      </c>
      <c r="E31" s="11">
        <v>48758</v>
      </c>
      <c r="F31" s="11">
        <v>251121</v>
      </c>
      <c r="G31" s="11">
        <v>324790</v>
      </c>
      <c r="H31" s="11">
        <v>223125</v>
      </c>
      <c r="I31" s="11">
        <v>123050.15</v>
      </c>
      <c r="J31" s="11">
        <v>95497</v>
      </c>
      <c r="K31" s="11">
        <v>107604</v>
      </c>
      <c r="L31" s="11">
        <v>120757</v>
      </c>
    </row>
    <row r="32" s="11" customFormat="1" ht="9" customHeight="1">
      <c r="A32" s="12"/>
    </row>
    <row r="33" s="11" customFormat="1" ht="9" customHeight="1">
      <c r="A33" s="12"/>
    </row>
    <row r="34" s="11" customFormat="1" ht="9" customHeight="1">
      <c r="A34" s="12"/>
    </row>
    <row r="35" spans="1:12" s="14" customFormat="1" ht="11.25">
      <c r="A35" s="13" t="s">
        <v>24</v>
      </c>
      <c r="B35" s="13">
        <f>B24+B25+B26+B27+B29+B30</f>
        <v>175744</v>
      </c>
      <c r="C35" s="13">
        <f aca="true" t="shared" si="1" ref="C35:L35">C24+C25+C26+C27+C29+C30</f>
        <v>161203</v>
      </c>
      <c r="D35" s="13">
        <f t="shared" si="1"/>
        <v>149905</v>
      </c>
      <c r="E35" s="13">
        <f t="shared" si="1"/>
        <v>169494</v>
      </c>
      <c r="F35" s="13">
        <f t="shared" si="1"/>
        <v>430804</v>
      </c>
      <c r="G35" s="13">
        <f t="shared" si="1"/>
        <v>566819</v>
      </c>
      <c r="H35" s="13">
        <f t="shared" si="1"/>
        <v>476705</v>
      </c>
      <c r="I35" s="13">
        <f t="shared" si="1"/>
        <v>361890</v>
      </c>
      <c r="J35" s="13">
        <f t="shared" si="1"/>
        <v>321291</v>
      </c>
      <c r="K35" s="13">
        <f t="shared" si="1"/>
        <v>324469</v>
      </c>
      <c r="L35" s="13">
        <f t="shared" si="1"/>
        <v>338306</v>
      </c>
    </row>
    <row r="36" s="11" customFormat="1" ht="9" customHeight="1"/>
  </sheetData>
  <mergeCells count="3">
    <mergeCell ref="A1:L1"/>
    <mergeCell ref="A2:L2"/>
    <mergeCell ref="A3:L3"/>
  </mergeCells>
  <printOptions/>
  <pageMargins left="0.5" right="0.75" top="0.75" bottom="0.7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showZeros="0" workbookViewId="0" topLeftCell="A1">
      <selection activeCell="A4" sqref="A4"/>
    </sheetView>
  </sheetViews>
  <sheetFormatPr defaultColWidth="9.140625" defaultRowHeight="12.75"/>
  <cols>
    <col min="1" max="1" width="26.00390625" style="2" customWidth="1"/>
    <col min="2" max="12" width="9.00390625" style="2" customWidth="1"/>
    <col min="13" max="16384" width="9.140625" style="2" customWidth="1"/>
  </cols>
  <sheetData>
    <row r="1" spans="1:12" ht="15.7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15"/>
      <c r="L2" s="15"/>
    </row>
    <row r="3" spans="1:12" ht="12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5" spans="2:12" ht="12.75">
      <c r="B5" s="6" t="s">
        <v>26</v>
      </c>
      <c r="C5" s="6" t="s">
        <v>27</v>
      </c>
      <c r="D5" s="6" t="s">
        <v>28</v>
      </c>
      <c r="E5" s="6" t="s">
        <v>29</v>
      </c>
      <c r="F5" s="6" t="s">
        <v>30</v>
      </c>
      <c r="G5" s="6" t="s">
        <v>31</v>
      </c>
      <c r="H5" s="6" t="s">
        <v>32</v>
      </c>
      <c r="I5" s="6" t="s">
        <v>33</v>
      </c>
      <c r="J5" s="6" t="s">
        <v>34</v>
      </c>
      <c r="K5" s="6" t="s">
        <v>35</v>
      </c>
      <c r="L5" s="6" t="s">
        <v>36</v>
      </c>
    </row>
    <row r="6" spans="1:12" s="8" customFormat="1" ht="12.75">
      <c r="A6" s="7" t="s">
        <v>13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s="10" customFormat="1" ht="9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s="11" customFormat="1" ht="9" customHeight="1">
      <c r="A8" s="11" t="s">
        <v>14</v>
      </c>
      <c r="B8" s="11">
        <v>5701</v>
      </c>
      <c r="C8" s="11">
        <v>6003</v>
      </c>
      <c r="D8" s="11">
        <v>6327</v>
      </c>
      <c r="E8" s="11">
        <v>6240</v>
      </c>
      <c r="F8" s="11">
        <v>6616</v>
      </c>
      <c r="G8" s="11">
        <v>7034</v>
      </c>
      <c r="H8" s="11">
        <v>7295</v>
      </c>
      <c r="I8" s="11">
        <v>7502</v>
      </c>
      <c r="J8" s="11">
        <v>7833</v>
      </c>
      <c r="K8" s="11">
        <v>8500</v>
      </c>
      <c r="L8" s="11">
        <v>9654</v>
      </c>
    </row>
    <row r="9" spans="1:12" s="11" customFormat="1" ht="9" customHeight="1">
      <c r="A9" s="11" t="s">
        <v>15</v>
      </c>
      <c r="B9" s="11">
        <v>9117</v>
      </c>
      <c r="C9" s="11">
        <v>8993</v>
      </c>
      <c r="D9" s="11">
        <v>9269</v>
      </c>
      <c r="E9" s="11">
        <v>9168</v>
      </c>
      <c r="F9" s="11">
        <v>9180.56</v>
      </c>
      <c r="G9" s="11">
        <v>9917</v>
      </c>
      <c r="H9" s="11">
        <v>9762</v>
      </c>
      <c r="I9" s="11">
        <v>10615</v>
      </c>
      <c r="J9" s="11">
        <v>11019</v>
      </c>
      <c r="K9" s="11">
        <v>12178</v>
      </c>
      <c r="L9" s="11">
        <v>14111</v>
      </c>
    </row>
    <row r="10" spans="1:12" s="11" customFormat="1" ht="9" customHeight="1">
      <c r="A10" s="11" t="s">
        <v>16</v>
      </c>
      <c r="B10" s="11">
        <v>1921</v>
      </c>
      <c r="C10" s="11">
        <v>1421</v>
      </c>
      <c r="D10" s="11">
        <v>1554</v>
      </c>
      <c r="E10" s="11">
        <v>1713</v>
      </c>
      <c r="F10" s="11">
        <v>1808</v>
      </c>
      <c r="G10" s="11">
        <v>1873</v>
      </c>
      <c r="H10" s="11">
        <v>1951</v>
      </c>
      <c r="I10" s="11">
        <v>2040</v>
      </c>
      <c r="J10" s="11">
        <v>2237</v>
      </c>
      <c r="K10" s="11">
        <v>3295</v>
      </c>
      <c r="L10" s="11">
        <v>4267</v>
      </c>
    </row>
    <row r="11" spans="1:12" s="11" customFormat="1" ht="9" customHeight="1">
      <c r="A11" s="11" t="s">
        <v>17</v>
      </c>
      <c r="B11" s="11">
        <v>515</v>
      </c>
      <c r="C11" s="11">
        <v>567</v>
      </c>
      <c r="D11" s="11">
        <v>640</v>
      </c>
      <c r="E11" s="11">
        <v>715</v>
      </c>
      <c r="F11" s="11">
        <v>789.5</v>
      </c>
      <c r="G11" s="11">
        <v>920</v>
      </c>
      <c r="H11" s="11">
        <v>1025.7</v>
      </c>
      <c r="I11" s="11">
        <v>1228</v>
      </c>
      <c r="J11" s="11">
        <v>1399</v>
      </c>
      <c r="K11" s="11">
        <v>1600</v>
      </c>
      <c r="L11" s="11">
        <v>1839</v>
      </c>
    </row>
    <row r="12" spans="1:12" s="11" customFormat="1" ht="18" customHeight="1">
      <c r="A12" s="11" t="s">
        <v>18</v>
      </c>
      <c r="B12" s="11">
        <v>17254</v>
      </c>
      <c r="C12" s="11">
        <v>16985</v>
      </c>
      <c r="D12" s="11">
        <v>17791</v>
      </c>
      <c r="E12" s="11">
        <v>17837</v>
      </c>
      <c r="F12" s="11">
        <v>18395</v>
      </c>
      <c r="G12" s="11">
        <v>19744.15</v>
      </c>
      <c r="H12" s="11">
        <v>20033</v>
      </c>
      <c r="I12" s="11">
        <v>21385</v>
      </c>
      <c r="J12" s="11">
        <v>22489</v>
      </c>
      <c r="K12" s="11">
        <v>25573</v>
      </c>
      <c r="L12" s="11">
        <v>29870</v>
      </c>
    </row>
    <row r="13" spans="1:12" s="11" customFormat="1" ht="9" customHeight="1">
      <c r="A13" s="11" t="s">
        <v>19</v>
      </c>
      <c r="B13" s="11">
        <v>4339</v>
      </c>
      <c r="C13" s="11">
        <v>5339</v>
      </c>
      <c r="D13" s="11">
        <v>5258</v>
      </c>
      <c r="E13" s="11">
        <v>5414</v>
      </c>
      <c r="F13" s="11">
        <v>5445</v>
      </c>
      <c r="G13" s="11">
        <v>6638</v>
      </c>
      <c r="H13" s="11">
        <v>6087</v>
      </c>
      <c r="I13" s="11">
        <v>6027</v>
      </c>
      <c r="J13" s="11">
        <v>6624</v>
      </c>
      <c r="K13" s="11">
        <v>10181</v>
      </c>
      <c r="L13" s="11">
        <v>12938</v>
      </c>
    </row>
    <row r="14" spans="1:12" s="11" customFormat="1" ht="9" customHeight="1">
      <c r="A14" s="11" t="s">
        <v>20</v>
      </c>
      <c r="B14" s="11">
        <v>14322</v>
      </c>
      <c r="C14" s="11">
        <v>14646</v>
      </c>
      <c r="D14" s="11">
        <v>18353</v>
      </c>
      <c r="E14" s="11">
        <v>17656</v>
      </c>
      <c r="F14" s="11">
        <v>17545</v>
      </c>
      <c r="G14" s="11">
        <v>21632</v>
      </c>
      <c r="H14" s="11">
        <v>23440</v>
      </c>
      <c r="I14" s="11">
        <v>22215</v>
      </c>
      <c r="J14" s="11">
        <v>19946</v>
      </c>
      <c r="K14" s="11">
        <v>27801</v>
      </c>
      <c r="L14" s="11">
        <v>29369</v>
      </c>
    </row>
    <row r="15" spans="1:12" s="11" customFormat="1" ht="18" customHeight="1">
      <c r="A15" s="12" t="s">
        <v>21</v>
      </c>
      <c r="B15" s="11">
        <v>18661</v>
      </c>
      <c r="C15" s="11">
        <v>19986</v>
      </c>
      <c r="D15" s="11">
        <v>23611</v>
      </c>
      <c r="E15" s="11">
        <v>23070</v>
      </c>
      <c r="F15" s="11">
        <v>22991</v>
      </c>
      <c r="G15" s="11">
        <v>28270</v>
      </c>
      <c r="H15" s="11">
        <v>29527</v>
      </c>
      <c r="I15" s="11">
        <v>28243</v>
      </c>
      <c r="J15" s="11">
        <v>26570</v>
      </c>
      <c r="K15" s="11">
        <v>37982</v>
      </c>
      <c r="L15" s="11">
        <v>42307</v>
      </c>
    </row>
    <row r="16" s="11" customFormat="1" ht="9" customHeight="1">
      <c r="A16" s="12"/>
    </row>
    <row r="17" s="11" customFormat="1" ht="9" customHeight="1">
      <c r="A17" s="12"/>
    </row>
    <row r="18" s="11" customFormat="1" ht="9" customHeight="1">
      <c r="A18" s="12"/>
    </row>
    <row r="19" spans="1:12" s="14" customFormat="1" ht="11.25">
      <c r="A19" s="13" t="s">
        <v>22</v>
      </c>
      <c r="B19" s="13">
        <f>B8+B9+B10+B11+B13+B14</f>
        <v>35915</v>
      </c>
      <c r="C19" s="13">
        <f>C8+C9+C10+C11+C13+C14</f>
        <v>36969</v>
      </c>
      <c r="D19" s="13">
        <f aca="true" t="shared" si="0" ref="D19:L19">D8+D9+D10+D11+D13+D14</f>
        <v>41401</v>
      </c>
      <c r="E19" s="13">
        <f t="shared" si="0"/>
        <v>40906</v>
      </c>
      <c r="F19" s="13">
        <f t="shared" si="0"/>
        <v>41384</v>
      </c>
      <c r="G19" s="13">
        <f t="shared" si="0"/>
        <v>48014</v>
      </c>
      <c r="H19" s="13">
        <f t="shared" si="0"/>
        <v>49561</v>
      </c>
      <c r="I19" s="13">
        <f t="shared" si="0"/>
        <v>49627</v>
      </c>
      <c r="J19" s="13">
        <f t="shared" si="0"/>
        <v>49058</v>
      </c>
      <c r="K19" s="13">
        <f t="shared" si="0"/>
        <v>63555</v>
      </c>
      <c r="L19" s="13">
        <f t="shared" si="0"/>
        <v>72178</v>
      </c>
    </row>
    <row r="20" spans="1:12" s="11" customFormat="1" ht="9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s="11" customFormat="1" ht="9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s="14" customFormat="1" ht="12.75">
      <c r="A22" s="7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s="11" customFormat="1" ht="9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s="11" customFormat="1" ht="9" customHeight="1">
      <c r="A24" s="11" t="s">
        <v>14</v>
      </c>
      <c r="B24" s="11">
        <v>71681</v>
      </c>
      <c r="C24" s="11">
        <v>67073</v>
      </c>
      <c r="D24" s="11">
        <v>66531</v>
      </c>
      <c r="E24" s="11">
        <v>63812</v>
      </c>
      <c r="F24" s="11">
        <v>62845</v>
      </c>
      <c r="G24" s="11">
        <v>65270</v>
      </c>
      <c r="H24" s="11">
        <v>65259.56</v>
      </c>
      <c r="I24" s="11">
        <v>64384</v>
      </c>
      <c r="J24" s="11">
        <v>63445</v>
      </c>
      <c r="K24" s="11">
        <v>66478</v>
      </c>
      <c r="L24" s="11">
        <v>72679</v>
      </c>
    </row>
    <row r="25" spans="1:12" s="11" customFormat="1" ht="9" customHeight="1">
      <c r="A25" s="11" t="s">
        <v>15</v>
      </c>
      <c r="B25" s="11">
        <v>130725.78</v>
      </c>
      <c r="C25" s="11">
        <v>123166</v>
      </c>
      <c r="D25" s="11">
        <v>118646</v>
      </c>
      <c r="E25" s="11">
        <v>116118</v>
      </c>
      <c r="F25" s="11">
        <v>115335</v>
      </c>
      <c r="G25" s="11">
        <v>125365</v>
      </c>
      <c r="H25" s="11">
        <v>122328</v>
      </c>
      <c r="I25" s="11">
        <v>122391.71</v>
      </c>
      <c r="J25" s="11">
        <v>122307</v>
      </c>
      <c r="K25" s="11">
        <v>124923</v>
      </c>
      <c r="L25" s="11">
        <v>138050</v>
      </c>
    </row>
    <row r="26" spans="1:12" s="11" customFormat="1" ht="9" customHeight="1">
      <c r="A26" s="11" t="s">
        <v>16</v>
      </c>
      <c r="B26" s="11">
        <v>10875</v>
      </c>
      <c r="C26" s="11">
        <v>7974</v>
      </c>
      <c r="D26" s="11">
        <v>8524</v>
      </c>
      <c r="E26" s="11">
        <v>9435</v>
      </c>
      <c r="F26" s="11">
        <v>9808</v>
      </c>
      <c r="G26" s="11">
        <v>10254</v>
      </c>
      <c r="H26" s="11">
        <v>10647</v>
      </c>
      <c r="I26" s="11">
        <v>11075</v>
      </c>
      <c r="J26" s="11">
        <v>11971.76</v>
      </c>
      <c r="K26" s="11">
        <v>17057</v>
      </c>
      <c r="L26" s="11">
        <v>21453</v>
      </c>
    </row>
    <row r="27" spans="1:12" s="11" customFormat="1" ht="9" customHeight="1">
      <c r="A27" s="11" t="s">
        <v>17</v>
      </c>
      <c r="B27" s="11">
        <v>4267</v>
      </c>
      <c r="C27" s="11">
        <v>4645</v>
      </c>
      <c r="D27" s="11">
        <v>5121</v>
      </c>
      <c r="E27" s="11">
        <v>5767.85</v>
      </c>
      <c r="F27" s="11">
        <v>6389</v>
      </c>
      <c r="G27" s="11">
        <v>7437</v>
      </c>
      <c r="H27" s="11">
        <v>8360</v>
      </c>
      <c r="I27" s="11">
        <v>9619</v>
      </c>
      <c r="J27" s="11">
        <v>10775</v>
      </c>
      <c r="K27" s="11">
        <v>11790.02</v>
      </c>
      <c r="L27" s="11">
        <v>13082</v>
      </c>
    </row>
    <row r="28" spans="1:12" s="11" customFormat="1" ht="18" customHeight="1">
      <c r="A28" s="11" t="s">
        <v>18</v>
      </c>
      <c r="B28" s="11">
        <v>217549</v>
      </c>
      <c r="C28" s="11">
        <v>202858</v>
      </c>
      <c r="D28" s="11">
        <v>198822</v>
      </c>
      <c r="E28" s="11">
        <v>195133</v>
      </c>
      <c r="F28" s="11">
        <v>194376</v>
      </c>
      <c r="G28" s="11">
        <v>208325.54</v>
      </c>
      <c r="H28" s="11">
        <v>206594</v>
      </c>
      <c r="I28" s="11">
        <v>207469.56</v>
      </c>
      <c r="J28" s="11">
        <v>208498</v>
      </c>
      <c r="K28" s="11">
        <v>220248</v>
      </c>
      <c r="L28" s="11">
        <v>245263</v>
      </c>
    </row>
    <row r="29" spans="1:12" s="11" customFormat="1" ht="9" customHeight="1">
      <c r="A29" s="11" t="s">
        <v>19</v>
      </c>
      <c r="B29" s="11">
        <v>27666</v>
      </c>
      <c r="C29" s="11">
        <v>33516</v>
      </c>
      <c r="D29" s="11">
        <v>32368</v>
      </c>
      <c r="E29" s="11">
        <v>33316</v>
      </c>
      <c r="F29" s="11">
        <v>33395</v>
      </c>
      <c r="G29" s="11">
        <v>40315.51</v>
      </c>
      <c r="H29" s="11">
        <v>36982</v>
      </c>
      <c r="I29" s="11">
        <v>36287</v>
      </c>
      <c r="J29" s="11">
        <v>39160</v>
      </c>
      <c r="K29" s="11">
        <v>57066</v>
      </c>
      <c r="L29" s="11">
        <v>71156</v>
      </c>
    </row>
    <row r="30" spans="1:12" s="11" customFormat="1" ht="9" customHeight="1">
      <c r="A30" s="11" t="s">
        <v>20</v>
      </c>
      <c r="B30" s="11">
        <v>93091</v>
      </c>
      <c r="C30" s="11">
        <v>96190</v>
      </c>
      <c r="D30" s="11">
        <v>115357</v>
      </c>
      <c r="E30" s="11">
        <v>108224</v>
      </c>
      <c r="F30" s="11">
        <v>109407.3</v>
      </c>
      <c r="G30" s="11">
        <v>135833</v>
      </c>
      <c r="H30" s="11">
        <v>144600</v>
      </c>
      <c r="I30" s="11">
        <v>132285</v>
      </c>
      <c r="J30" s="11">
        <v>116103</v>
      </c>
      <c r="K30" s="11">
        <v>152458</v>
      </c>
      <c r="L30" s="11">
        <v>161178</v>
      </c>
    </row>
    <row r="31" spans="1:12" s="11" customFormat="1" ht="18" customHeight="1">
      <c r="A31" s="12" t="s">
        <v>21</v>
      </c>
      <c r="B31" s="11">
        <v>120757</v>
      </c>
      <c r="C31" s="11">
        <v>129706</v>
      </c>
      <c r="D31" s="11">
        <v>147725</v>
      </c>
      <c r="E31" s="11">
        <v>141540</v>
      </c>
      <c r="F31" s="11">
        <v>142802</v>
      </c>
      <c r="G31" s="11">
        <v>176148</v>
      </c>
      <c r="H31" s="11">
        <v>181582</v>
      </c>
      <c r="I31" s="11">
        <v>168572</v>
      </c>
      <c r="J31" s="11">
        <v>155263</v>
      </c>
      <c r="K31" s="11">
        <v>209524</v>
      </c>
      <c r="L31" s="11">
        <v>232334</v>
      </c>
    </row>
    <row r="32" s="11" customFormat="1" ht="9" customHeight="1">
      <c r="A32" s="12"/>
    </row>
    <row r="33" s="11" customFormat="1" ht="9" customHeight="1">
      <c r="A33" s="12"/>
    </row>
    <row r="34" s="11" customFormat="1" ht="9" customHeight="1"/>
    <row r="35" spans="1:12" s="14" customFormat="1" ht="11.25">
      <c r="A35" s="13" t="s">
        <v>24</v>
      </c>
      <c r="B35" s="13">
        <f>B24+B25+B26+B27+B29+B30</f>
        <v>338306</v>
      </c>
      <c r="C35" s="13">
        <f aca="true" t="shared" si="1" ref="C35:L35">C24+C25+C26+C27+C29+C30</f>
        <v>332564</v>
      </c>
      <c r="D35" s="13">
        <f t="shared" si="1"/>
        <v>346547</v>
      </c>
      <c r="E35" s="13">
        <f t="shared" si="1"/>
        <v>336673</v>
      </c>
      <c r="F35" s="13">
        <f t="shared" si="1"/>
        <v>337179</v>
      </c>
      <c r="G35" s="13">
        <f t="shared" si="1"/>
        <v>384475</v>
      </c>
      <c r="H35" s="13">
        <f t="shared" si="1"/>
        <v>388177</v>
      </c>
      <c r="I35" s="13">
        <f t="shared" si="1"/>
        <v>376042</v>
      </c>
      <c r="J35" s="13">
        <f t="shared" si="1"/>
        <v>363762</v>
      </c>
      <c r="K35" s="13">
        <f t="shared" si="1"/>
        <v>429772</v>
      </c>
      <c r="L35" s="13">
        <f t="shared" si="1"/>
        <v>477598</v>
      </c>
    </row>
    <row r="36" s="11" customFormat="1" ht="9" customHeight="1"/>
  </sheetData>
  <mergeCells count="3">
    <mergeCell ref="A1:L1"/>
    <mergeCell ref="A2:L2"/>
    <mergeCell ref="A3:L3"/>
  </mergeCells>
  <printOptions/>
  <pageMargins left="0.5" right="0.75" top="0.75" bottom="0.7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showZeros="0" workbookViewId="0" topLeftCell="A1">
      <selection activeCell="A4" sqref="A4"/>
    </sheetView>
  </sheetViews>
  <sheetFormatPr defaultColWidth="9.140625" defaultRowHeight="12.75"/>
  <cols>
    <col min="1" max="1" width="26.00390625" style="2" customWidth="1"/>
    <col min="2" max="12" width="9.00390625" style="2" customWidth="1"/>
    <col min="13" max="16384" width="9.140625" style="2" customWidth="1"/>
  </cols>
  <sheetData>
    <row r="1" spans="1:12" ht="15.7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15"/>
      <c r="L2" s="15"/>
    </row>
    <row r="3" spans="1:12" ht="12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5" spans="2:12" ht="12.75">
      <c r="B5" s="6" t="s">
        <v>37</v>
      </c>
      <c r="C5" s="6" t="s">
        <v>38</v>
      </c>
      <c r="D5" s="6" t="s">
        <v>39</v>
      </c>
      <c r="E5" s="6" t="s">
        <v>40</v>
      </c>
      <c r="F5" s="6" t="s">
        <v>41</v>
      </c>
      <c r="G5" s="6" t="s">
        <v>42</v>
      </c>
      <c r="H5" s="6" t="s">
        <v>43</v>
      </c>
      <c r="I5" s="6" t="s">
        <v>44</v>
      </c>
      <c r="J5" s="6" t="s">
        <v>45</v>
      </c>
      <c r="K5" s="6" t="s">
        <v>46</v>
      </c>
      <c r="L5" s="6" t="s">
        <v>47</v>
      </c>
    </row>
    <row r="6" spans="1:12" s="8" customFormat="1" ht="12.75">
      <c r="A6" s="7" t="s">
        <v>13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s="10" customFormat="1" ht="9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s="11" customFormat="1" ht="9" customHeight="1">
      <c r="A8" s="11" t="s">
        <v>14</v>
      </c>
      <c r="B8" s="11">
        <v>10578</v>
      </c>
      <c r="C8" s="11">
        <v>11301</v>
      </c>
      <c r="D8" s="11">
        <v>12204</v>
      </c>
      <c r="E8" s="11">
        <v>12503.98</v>
      </c>
      <c r="F8" s="11">
        <v>13222</v>
      </c>
      <c r="G8" s="11">
        <v>13573.74</v>
      </c>
      <c r="H8" s="11">
        <v>14137</v>
      </c>
      <c r="I8" s="11">
        <v>15334</v>
      </c>
      <c r="J8" s="11">
        <v>16418</v>
      </c>
      <c r="K8" s="11">
        <v>17549</v>
      </c>
      <c r="L8" s="11">
        <v>18854</v>
      </c>
    </row>
    <row r="9" spans="1:12" s="11" customFormat="1" ht="9" customHeight="1">
      <c r="A9" s="11" t="s">
        <v>15</v>
      </c>
      <c r="B9" s="11">
        <v>15264.42</v>
      </c>
      <c r="C9" s="11">
        <v>16698.69</v>
      </c>
      <c r="D9" s="11">
        <v>18638</v>
      </c>
      <c r="E9" s="11">
        <v>18676</v>
      </c>
      <c r="F9" s="11">
        <v>19762</v>
      </c>
      <c r="G9" s="11">
        <v>20493.82</v>
      </c>
      <c r="H9" s="11">
        <v>21013</v>
      </c>
      <c r="I9" s="11">
        <v>21573</v>
      </c>
      <c r="J9" s="11">
        <v>21885</v>
      </c>
      <c r="K9" s="11">
        <v>22598</v>
      </c>
      <c r="L9" s="11">
        <v>23815</v>
      </c>
    </row>
    <row r="10" spans="1:12" s="11" customFormat="1" ht="9" customHeight="1">
      <c r="A10" s="11" t="s">
        <v>16</v>
      </c>
      <c r="B10" s="11">
        <v>4759</v>
      </c>
      <c r="C10" s="11">
        <v>4728</v>
      </c>
      <c r="D10" s="11">
        <v>4356</v>
      </c>
      <c r="E10" s="11">
        <v>3967</v>
      </c>
      <c r="F10" s="11">
        <v>3202</v>
      </c>
      <c r="G10" s="11">
        <v>3233</v>
      </c>
      <c r="H10" s="11">
        <v>3154</v>
      </c>
      <c r="I10" s="11">
        <v>3391</v>
      </c>
      <c r="J10" s="11">
        <v>3544</v>
      </c>
      <c r="K10" s="11">
        <v>3520</v>
      </c>
      <c r="L10" s="11">
        <v>3430</v>
      </c>
    </row>
    <row r="11" spans="1:12" s="11" customFormat="1" ht="9" customHeight="1">
      <c r="A11" s="11" t="s">
        <v>17</v>
      </c>
      <c r="B11" s="11">
        <v>2095</v>
      </c>
      <c r="C11" s="11">
        <v>2450</v>
      </c>
      <c r="D11" s="11">
        <v>2858</v>
      </c>
      <c r="E11" s="11">
        <v>3391</v>
      </c>
      <c r="F11" s="11">
        <v>3901</v>
      </c>
      <c r="G11" s="11">
        <v>4442</v>
      </c>
      <c r="H11" s="11">
        <v>5150.7</v>
      </c>
      <c r="I11" s="11">
        <v>6250.9</v>
      </c>
      <c r="J11" s="11">
        <v>7325.6</v>
      </c>
      <c r="K11" s="11">
        <v>8238.1</v>
      </c>
      <c r="L11" s="11">
        <v>9179.6</v>
      </c>
    </row>
    <row r="12" spans="1:12" s="11" customFormat="1" ht="18" customHeight="1">
      <c r="A12" s="11" t="s">
        <v>18</v>
      </c>
      <c r="B12" s="11">
        <v>32696</v>
      </c>
      <c r="C12" s="11">
        <v>35178</v>
      </c>
      <c r="D12" s="11">
        <v>38056</v>
      </c>
      <c r="E12" s="11">
        <v>38538</v>
      </c>
      <c r="F12" s="11">
        <v>40087</v>
      </c>
      <c r="G12" s="11">
        <v>41743</v>
      </c>
      <c r="H12" s="11">
        <v>43455</v>
      </c>
      <c r="I12" s="11">
        <v>46548</v>
      </c>
      <c r="J12" s="11">
        <v>49173</v>
      </c>
      <c r="K12" s="11">
        <v>51905</v>
      </c>
      <c r="L12" s="11">
        <v>55279</v>
      </c>
    </row>
    <row r="13" spans="1:12" s="11" customFormat="1" ht="9" customHeight="1">
      <c r="A13" s="11" t="s">
        <v>19</v>
      </c>
      <c r="B13" s="11">
        <v>13228</v>
      </c>
      <c r="C13" s="11">
        <v>14673</v>
      </c>
      <c r="D13" s="11">
        <v>12125</v>
      </c>
      <c r="E13" s="11">
        <v>10755</v>
      </c>
      <c r="F13" s="11">
        <v>10636</v>
      </c>
      <c r="G13" s="11">
        <v>11254</v>
      </c>
      <c r="H13" s="11">
        <v>12957</v>
      </c>
      <c r="I13" s="11">
        <v>13972</v>
      </c>
      <c r="J13" s="11">
        <v>15640</v>
      </c>
      <c r="K13" s="11">
        <v>18260</v>
      </c>
      <c r="L13" s="11">
        <v>19964</v>
      </c>
    </row>
    <row r="14" spans="1:12" s="11" customFormat="1" ht="9" customHeight="1">
      <c r="A14" s="11" t="s">
        <v>20</v>
      </c>
      <c r="B14" s="11">
        <v>30362</v>
      </c>
      <c r="C14" s="11">
        <v>27054</v>
      </c>
      <c r="D14" s="11">
        <v>23902</v>
      </c>
      <c r="E14" s="11">
        <v>21866</v>
      </c>
      <c r="F14" s="11">
        <v>24282</v>
      </c>
      <c r="G14" s="11">
        <v>24558</v>
      </c>
      <c r="H14" s="11">
        <v>24578</v>
      </c>
      <c r="I14" s="11">
        <v>25141</v>
      </c>
      <c r="J14" s="11">
        <v>30695</v>
      </c>
      <c r="K14" s="11">
        <v>38173</v>
      </c>
      <c r="L14" s="11">
        <v>40079</v>
      </c>
    </row>
    <row r="15" spans="1:12" s="11" customFormat="1" ht="18" customHeight="1">
      <c r="A15" s="12" t="s">
        <v>21</v>
      </c>
      <c r="B15" s="11">
        <v>43590</v>
      </c>
      <c r="C15" s="11">
        <v>41727</v>
      </c>
      <c r="D15" s="11">
        <v>36027</v>
      </c>
      <c r="E15" s="11">
        <v>32620.76</v>
      </c>
      <c r="F15" s="11">
        <v>34919</v>
      </c>
      <c r="G15" s="11">
        <v>35812</v>
      </c>
      <c r="H15" s="11">
        <v>37535.44</v>
      </c>
      <c r="I15" s="11">
        <v>39113</v>
      </c>
      <c r="J15" s="11">
        <v>46335</v>
      </c>
      <c r="K15" s="11">
        <v>56432.33</v>
      </c>
      <c r="L15" s="11">
        <v>60043</v>
      </c>
    </row>
    <row r="16" s="11" customFormat="1" ht="9" customHeight="1">
      <c r="A16" s="12"/>
    </row>
    <row r="17" s="11" customFormat="1" ht="9" customHeight="1">
      <c r="A17" s="12"/>
    </row>
    <row r="18" s="11" customFormat="1" ht="9" customHeight="1">
      <c r="A18" s="12"/>
    </row>
    <row r="19" spans="1:12" s="14" customFormat="1" ht="11.25">
      <c r="A19" s="13" t="s">
        <v>22</v>
      </c>
      <c r="B19" s="13">
        <f>B8+B9+B10+B11+B13+B14</f>
        <v>76286</v>
      </c>
      <c r="C19" s="13">
        <f>C8+C9+C10+C11+C13+C14</f>
        <v>76905</v>
      </c>
      <c r="D19" s="13">
        <f aca="true" t="shared" si="0" ref="D19:L19">D8+D9+D10+D11+D13+D14</f>
        <v>74083</v>
      </c>
      <c r="E19" s="13">
        <f t="shared" si="0"/>
        <v>71159</v>
      </c>
      <c r="F19" s="13">
        <f t="shared" si="0"/>
        <v>75005</v>
      </c>
      <c r="G19" s="13">
        <f t="shared" si="0"/>
        <v>77555</v>
      </c>
      <c r="H19" s="13">
        <f t="shared" si="0"/>
        <v>80990</v>
      </c>
      <c r="I19" s="13">
        <f t="shared" si="0"/>
        <v>85662</v>
      </c>
      <c r="J19" s="13">
        <f t="shared" si="0"/>
        <v>95508</v>
      </c>
      <c r="K19" s="13">
        <f t="shared" si="0"/>
        <v>108338</v>
      </c>
      <c r="L19" s="13">
        <f t="shared" si="0"/>
        <v>115322</v>
      </c>
    </row>
    <row r="20" spans="1:12" s="11" customFormat="1" ht="9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s="11" customFormat="1" ht="9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s="14" customFormat="1" ht="12.75">
      <c r="A22" s="7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s="11" customFormat="1" ht="9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s="11" customFormat="1" ht="9" customHeight="1">
      <c r="A24" s="11" t="s">
        <v>14</v>
      </c>
      <c r="B24" s="11">
        <v>77019</v>
      </c>
      <c r="C24" s="11">
        <v>77369</v>
      </c>
      <c r="D24" s="11">
        <v>74843</v>
      </c>
      <c r="E24" s="11">
        <v>70572</v>
      </c>
      <c r="F24" s="11">
        <v>68925</v>
      </c>
      <c r="G24" s="11">
        <v>66713</v>
      </c>
      <c r="H24" s="11">
        <v>63805.69</v>
      </c>
      <c r="I24" s="11">
        <v>64024</v>
      </c>
      <c r="J24" s="11">
        <v>63386</v>
      </c>
      <c r="K24" s="11">
        <v>62295</v>
      </c>
      <c r="L24" s="11">
        <v>61961</v>
      </c>
    </row>
    <row r="25" spans="1:12" s="11" customFormat="1" ht="9" customHeight="1">
      <c r="A25" s="11" t="s">
        <v>15</v>
      </c>
      <c r="B25" s="11">
        <v>142477</v>
      </c>
      <c r="C25" s="11">
        <v>144394</v>
      </c>
      <c r="D25" s="11">
        <v>140169</v>
      </c>
      <c r="E25" s="11">
        <v>129816.63</v>
      </c>
      <c r="F25" s="11">
        <v>117879</v>
      </c>
      <c r="G25" s="11">
        <v>108802.05</v>
      </c>
      <c r="H25" s="11">
        <v>104499</v>
      </c>
      <c r="I25" s="11">
        <v>100687</v>
      </c>
      <c r="J25" s="11">
        <v>97096</v>
      </c>
      <c r="K25" s="11">
        <v>94903.77</v>
      </c>
      <c r="L25" s="11">
        <v>93505</v>
      </c>
    </row>
    <row r="26" spans="1:12" s="11" customFormat="1" ht="9" customHeight="1">
      <c r="A26" s="11" t="s">
        <v>16</v>
      </c>
      <c r="B26" s="11">
        <v>23013</v>
      </c>
      <c r="C26" s="11">
        <v>22136</v>
      </c>
      <c r="D26" s="11">
        <v>19607</v>
      </c>
      <c r="E26" s="11">
        <v>17095</v>
      </c>
      <c r="F26" s="11">
        <v>13279.81</v>
      </c>
      <c r="G26" s="11">
        <v>12817</v>
      </c>
      <c r="H26" s="11">
        <v>11659</v>
      </c>
      <c r="I26" s="11">
        <v>11009</v>
      </c>
      <c r="J26" s="11">
        <v>10603</v>
      </c>
      <c r="K26" s="11">
        <v>9840</v>
      </c>
      <c r="L26" s="11">
        <v>8922</v>
      </c>
    </row>
    <row r="27" spans="1:12" s="11" customFormat="1" ht="9" customHeight="1">
      <c r="A27" s="11" t="s">
        <v>17</v>
      </c>
      <c r="B27" s="11">
        <v>14413</v>
      </c>
      <c r="C27" s="11">
        <v>15999</v>
      </c>
      <c r="D27" s="11">
        <v>17361</v>
      </c>
      <c r="E27" s="11">
        <v>18621</v>
      </c>
      <c r="F27" s="11">
        <v>20087</v>
      </c>
      <c r="G27" s="11">
        <v>21556.55</v>
      </c>
      <c r="H27" s="11">
        <v>22796</v>
      </c>
      <c r="I27" s="11">
        <v>24246.15</v>
      </c>
      <c r="J27" s="11">
        <v>26434</v>
      </c>
      <c r="K27" s="11">
        <v>27474</v>
      </c>
      <c r="L27" s="11">
        <v>28475</v>
      </c>
    </row>
    <row r="28" spans="1:12" s="11" customFormat="1" ht="18" customHeight="1">
      <c r="A28" s="11" t="s">
        <v>18</v>
      </c>
      <c r="B28" s="11">
        <v>256923</v>
      </c>
      <c r="C28" s="11">
        <v>259898</v>
      </c>
      <c r="D28" s="11">
        <v>251980</v>
      </c>
      <c r="E28" s="11">
        <v>236105</v>
      </c>
      <c r="F28" s="11">
        <v>220170.89</v>
      </c>
      <c r="G28" s="11">
        <v>209889</v>
      </c>
      <c r="H28" s="11">
        <v>202760.22</v>
      </c>
      <c r="I28" s="11">
        <v>199966</v>
      </c>
      <c r="J28" s="11">
        <v>197519</v>
      </c>
      <c r="K28" s="11">
        <v>194512</v>
      </c>
      <c r="L28" s="11">
        <v>192862.28</v>
      </c>
    </row>
    <row r="29" spans="1:12" s="11" customFormat="1" ht="9" customHeight="1">
      <c r="A29" s="11" t="s">
        <v>19</v>
      </c>
      <c r="B29" s="11">
        <v>69127</v>
      </c>
      <c r="C29" s="11">
        <v>74145.41</v>
      </c>
      <c r="D29" s="11">
        <v>58966</v>
      </c>
      <c r="E29" s="11">
        <v>50194</v>
      </c>
      <c r="F29" s="11">
        <v>47337</v>
      </c>
      <c r="G29" s="11">
        <v>46555</v>
      </c>
      <c r="H29" s="11">
        <v>47400</v>
      </c>
      <c r="I29" s="11">
        <v>45346</v>
      </c>
      <c r="J29" s="11">
        <v>46066</v>
      </c>
      <c r="K29" s="11">
        <v>50864.08</v>
      </c>
      <c r="L29" s="11">
        <v>51442</v>
      </c>
    </row>
    <row r="30" spans="1:12" s="11" customFormat="1" ht="9" customHeight="1">
      <c r="A30" s="11" t="s">
        <v>20</v>
      </c>
      <c r="B30" s="11">
        <v>154340</v>
      </c>
      <c r="C30" s="11">
        <v>131392</v>
      </c>
      <c r="D30" s="11">
        <v>112642.5</v>
      </c>
      <c r="E30" s="11">
        <v>97966</v>
      </c>
      <c r="F30" s="11">
        <v>103143.68</v>
      </c>
      <c r="G30" s="11">
        <v>96768</v>
      </c>
      <c r="H30" s="11">
        <v>88904</v>
      </c>
      <c r="I30" s="11">
        <v>81572</v>
      </c>
      <c r="J30" s="11">
        <v>90267.13</v>
      </c>
      <c r="K30" s="11">
        <v>108283</v>
      </c>
      <c r="L30" s="11">
        <v>104309</v>
      </c>
    </row>
    <row r="31" spans="1:12" s="11" customFormat="1" ht="18" customHeight="1">
      <c r="A31" s="12" t="s">
        <v>21</v>
      </c>
      <c r="B31" s="11">
        <v>223467</v>
      </c>
      <c r="C31" s="11">
        <v>205537</v>
      </c>
      <c r="D31" s="11">
        <v>171608</v>
      </c>
      <c r="E31" s="11">
        <v>148160</v>
      </c>
      <c r="F31" s="11">
        <v>150481</v>
      </c>
      <c r="G31" s="11">
        <v>143322</v>
      </c>
      <c r="H31" s="11">
        <v>136304</v>
      </c>
      <c r="I31" s="11">
        <v>126919</v>
      </c>
      <c r="J31" s="11">
        <v>136333</v>
      </c>
      <c r="K31" s="11">
        <v>159147</v>
      </c>
      <c r="L31" s="11">
        <v>155751.38</v>
      </c>
    </row>
    <row r="32" s="11" customFormat="1" ht="9" customHeight="1">
      <c r="A32" s="12"/>
    </row>
    <row r="33" s="11" customFormat="1" ht="9" customHeight="1">
      <c r="A33" s="12"/>
    </row>
    <row r="34" s="11" customFormat="1" ht="9" customHeight="1"/>
    <row r="35" spans="1:12" s="14" customFormat="1" ht="11.25">
      <c r="A35" s="13" t="s">
        <v>24</v>
      </c>
      <c r="B35" s="13">
        <f>B24+B25+B26+B27+B29+B30</f>
        <v>480389</v>
      </c>
      <c r="C35" s="13">
        <f aca="true" t="shared" si="1" ref="C35:L35">C24+C25+C26+C27+C29+C30</f>
        <v>465435</v>
      </c>
      <c r="D35" s="13">
        <f t="shared" si="1"/>
        <v>423589</v>
      </c>
      <c r="E35" s="13">
        <f t="shared" si="1"/>
        <v>384265</v>
      </c>
      <c r="F35" s="13">
        <f t="shared" si="1"/>
        <v>370651</v>
      </c>
      <c r="G35" s="13">
        <f t="shared" si="1"/>
        <v>353212</v>
      </c>
      <c r="H35" s="13">
        <f t="shared" si="1"/>
        <v>339064</v>
      </c>
      <c r="I35" s="13">
        <f t="shared" si="1"/>
        <v>326884</v>
      </c>
      <c r="J35" s="13">
        <f t="shared" si="1"/>
        <v>333852</v>
      </c>
      <c r="K35" s="13">
        <f t="shared" si="1"/>
        <v>353660</v>
      </c>
      <c r="L35" s="13">
        <f t="shared" si="1"/>
        <v>348614</v>
      </c>
    </row>
    <row r="36" s="11" customFormat="1" ht="9" customHeight="1"/>
  </sheetData>
  <mergeCells count="3">
    <mergeCell ref="A1:L1"/>
    <mergeCell ref="A2:L2"/>
    <mergeCell ref="A3:L3"/>
  </mergeCells>
  <printOptions/>
  <pageMargins left="0.5" right="0.75" top="0.75" bottom="0.7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showZeros="0" workbookViewId="0" topLeftCell="A1">
      <selection activeCell="A4" sqref="A4"/>
    </sheetView>
  </sheetViews>
  <sheetFormatPr defaultColWidth="9.140625" defaultRowHeight="12.75"/>
  <cols>
    <col min="1" max="1" width="26.00390625" style="2" customWidth="1"/>
    <col min="2" max="12" width="9.00390625" style="2" customWidth="1"/>
    <col min="13" max="16384" width="9.140625" style="2" customWidth="1"/>
  </cols>
  <sheetData>
    <row r="1" spans="1:12" ht="15.7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15"/>
      <c r="L2" s="15"/>
    </row>
    <row r="3" spans="1:12" ht="12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5" spans="2:12" ht="12.75">
      <c r="B5" s="6" t="s">
        <v>48</v>
      </c>
      <c r="C5" s="6" t="s">
        <v>49</v>
      </c>
      <c r="D5" s="6" t="s">
        <v>50</v>
      </c>
      <c r="E5" s="6" t="s">
        <v>51</v>
      </c>
      <c r="F5" s="6" t="s">
        <v>52</v>
      </c>
      <c r="G5" s="6" t="s">
        <v>53</v>
      </c>
      <c r="H5" s="6" t="s">
        <v>54</v>
      </c>
      <c r="I5" s="6" t="s">
        <v>55</v>
      </c>
      <c r="J5" s="6" t="s">
        <v>56</v>
      </c>
      <c r="K5" s="6" t="s">
        <v>57</v>
      </c>
      <c r="L5" s="6" t="s">
        <v>58</v>
      </c>
    </row>
    <row r="6" spans="1:12" s="8" customFormat="1" ht="12.75">
      <c r="A6" s="7" t="s">
        <v>13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s="10" customFormat="1" ht="9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s="11" customFormat="1" ht="9" customHeight="1">
      <c r="A8" s="11" t="s">
        <v>14</v>
      </c>
      <c r="B8" s="11">
        <v>20494</v>
      </c>
      <c r="C8" s="11">
        <v>22261.87</v>
      </c>
      <c r="D8" s="11">
        <v>23775</v>
      </c>
      <c r="E8" s="11">
        <v>26065</v>
      </c>
      <c r="F8" s="11">
        <v>27762</v>
      </c>
      <c r="G8" s="11">
        <v>29452</v>
      </c>
      <c r="H8" s="11">
        <v>31404</v>
      </c>
      <c r="I8" s="11">
        <v>32161</v>
      </c>
      <c r="J8" s="11">
        <v>34095</v>
      </c>
      <c r="K8" s="11">
        <v>35851</v>
      </c>
      <c r="L8" s="11">
        <v>37612</v>
      </c>
    </row>
    <row r="9" spans="1:12" s="11" customFormat="1" ht="9" customHeight="1">
      <c r="A9" s="11" t="s">
        <v>15</v>
      </c>
      <c r="B9" s="11">
        <v>25084</v>
      </c>
      <c r="C9" s="11">
        <v>26854</v>
      </c>
      <c r="D9" s="11">
        <v>31067</v>
      </c>
      <c r="E9" s="11">
        <v>36930</v>
      </c>
      <c r="F9" s="11">
        <v>39090</v>
      </c>
      <c r="G9" s="11">
        <v>41367</v>
      </c>
      <c r="H9" s="11">
        <v>43967</v>
      </c>
      <c r="I9" s="11">
        <v>46220</v>
      </c>
      <c r="J9" s="11">
        <v>47713</v>
      </c>
      <c r="K9" s="11">
        <v>49494</v>
      </c>
      <c r="L9" s="11">
        <v>50919.87</v>
      </c>
    </row>
    <row r="10" spans="1:12" s="11" customFormat="1" ht="9" customHeight="1">
      <c r="A10" s="11" t="s">
        <v>59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17072</v>
      </c>
      <c r="I10" s="11">
        <v>17415</v>
      </c>
      <c r="J10" s="11">
        <v>18241</v>
      </c>
      <c r="K10" s="11">
        <v>18265</v>
      </c>
      <c r="L10" s="11">
        <v>18466</v>
      </c>
    </row>
    <row r="11" spans="1:12" s="11" customFormat="1" ht="9" customHeight="1">
      <c r="A11" s="11" t="s">
        <v>16</v>
      </c>
      <c r="B11" s="11">
        <v>3619</v>
      </c>
      <c r="C11" s="11">
        <v>4160</v>
      </c>
      <c r="D11" s="11">
        <v>5841</v>
      </c>
      <c r="E11" s="11">
        <v>5945</v>
      </c>
      <c r="F11" s="11">
        <v>6597</v>
      </c>
      <c r="G11" s="11">
        <v>6996</v>
      </c>
      <c r="H11" s="11">
        <v>6734</v>
      </c>
      <c r="I11" s="11">
        <v>4160</v>
      </c>
      <c r="J11" s="11">
        <v>8056</v>
      </c>
      <c r="K11" s="11">
        <v>8826</v>
      </c>
      <c r="L11" s="11">
        <v>9091</v>
      </c>
    </row>
    <row r="12" spans="1:12" s="11" customFormat="1" ht="9" customHeight="1">
      <c r="A12" s="11" t="s">
        <v>17</v>
      </c>
      <c r="B12" s="11">
        <v>10283</v>
      </c>
      <c r="C12" s="11">
        <v>11964.7</v>
      </c>
      <c r="D12" s="11">
        <v>13840</v>
      </c>
      <c r="E12" s="11">
        <v>14986</v>
      </c>
      <c r="F12" s="11">
        <v>16154.8</v>
      </c>
      <c r="G12" s="11">
        <v>16503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</row>
    <row r="13" spans="1:12" s="11" customFormat="1" ht="18" customHeight="1">
      <c r="A13" s="11" t="s">
        <v>18</v>
      </c>
      <c r="B13" s="11">
        <v>59479</v>
      </c>
      <c r="C13" s="11">
        <v>65241</v>
      </c>
      <c r="D13" s="11">
        <v>74524</v>
      </c>
      <c r="E13" s="11">
        <v>83927</v>
      </c>
      <c r="F13" s="11">
        <v>89604</v>
      </c>
      <c r="G13" s="11">
        <v>94318</v>
      </c>
      <c r="H13" s="11">
        <v>99177</v>
      </c>
      <c r="I13" s="11">
        <v>99956</v>
      </c>
      <c r="J13" s="11">
        <v>108105</v>
      </c>
      <c r="K13" s="11">
        <v>112436</v>
      </c>
      <c r="L13" s="11">
        <v>116089.12</v>
      </c>
    </row>
    <row r="14" spans="1:12" s="11" customFormat="1" ht="9" customHeight="1">
      <c r="A14" s="11" t="s">
        <v>19</v>
      </c>
      <c r="B14" s="11">
        <v>20558</v>
      </c>
      <c r="C14" s="11">
        <v>27567</v>
      </c>
      <c r="D14" s="11">
        <v>37226.96</v>
      </c>
      <c r="E14" s="11">
        <v>41958</v>
      </c>
      <c r="F14" s="11">
        <v>43620</v>
      </c>
      <c r="G14" s="11">
        <v>47815</v>
      </c>
      <c r="H14" s="11">
        <v>55550.11</v>
      </c>
      <c r="I14" s="11">
        <v>51823</v>
      </c>
      <c r="J14" s="11">
        <v>52247</v>
      </c>
      <c r="K14" s="11">
        <v>50887</v>
      </c>
      <c r="L14" s="11">
        <v>53762</v>
      </c>
    </row>
    <row r="15" spans="1:12" s="11" customFormat="1" ht="9" customHeight="1">
      <c r="A15" s="11" t="s">
        <v>20</v>
      </c>
      <c r="B15" s="11">
        <v>44967</v>
      </c>
      <c r="C15" s="11">
        <v>49813</v>
      </c>
      <c r="D15" s="11">
        <v>66614</v>
      </c>
      <c r="E15" s="11">
        <v>87866</v>
      </c>
      <c r="F15" s="11">
        <v>106249</v>
      </c>
      <c r="G15" s="11">
        <v>116018</v>
      </c>
      <c r="H15" s="11">
        <v>132075</v>
      </c>
      <c r="I15" s="11">
        <v>129611</v>
      </c>
      <c r="J15" s="11">
        <v>119117</v>
      </c>
      <c r="K15" s="11">
        <v>120431</v>
      </c>
      <c r="L15" s="11">
        <v>120986</v>
      </c>
    </row>
    <row r="16" spans="1:12" s="11" customFormat="1" ht="18" customHeight="1">
      <c r="A16" s="11" t="s">
        <v>21</v>
      </c>
      <c r="B16" s="11">
        <v>65525</v>
      </c>
      <c r="C16" s="11">
        <v>77380.42</v>
      </c>
      <c r="D16" s="11">
        <v>103841</v>
      </c>
      <c r="E16" s="11">
        <v>129825</v>
      </c>
      <c r="F16" s="11">
        <v>149869</v>
      </c>
      <c r="G16" s="11">
        <v>163832.64</v>
      </c>
      <c r="H16" s="11">
        <v>187625</v>
      </c>
      <c r="I16" s="11">
        <v>181434.15</v>
      </c>
      <c r="J16" s="11">
        <v>171364</v>
      </c>
      <c r="K16" s="11">
        <v>171319</v>
      </c>
      <c r="L16" s="11">
        <v>174748.06</v>
      </c>
    </row>
    <row r="17" s="11" customFormat="1" ht="9" customHeight="1">
      <c r="A17" s="12"/>
    </row>
    <row r="18" s="11" customFormat="1" ht="9" customHeight="1">
      <c r="A18" s="12"/>
    </row>
    <row r="19" spans="1:12" s="14" customFormat="1" ht="11.25">
      <c r="A19" s="13" t="s">
        <v>22</v>
      </c>
      <c r="B19" s="13">
        <f>B8+B9+B10+B11+B12+B14+B15</f>
        <v>125005</v>
      </c>
      <c r="C19" s="13">
        <f aca="true" t="shared" si="0" ref="C19:L19">C8+C9+C10+C11+C12+C14+C15</f>
        <v>142621</v>
      </c>
      <c r="D19" s="13">
        <f t="shared" si="0"/>
        <v>178364</v>
      </c>
      <c r="E19" s="13">
        <f t="shared" si="0"/>
        <v>213750</v>
      </c>
      <c r="F19" s="13">
        <f t="shared" si="0"/>
        <v>239473</v>
      </c>
      <c r="G19" s="13">
        <f t="shared" si="0"/>
        <v>258151</v>
      </c>
      <c r="H19" s="13">
        <f t="shared" si="0"/>
        <v>286802</v>
      </c>
      <c r="I19" s="13">
        <f t="shared" si="0"/>
        <v>281390</v>
      </c>
      <c r="J19" s="13">
        <f t="shared" si="0"/>
        <v>279469</v>
      </c>
      <c r="K19" s="13">
        <f t="shared" si="0"/>
        <v>283754</v>
      </c>
      <c r="L19" s="13">
        <f t="shared" si="0"/>
        <v>290837</v>
      </c>
    </row>
    <row r="20" spans="1:12" s="11" customFormat="1" ht="9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s="11" customFormat="1" ht="9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s="14" customFormat="1" ht="12.75">
      <c r="A22" s="7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s="11" customFormat="1" ht="9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s="11" customFormat="1" ht="9" customHeight="1">
      <c r="A24" s="11" t="s">
        <v>14</v>
      </c>
      <c r="B24" s="11">
        <v>63599</v>
      </c>
      <c r="C24" s="11">
        <v>64666</v>
      </c>
      <c r="D24" s="11">
        <v>63505</v>
      </c>
      <c r="E24" s="11">
        <v>67846</v>
      </c>
      <c r="F24" s="11">
        <v>68537.39</v>
      </c>
      <c r="G24" s="11">
        <v>69868.13</v>
      </c>
      <c r="H24" s="11">
        <v>72047</v>
      </c>
      <c r="I24" s="11">
        <v>72216</v>
      </c>
      <c r="J24" s="11">
        <v>72076</v>
      </c>
      <c r="K24" s="11">
        <v>71266</v>
      </c>
      <c r="L24" s="11">
        <v>70354</v>
      </c>
    </row>
    <row r="25" spans="1:12" s="11" customFormat="1" ht="9" customHeight="1">
      <c r="A25" s="11" t="s">
        <v>15</v>
      </c>
      <c r="B25" s="11">
        <v>93009</v>
      </c>
      <c r="C25" s="11">
        <v>92937</v>
      </c>
      <c r="D25" s="11">
        <v>94297</v>
      </c>
      <c r="E25" s="11">
        <v>96393</v>
      </c>
      <c r="F25" s="11">
        <v>97568</v>
      </c>
      <c r="G25" s="11">
        <v>98470</v>
      </c>
      <c r="H25" s="11">
        <v>100345</v>
      </c>
      <c r="I25" s="11">
        <v>100979</v>
      </c>
      <c r="J25" s="11">
        <v>102057</v>
      </c>
      <c r="K25" s="11">
        <v>101030</v>
      </c>
      <c r="L25" s="11">
        <v>100233</v>
      </c>
    </row>
    <row r="26" spans="1:12" s="11" customFormat="1" ht="9" customHeight="1">
      <c r="A26" s="11" t="s">
        <v>59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29665</v>
      </c>
      <c r="I26" s="11">
        <v>29720</v>
      </c>
      <c r="J26" s="11">
        <v>30075</v>
      </c>
      <c r="K26" s="11">
        <v>29610</v>
      </c>
      <c r="L26" s="11">
        <v>29359</v>
      </c>
    </row>
    <row r="27" spans="1:12" s="11" customFormat="1" ht="9" customHeight="1">
      <c r="A27" s="11" t="s">
        <v>16</v>
      </c>
      <c r="B27" s="11">
        <v>8609</v>
      </c>
      <c r="C27" s="11">
        <v>8949</v>
      </c>
      <c r="D27" s="11">
        <v>11421.71</v>
      </c>
      <c r="E27" s="11">
        <v>10865</v>
      </c>
      <c r="F27" s="11">
        <v>11598</v>
      </c>
      <c r="G27" s="11">
        <v>11857</v>
      </c>
      <c r="H27" s="11">
        <v>11049</v>
      </c>
      <c r="I27" s="11">
        <v>6639</v>
      </c>
      <c r="J27" s="11">
        <v>12511.05</v>
      </c>
      <c r="K27" s="11">
        <v>13282</v>
      </c>
      <c r="L27" s="11">
        <v>13132</v>
      </c>
    </row>
    <row r="28" spans="1:12" s="11" customFormat="1" ht="9" customHeight="1">
      <c r="A28" s="11" t="s">
        <v>17</v>
      </c>
      <c r="B28" s="11">
        <v>29463</v>
      </c>
      <c r="C28" s="11">
        <v>30585</v>
      </c>
      <c r="D28" s="11">
        <v>31814</v>
      </c>
      <c r="E28" s="11">
        <v>32324</v>
      </c>
      <c r="F28" s="11">
        <v>32938</v>
      </c>
      <c r="G28" s="11">
        <v>32542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</row>
    <row r="29" spans="1:12" s="11" customFormat="1" ht="18" customHeight="1">
      <c r="A29" s="11" t="s">
        <v>18</v>
      </c>
      <c r="B29" s="11">
        <v>194680</v>
      </c>
      <c r="C29" s="11">
        <v>197137</v>
      </c>
      <c r="D29" s="11">
        <v>201037</v>
      </c>
      <c r="E29" s="11">
        <v>207429</v>
      </c>
      <c r="F29" s="11">
        <v>210642</v>
      </c>
      <c r="G29" s="11">
        <v>212737</v>
      </c>
      <c r="H29" s="11">
        <v>213107</v>
      </c>
      <c r="I29" s="11">
        <v>209554</v>
      </c>
      <c r="J29" s="11">
        <v>216720</v>
      </c>
      <c r="K29" s="11">
        <v>215188</v>
      </c>
      <c r="L29" s="11">
        <v>213079</v>
      </c>
    </row>
    <row r="30" spans="1:12" s="11" customFormat="1" ht="9" customHeight="1">
      <c r="A30" s="11" t="s">
        <v>19</v>
      </c>
      <c r="B30" s="11">
        <v>48204</v>
      </c>
      <c r="C30" s="11">
        <v>52134</v>
      </c>
      <c r="D30" s="11">
        <v>64952</v>
      </c>
      <c r="E30" s="11">
        <v>68504</v>
      </c>
      <c r="F30" s="11">
        <v>71083</v>
      </c>
      <c r="G30" s="11">
        <v>78109</v>
      </c>
      <c r="H30" s="11">
        <v>89600</v>
      </c>
      <c r="I30" s="11">
        <v>83018</v>
      </c>
      <c r="J30" s="11">
        <v>82346</v>
      </c>
      <c r="K30" s="11">
        <v>79058.14</v>
      </c>
      <c r="L30" s="11">
        <v>80621</v>
      </c>
    </row>
    <row r="31" spans="1:12" s="11" customFormat="1" ht="9" customHeight="1">
      <c r="A31" s="11" t="s">
        <v>20</v>
      </c>
      <c r="B31" s="11">
        <v>106053</v>
      </c>
      <c r="C31" s="11">
        <v>106395</v>
      </c>
      <c r="D31" s="11">
        <v>130352</v>
      </c>
      <c r="E31" s="11">
        <v>160651</v>
      </c>
      <c r="F31" s="11">
        <v>184906</v>
      </c>
      <c r="G31" s="11">
        <v>194648</v>
      </c>
      <c r="H31" s="11">
        <v>215054</v>
      </c>
      <c r="I31" s="11">
        <v>205046</v>
      </c>
      <c r="J31" s="11">
        <v>182708</v>
      </c>
      <c r="K31" s="11">
        <v>177979</v>
      </c>
      <c r="L31" s="11">
        <v>172095</v>
      </c>
    </row>
    <row r="32" spans="1:12" s="11" customFormat="1" ht="18" customHeight="1">
      <c r="A32" s="11" t="s">
        <v>21</v>
      </c>
      <c r="B32" s="11">
        <v>154257</v>
      </c>
      <c r="C32" s="11">
        <v>158529</v>
      </c>
      <c r="D32" s="11">
        <v>195303</v>
      </c>
      <c r="E32" s="11">
        <v>229155</v>
      </c>
      <c r="F32" s="11">
        <v>255989</v>
      </c>
      <c r="G32" s="11">
        <v>272757.23</v>
      </c>
      <c r="H32" s="11">
        <v>304654</v>
      </c>
      <c r="I32" s="11">
        <v>288064</v>
      </c>
      <c r="J32" s="11">
        <v>265053</v>
      </c>
      <c r="K32" s="11">
        <v>257038</v>
      </c>
      <c r="L32" s="11">
        <v>252716</v>
      </c>
    </row>
    <row r="33" s="11" customFormat="1" ht="9" customHeight="1">
      <c r="A33" s="12"/>
    </row>
    <row r="34" s="11" customFormat="1" ht="9" customHeight="1"/>
    <row r="35" spans="1:12" s="14" customFormat="1" ht="11.25">
      <c r="A35" s="13" t="s">
        <v>24</v>
      </c>
      <c r="B35" s="13">
        <f>B24+B25+B26+B27+B28+B30+B31</f>
        <v>348937</v>
      </c>
      <c r="C35" s="13">
        <f aca="true" t="shared" si="1" ref="C35:L35">C24+C25+C26+C27+C28+C30+C31</f>
        <v>355666</v>
      </c>
      <c r="D35" s="13">
        <f t="shared" si="1"/>
        <v>396342</v>
      </c>
      <c r="E35" s="13">
        <f t="shared" si="1"/>
        <v>436583</v>
      </c>
      <c r="F35" s="13">
        <f t="shared" si="1"/>
        <v>466630</v>
      </c>
      <c r="G35" s="13">
        <f t="shared" si="1"/>
        <v>485494</v>
      </c>
      <c r="H35" s="13">
        <f t="shared" si="1"/>
        <v>517760</v>
      </c>
      <c r="I35" s="13">
        <f t="shared" si="1"/>
        <v>497618</v>
      </c>
      <c r="J35" s="13">
        <f t="shared" si="1"/>
        <v>481773</v>
      </c>
      <c r="K35" s="13">
        <f t="shared" si="1"/>
        <v>472225</v>
      </c>
      <c r="L35" s="13">
        <f t="shared" si="1"/>
        <v>465794</v>
      </c>
    </row>
    <row r="36" s="11" customFormat="1" ht="9" customHeight="1"/>
  </sheetData>
  <mergeCells count="3">
    <mergeCell ref="A1:L1"/>
    <mergeCell ref="A2:L2"/>
    <mergeCell ref="A3:L3"/>
  </mergeCells>
  <printOptions/>
  <pageMargins left="0.5" right="0.75" top="0.75" bottom="0.7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showZeros="0" workbookViewId="0" topLeftCell="A1">
      <selection activeCell="A4" sqref="A4"/>
    </sheetView>
  </sheetViews>
  <sheetFormatPr defaultColWidth="9.140625" defaultRowHeight="12.75"/>
  <cols>
    <col min="1" max="1" width="26.00390625" style="2" customWidth="1"/>
    <col min="2" max="12" width="9.00390625" style="2" customWidth="1"/>
    <col min="13" max="16384" width="9.140625" style="2" customWidth="1"/>
  </cols>
  <sheetData>
    <row r="1" spans="1:12" ht="15.7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15"/>
      <c r="L2" s="15"/>
    </row>
    <row r="3" spans="1:12" ht="12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5" spans="2:12" ht="12.75">
      <c r="B5" s="6" t="s">
        <v>60</v>
      </c>
      <c r="C5" s="6" t="s">
        <v>61</v>
      </c>
      <c r="D5" s="6" t="s">
        <v>62</v>
      </c>
      <c r="E5" s="6" t="s">
        <v>63</v>
      </c>
      <c r="F5" s="6" t="s">
        <v>64</v>
      </c>
      <c r="G5" s="6" t="s">
        <v>65</v>
      </c>
      <c r="H5" s="6" t="s">
        <v>66</v>
      </c>
      <c r="I5" s="6" t="s">
        <v>67</v>
      </c>
      <c r="J5" s="6" t="s">
        <v>68</v>
      </c>
      <c r="K5" s="6" t="s">
        <v>69</v>
      </c>
      <c r="L5" s="6" t="s">
        <v>70</v>
      </c>
    </row>
    <row r="6" spans="1:12" s="8" customFormat="1" ht="12.75">
      <c r="A6" s="7" t="s">
        <v>13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s="10" customFormat="1" ht="9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s="11" customFormat="1" ht="9" customHeight="1">
      <c r="A8" s="11" t="s">
        <v>14</v>
      </c>
      <c r="B8" s="11">
        <v>39806</v>
      </c>
      <c r="C8" s="11">
        <v>41139</v>
      </c>
      <c r="D8" s="11">
        <v>41779</v>
      </c>
      <c r="E8" s="11">
        <v>44168</v>
      </c>
      <c r="F8" s="11">
        <v>43580</v>
      </c>
      <c r="G8" s="11">
        <v>43559</v>
      </c>
      <c r="H8" s="11">
        <v>43031</v>
      </c>
      <c r="I8" s="11">
        <v>42740</v>
      </c>
      <c r="J8" s="11">
        <v>41255</v>
      </c>
      <c r="K8" s="11">
        <v>41226</v>
      </c>
      <c r="L8" s="11">
        <v>41932</v>
      </c>
    </row>
    <row r="9" spans="1:12" s="11" customFormat="1" ht="9" customHeight="1">
      <c r="A9" s="11" t="s">
        <v>15</v>
      </c>
      <c r="B9" s="11">
        <v>52844</v>
      </c>
      <c r="C9" s="11">
        <v>53520</v>
      </c>
      <c r="D9" s="11">
        <v>54084</v>
      </c>
      <c r="E9" s="11">
        <v>52376.91</v>
      </c>
      <c r="F9" s="11">
        <v>49235</v>
      </c>
      <c r="G9" s="11">
        <v>49400</v>
      </c>
      <c r="H9" s="11">
        <v>49238</v>
      </c>
      <c r="I9" s="11">
        <v>49146</v>
      </c>
      <c r="J9" s="11">
        <v>44007</v>
      </c>
      <c r="K9" s="11">
        <v>44722</v>
      </c>
      <c r="L9" s="11">
        <v>43585</v>
      </c>
    </row>
    <row r="10" spans="1:12" s="11" customFormat="1" ht="9" customHeight="1">
      <c r="A10" s="11" t="s">
        <v>59</v>
      </c>
      <c r="B10" s="11">
        <v>16248</v>
      </c>
      <c r="C10" s="11">
        <v>17201</v>
      </c>
      <c r="D10" s="11">
        <v>15913</v>
      </c>
      <c r="E10" s="11">
        <v>13029</v>
      </c>
      <c r="F10" s="11">
        <v>12277</v>
      </c>
      <c r="G10" s="11">
        <v>12123</v>
      </c>
      <c r="H10" s="11">
        <v>11153</v>
      </c>
      <c r="I10" s="11">
        <v>11070.41</v>
      </c>
      <c r="J10" s="11">
        <v>10380</v>
      </c>
      <c r="K10" s="11">
        <v>10454</v>
      </c>
      <c r="L10" s="11">
        <v>11366.17</v>
      </c>
    </row>
    <row r="11" spans="1:12" s="11" customFormat="1" ht="9" customHeight="1">
      <c r="A11" s="11" t="s">
        <v>16</v>
      </c>
      <c r="B11" s="11">
        <v>9784</v>
      </c>
      <c r="C11" s="11">
        <v>13493</v>
      </c>
      <c r="D11" s="11">
        <v>11225</v>
      </c>
      <c r="E11" s="11">
        <v>10569</v>
      </c>
      <c r="F11" s="11">
        <v>9852</v>
      </c>
      <c r="G11" s="11">
        <v>10033</v>
      </c>
      <c r="H11" s="11">
        <v>9384</v>
      </c>
      <c r="I11" s="11">
        <v>10122</v>
      </c>
      <c r="J11" s="11">
        <v>15434</v>
      </c>
      <c r="K11" s="11">
        <v>15474</v>
      </c>
      <c r="L11" s="11">
        <v>18887</v>
      </c>
    </row>
    <row r="12" spans="1:12" s="11" customFormat="1" ht="18" customHeight="1">
      <c r="A12" s="11" t="s">
        <v>18</v>
      </c>
      <c r="B12" s="11">
        <v>118682</v>
      </c>
      <c r="C12" s="11">
        <v>125353</v>
      </c>
      <c r="D12" s="11">
        <v>123001</v>
      </c>
      <c r="E12" s="11">
        <v>120142.37</v>
      </c>
      <c r="F12" s="11">
        <v>114945.18</v>
      </c>
      <c r="G12" s="11">
        <v>115115</v>
      </c>
      <c r="H12" s="11">
        <v>112806</v>
      </c>
      <c r="I12" s="11">
        <v>113079</v>
      </c>
      <c r="J12" s="11">
        <v>111075</v>
      </c>
      <c r="K12" s="11">
        <v>111877</v>
      </c>
      <c r="L12" s="11">
        <v>115770</v>
      </c>
    </row>
    <row r="13" spans="1:12" s="11" customFormat="1" ht="9" customHeight="1">
      <c r="A13" s="11" t="s">
        <v>19</v>
      </c>
      <c r="B13" s="11">
        <v>53484</v>
      </c>
      <c r="C13" s="11">
        <v>39997</v>
      </c>
      <c r="D13" s="11">
        <v>55934</v>
      </c>
      <c r="E13" s="11">
        <v>55058</v>
      </c>
      <c r="F13" s="11">
        <v>54654</v>
      </c>
      <c r="G13" s="11">
        <v>59833</v>
      </c>
      <c r="H13" s="11">
        <v>59948</v>
      </c>
      <c r="I13" s="11">
        <v>62409.87</v>
      </c>
      <c r="J13" s="11">
        <v>62487</v>
      </c>
      <c r="K13" s="11">
        <v>74922</v>
      </c>
      <c r="L13" s="11">
        <v>78955</v>
      </c>
    </row>
    <row r="14" spans="1:12" s="11" customFormat="1" ht="9" customHeight="1">
      <c r="A14" s="11" t="s">
        <v>20</v>
      </c>
      <c r="B14" s="11">
        <v>120833</v>
      </c>
      <c r="C14" s="11">
        <v>110859</v>
      </c>
      <c r="D14" s="11">
        <v>102948</v>
      </c>
      <c r="E14" s="11">
        <v>92202</v>
      </c>
      <c r="F14" s="11">
        <v>81765</v>
      </c>
      <c r="G14" s="11">
        <v>80780</v>
      </c>
      <c r="H14" s="11">
        <v>81814</v>
      </c>
      <c r="I14" s="11">
        <v>82517.21</v>
      </c>
      <c r="J14" s="11">
        <v>85021</v>
      </c>
      <c r="K14" s="11">
        <v>91796</v>
      </c>
      <c r="L14" s="11">
        <v>95809</v>
      </c>
    </row>
    <row r="15" spans="1:12" s="11" customFormat="1" ht="18" customHeight="1">
      <c r="A15" s="12" t="s">
        <v>21</v>
      </c>
      <c r="B15" s="11">
        <v>174316</v>
      </c>
      <c r="C15" s="11">
        <v>150856</v>
      </c>
      <c r="D15" s="11">
        <v>158882</v>
      </c>
      <c r="E15" s="11">
        <v>147260</v>
      </c>
      <c r="F15" s="11">
        <v>136418</v>
      </c>
      <c r="G15" s="11">
        <v>140612</v>
      </c>
      <c r="H15" s="11">
        <v>141762</v>
      </c>
      <c r="I15" s="11">
        <v>144927.08</v>
      </c>
      <c r="J15" s="11">
        <v>147508</v>
      </c>
      <c r="K15" s="11">
        <v>166718</v>
      </c>
      <c r="L15" s="11">
        <v>174764</v>
      </c>
    </row>
    <row r="16" s="11" customFormat="1" ht="9" customHeight="1">
      <c r="A16" s="12"/>
    </row>
    <row r="17" s="11" customFormat="1" ht="9" customHeight="1">
      <c r="A17" s="12"/>
    </row>
    <row r="18" s="11" customFormat="1" ht="9" customHeight="1">
      <c r="A18" s="12"/>
    </row>
    <row r="19" spans="1:12" s="14" customFormat="1" ht="11.25">
      <c r="A19" s="13" t="s">
        <v>22</v>
      </c>
      <c r="B19" s="13">
        <f>B8+B9+B10+B11+B13+B14</f>
        <v>292999</v>
      </c>
      <c r="C19" s="13">
        <f>C8+C9+C10+C11+C13+C14</f>
        <v>276209</v>
      </c>
      <c r="D19" s="13">
        <f aca="true" t="shared" si="0" ref="D19:L19">D8+D9+D10+D11+D13+D14</f>
        <v>281883</v>
      </c>
      <c r="E19" s="13">
        <f t="shared" si="0"/>
        <v>267403</v>
      </c>
      <c r="F19" s="13">
        <f t="shared" si="0"/>
        <v>251363</v>
      </c>
      <c r="G19" s="13">
        <f t="shared" si="0"/>
        <v>255728</v>
      </c>
      <c r="H19" s="13">
        <f t="shared" si="0"/>
        <v>254568</v>
      </c>
      <c r="I19" s="13">
        <f t="shared" si="0"/>
        <v>258005</v>
      </c>
      <c r="J19" s="13">
        <f t="shared" si="0"/>
        <v>258584</v>
      </c>
      <c r="K19" s="13">
        <f t="shared" si="0"/>
        <v>278594</v>
      </c>
      <c r="L19" s="13">
        <f t="shared" si="0"/>
        <v>290534</v>
      </c>
    </row>
    <row r="20" spans="1:12" s="11" customFormat="1" ht="9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s="11" customFormat="1" ht="9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s="14" customFormat="1" ht="12.75">
      <c r="A22" s="7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s="11" customFormat="1" ht="9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s="11" customFormat="1" ht="9" customHeight="1">
      <c r="A24" s="11" t="s">
        <v>14</v>
      </c>
      <c r="B24" s="11">
        <v>70973</v>
      </c>
      <c r="C24" s="11">
        <v>70547</v>
      </c>
      <c r="D24" s="11">
        <v>68775</v>
      </c>
      <c r="E24" s="11">
        <v>70029</v>
      </c>
      <c r="F24" s="11">
        <v>67389</v>
      </c>
      <c r="G24" s="11">
        <v>65733</v>
      </c>
      <c r="H24" s="11">
        <v>63416</v>
      </c>
      <c r="I24" s="11">
        <v>61152</v>
      </c>
      <c r="J24" s="11">
        <v>57419</v>
      </c>
      <c r="K24" s="11">
        <v>55386</v>
      </c>
      <c r="L24" s="11">
        <v>53753.51</v>
      </c>
    </row>
    <row r="25" spans="1:12" s="11" customFormat="1" ht="9" customHeight="1">
      <c r="A25" s="11" t="s">
        <v>15</v>
      </c>
      <c r="B25" s="11">
        <v>98693</v>
      </c>
      <c r="C25" s="11">
        <v>95562</v>
      </c>
      <c r="D25" s="11">
        <v>92901</v>
      </c>
      <c r="E25" s="11">
        <v>85879</v>
      </c>
      <c r="F25" s="11">
        <v>78702</v>
      </c>
      <c r="G25" s="11">
        <v>77039.5</v>
      </c>
      <c r="H25" s="11">
        <v>74987</v>
      </c>
      <c r="I25" s="11">
        <v>72666</v>
      </c>
      <c r="J25" s="11">
        <v>63296</v>
      </c>
      <c r="K25" s="11">
        <v>62090</v>
      </c>
      <c r="L25" s="11">
        <v>57739</v>
      </c>
    </row>
    <row r="26" spans="1:12" s="11" customFormat="1" ht="9" customHeight="1">
      <c r="A26" s="11" t="s">
        <v>59</v>
      </c>
      <c r="B26" s="11">
        <v>28985</v>
      </c>
      <c r="C26" s="11">
        <v>29747.31</v>
      </c>
      <c r="D26" s="11">
        <v>27069</v>
      </c>
      <c r="E26" s="11">
        <v>21362</v>
      </c>
      <c r="F26" s="11">
        <v>19624.96</v>
      </c>
      <c r="G26" s="11">
        <v>18906</v>
      </c>
      <c r="H26" s="11">
        <v>16985.32</v>
      </c>
      <c r="I26" s="11">
        <v>16369</v>
      </c>
      <c r="J26" s="11">
        <v>14929</v>
      </c>
      <c r="K26" s="11">
        <v>14514</v>
      </c>
      <c r="L26" s="11">
        <v>15057</v>
      </c>
    </row>
    <row r="27" spans="1:12" s="11" customFormat="1" ht="9" customHeight="1">
      <c r="A27" s="11" t="s">
        <v>16</v>
      </c>
      <c r="B27" s="11">
        <v>13576</v>
      </c>
      <c r="C27" s="11">
        <v>17991</v>
      </c>
      <c r="D27" s="11">
        <v>14545</v>
      </c>
      <c r="E27" s="11">
        <v>13383</v>
      </c>
      <c r="F27" s="11">
        <v>12233</v>
      </c>
      <c r="G27" s="11">
        <v>12224</v>
      </c>
      <c r="H27" s="11">
        <v>11216</v>
      </c>
      <c r="I27" s="11">
        <v>11905</v>
      </c>
      <c r="J27" s="11">
        <v>18020</v>
      </c>
      <c r="K27" s="11">
        <v>17903</v>
      </c>
      <c r="L27" s="11">
        <v>21539</v>
      </c>
    </row>
    <row r="28" spans="1:12" s="11" customFormat="1" ht="18" customHeight="1">
      <c r="A28" s="11" t="s">
        <v>18</v>
      </c>
      <c r="B28" s="11">
        <v>212227</v>
      </c>
      <c r="C28" s="11">
        <v>213848</v>
      </c>
      <c r="D28" s="11">
        <v>203291</v>
      </c>
      <c r="E28" s="11">
        <v>190654</v>
      </c>
      <c r="F28" s="11">
        <v>177949</v>
      </c>
      <c r="G28" s="11">
        <v>173903</v>
      </c>
      <c r="H28" s="11">
        <v>166604</v>
      </c>
      <c r="I28" s="11">
        <v>162092</v>
      </c>
      <c r="J28" s="11">
        <v>153664</v>
      </c>
      <c r="K28" s="11">
        <v>149893</v>
      </c>
      <c r="L28" s="11">
        <v>148088</v>
      </c>
    </row>
    <row r="29" spans="1:12" s="11" customFormat="1" ht="9" customHeight="1">
      <c r="A29" s="11" t="s">
        <v>19</v>
      </c>
      <c r="B29" s="11">
        <v>78170</v>
      </c>
      <c r="C29" s="11">
        <v>52855</v>
      </c>
      <c r="D29" s="11">
        <v>75124</v>
      </c>
      <c r="E29" s="11">
        <v>75751</v>
      </c>
      <c r="F29" s="11">
        <v>73186</v>
      </c>
      <c r="G29" s="11">
        <v>78944</v>
      </c>
      <c r="H29" s="11">
        <v>77527</v>
      </c>
      <c r="I29" s="11">
        <v>79274.73</v>
      </c>
      <c r="J29" s="11">
        <v>77988</v>
      </c>
      <c r="K29" s="11">
        <v>91809.71</v>
      </c>
      <c r="L29" s="11">
        <v>96450</v>
      </c>
    </row>
    <row r="30" spans="1:12" s="11" customFormat="1" ht="9" customHeight="1">
      <c r="A30" s="11" t="s">
        <v>20</v>
      </c>
      <c r="B30" s="11">
        <v>165639</v>
      </c>
      <c r="C30" s="11">
        <v>147175</v>
      </c>
      <c r="D30" s="11">
        <v>133418</v>
      </c>
      <c r="E30" s="11">
        <v>117030</v>
      </c>
      <c r="F30" s="11">
        <v>101841</v>
      </c>
      <c r="G30" s="11">
        <v>98841</v>
      </c>
      <c r="H30" s="11">
        <v>98442.28</v>
      </c>
      <c r="I30" s="11">
        <v>98101</v>
      </c>
      <c r="J30" s="11">
        <v>100184</v>
      </c>
      <c r="K30" s="11">
        <v>106862</v>
      </c>
      <c r="L30" s="11">
        <v>109888</v>
      </c>
    </row>
    <row r="31" spans="1:12" s="11" customFormat="1" ht="18" customHeight="1">
      <c r="A31" s="12" t="s">
        <v>21</v>
      </c>
      <c r="B31" s="11">
        <v>243809</v>
      </c>
      <c r="C31" s="11">
        <v>200030</v>
      </c>
      <c r="D31" s="11">
        <v>208542</v>
      </c>
      <c r="E31" s="11">
        <v>192781</v>
      </c>
      <c r="F31" s="11">
        <v>175027</v>
      </c>
      <c r="G31" s="11">
        <v>177785</v>
      </c>
      <c r="H31" s="11">
        <v>175970</v>
      </c>
      <c r="I31" s="11">
        <v>177376</v>
      </c>
      <c r="J31" s="11">
        <v>178172</v>
      </c>
      <c r="K31" s="11">
        <v>198672</v>
      </c>
      <c r="L31" s="11">
        <v>206338</v>
      </c>
    </row>
    <row r="32" s="11" customFormat="1" ht="9" customHeight="1">
      <c r="A32" s="12"/>
    </row>
    <row r="33" s="11" customFormat="1" ht="9" customHeight="1">
      <c r="A33" s="12"/>
    </row>
    <row r="34" s="11" customFormat="1" ht="9" customHeight="1"/>
    <row r="35" spans="1:12" s="14" customFormat="1" ht="11.25">
      <c r="A35" s="13" t="s">
        <v>24</v>
      </c>
      <c r="B35" s="13">
        <f>B24+B25+B26+B27+B29+B30</f>
        <v>456036</v>
      </c>
      <c r="C35" s="13">
        <f aca="true" t="shared" si="1" ref="C35:L35">C24+C25+C26+C27+C29+C30</f>
        <v>413877</v>
      </c>
      <c r="D35" s="13">
        <f t="shared" si="1"/>
        <v>411832</v>
      </c>
      <c r="E35" s="13">
        <f t="shared" si="1"/>
        <v>383434</v>
      </c>
      <c r="F35" s="13">
        <f t="shared" si="1"/>
        <v>352976</v>
      </c>
      <c r="G35" s="13">
        <f t="shared" si="1"/>
        <v>351688</v>
      </c>
      <c r="H35" s="13">
        <f t="shared" si="1"/>
        <v>342574</v>
      </c>
      <c r="I35" s="13">
        <f t="shared" si="1"/>
        <v>339468</v>
      </c>
      <c r="J35" s="13">
        <f t="shared" si="1"/>
        <v>331836</v>
      </c>
      <c r="K35" s="13">
        <f t="shared" si="1"/>
        <v>348565</v>
      </c>
      <c r="L35" s="13">
        <f t="shared" si="1"/>
        <v>354427</v>
      </c>
    </row>
    <row r="36" s="11" customFormat="1" ht="9" customHeight="1"/>
  </sheetData>
  <mergeCells count="3">
    <mergeCell ref="A1:L1"/>
    <mergeCell ref="A2:L2"/>
    <mergeCell ref="A3:L3"/>
  </mergeCells>
  <printOptions/>
  <pageMargins left="0.5" right="0.75" top="0.75" bottom="0.7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showZeros="0" tabSelected="1" workbookViewId="0" topLeftCell="A1">
      <selection activeCell="A4" sqref="A4"/>
    </sheetView>
  </sheetViews>
  <sheetFormatPr defaultColWidth="9.140625" defaultRowHeight="12.75"/>
  <cols>
    <col min="1" max="1" width="26.00390625" style="2" customWidth="1"/>
    <col min="2" max="12" width="9.00390625" style="2" customWidth="1"/>
    <col min="13" max="16384" width="9.140625" style="2" customWidth="1"/>
  </cols>
  <sheetData>
    <row r="1" spans="1:12" ht="15.7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5" spans="2:12" ht="12.75">
      <c r="B5" s="6" t="s">
        <v>71</v>
      </c>
      <c r="C5" s="6" t="s">
        <v>72</v>
      </c>
      <c r="D5" s="6" t="s">
        <v>73</v>
      </c>
      <c r="E5" s="6" t="s">
        <v>74</v>
      </c>
      <c r="F5" s="6" t="s">
        <v>75</v>
      </c>
      <c r="G5" s="6" t="s">
        <v>76</v>
      </c>
      <c r="H5" s="6" t="s">
        <v>77</v>
      </c>
      <c r="I5" s="6" t="s">
        <v>78</v>
      </c>
      <c r="J5" s="6" t="s">
        <v>79</v>
      </c>
      <c r="K5" s="6" t="s">
        <v>80</v>
      </c>
      <c r="L5" s="6" t="s">
        <v>81</v>
      </c>
    </row>
    <row r="6" spans="1:12" s="8" customFormat="1" ht="12.75">
      <c r="A6" s="7" t="s">
        <v>13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s="10" customFormat="1" ht="9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s="11" customFormat="1" ht="9" customHeight="1">
      <c r="A8" s="11" t="s">
        <v>14</v>
      </c>
      <c r="B8" s="11">
        <v>43241</v>
      </c>
      <c r="C8" s="11">
        <v>45864</v>
      </c>
      <c r="D8" s="11">
        <v>47346</v>
      </c>
      <c r="E8" s="11">
        <v>50305</v>
      </c>
      <c r="F8" s="11">
        <v>53535</v>
      </c>
      <c r="G8" s="11">
        <v>55769</v>
      </c>
      <c r="H8" s="11">
        <v>57335.84</v>
      </c>
      <c r="I8" s="11">
        <v>58606</v>
      </c>
      <c r="J8" s="11">
        <v>59645</v>
      </c>
      <c r="K8" s="11">
        <v>60884.59</v>
      </c>
      <c r="L8" s="11">
        <v>62359</v>
      </c>
    </row>
    <row r="9" spans="1:12" s="11" customFormat="1" ht="9" customHeight="1">
      <c r="A9" s="11" t="s">
        <v>15</v>
      </c>
      <c r="B9" s="11">
        <v>45619</v>
      </c>
      <c r="C9" s="11">
        <v>48698</v>
      </c>
      <c r="D9" s="11">
        <v>51144</v>
      </c>
      <c r="E9" s="11">
        <v>62348</v>
      </c>
      <c r="F9" s="11">
        <v>63038.79</v>
      </c>
      <c r="G9" s="11">
        <v>56735</v>
      </c>
      <c r="H9" s="11">
        <v>58110</v>
      </c>
      <c r="I9" s="11">
        <v>59328</v>
      </c>
      <c r="J9" s="11">
        <v>60461</v>
      </c>
      <c r="K9" s="11">
        <v>61795</v>
      </c>
      <c r="L9" s="11">
        <v>63157</v>
      </c>
    </row>
    <row r="10" spans="1:12" s="11" customFormat="1" ht="9" customHeight="1">
      <c r="A10" s="11" t="s">
        <v>59</v>
      </c>
      <c r="B10" s="11">
        <v>11308</v>
      </c>
      <c r="C10" s="11">
        <v>13355</v>
      </c>
      <c r="D10" s="11">
        <v>13507</v>
      </c>
      <c r="E10" s="11">
        <v>14096</v>
      </c>
      <c r="F10" s="11">
        <v>14592</v>
      </c>
      <c r="G10" s="11">
        <v>12854</v>
      </c>
      <c r="H10" s="11">
        <v>13098</v>
      </c>
      <c r="I10" s="11">
        <v>13373</v>
      </c>
      <c r="J10" s="11">
        <v>13628</v>
      </c>
      <c r="K10" s="11">
        <v>13928</v>
      </c>
      <c r="L10" s="11">
        <v>14235</v>
      </c>
    </row>
    <row r="11" spans="1:12" s="11" customFormat="1" ht="9" customHeight="1">
      <c r="A11" s="11" t="s">
        <v>16</v>
      </c>
      <c r="B11" s="11">
        <v>19961</v>
      </c>
      <c r="C11" s="11">
        <v>24905</v>
      </c>
      <c r="D11" s="11">
        <v>44411</v>
      </c>
      <c r="E11" s="11">
        <v>39668</v>
      </c>
      <c r="F11" s="11">
        <v>43648</v>
      </c>
      <c r="G11" s="11">
        <v>46235</v>
      </c>
      <c r="H11" s="11">
        <v>41937</v>
      </c>
      <c r="I11" s="11">
        <v>41901</v>
      </c>
      <c r="J11" s="11">
        <v>43790</v>
      </c>
      <c r="K11" s="11">
        <v>45443</v>
      </c>
      <c r="L11" s="11">
        <v>47197</v>
      </c>
    </row>
    <row r="12" spans="1:12" s="11" customFormat="1" ht="18" customHeight="1">
      <c r="A12" s="11" t="s">
        <v>18</v>
      </c>
      <c r="B12" s="11">
        <v>120129</v>
      </c>
      <c r="C12" s="11">
        <v>132821</v>
      </c>
      <c r="D12" s="11">
        <v>156408</v>
      </c>
      <c r="E12" s="11">
        <v>166417</v>
      </c>
      <c r="F12" s="11">
        <v>174814</v>
      </c>
      <c r="G12" s="11">
        <v>171593</v>
      </c>
      <c r="H12" s="11">
        <v>170482</v>
      </c>
      <c r="I12" s="11">
        <v>173208</v>
      </c>
      <c r="J12" s="11">
        <v>177524</v>
      </c>
      <c r="K12" s="11">
        <v>182050</v>
      </c>
      <c r="L12" s="11">
        <v>186947</v>
      </c>
    </row>
    <row r="13" spans="1:12" s="11" customFormat="1" ht="9" customHeight="1">
      <c r="A13" s="11" t="s">
        <v>19</v>
      </c>
      <c r="B13" s="11">
        <v>83290</v>
      </c>
      <c r="C13" s="11">
        <v>97615</v>
      </c>
      <c r="D13" s="11">
        <v>141131</v>
      </c>
      <c r="E13" s="11">
        <v>153406</v>
      </c>
      <c r="F13" s="11">
        <v>138948</v>
      </c>
      <c r="G13" s="11">
        <v>135767</v>
      </c>
      <c r="H13" s="11">
        <v>106045</v>
      </c>
      <c r="I13" s="11">
        <v>110527</v>
      </c>
      <c r="J13" s="11">
        <v>116669.66</v>
      </c>
      <c r="K13" s="11">
        <v>122245</v>
      </c>
      <c r="L13" s="11">
        <v>125847</v>
      </c>
    </row>
    <row r="14" spans="1:12" s="11" customFormat="1" ht="9" customHeight="1">
      <c r="A14" s="11" t="s">
        <v>20</v>
      </c>
      <c r="B14" s="11">
        <v>106529</v>
      </c>
      <c r="C14" s="11">
        <v>115196</v>
      </c>
      <c r="D14" s="11">
        <v>140261</v>
      </c>
      <c r="E14" s="11">
        <v>151188</v>
      </c>
      <c r="F14" s="11">
        <v>170151</v>
      </c>
      <c r="G14" s="11">
        <v>160793</v>
      </c>
      <c r="H14" s="11">
        <v>164432</v>
      </c>
      <c r="I14" s="11">
        <v>180456</v>
      </c>
      <c r="J14" s="11">
        <v>189575</v>
      </c>
      <c r="K14" s="11">
        <v>189602</v>
      </c>
      <c r="L14" s="11">
        <v>191427</v>
      </c>
    </row>
    <row r="15" spans="1:12" s="11" customFormat="1" ht="18" customHeight="1">
      <c r="A15" s="12" t="s">
        <v>21</v>
      </c>
      <c r="B15" s="11">
        <v>189819</v>
      </c>
      <c r="C15" s="11">
        <v>212811</v>
      </c>
      <c r="D15" s="11">
        <v>281392</v>
      </c>
      <c r="E15" s="11">
        <v>304594</v>
      </c>
      <c r="F15" s="11">
        <v>309099</v>
      </c>
      <c r="G15" s="11">
        <v>296560</v>
      </c>
      <c r="H15" s="11">
        <v>270478</v>
      </c>
      <c r="I15" s="11">
        <v>290983</v>
      </c>
      <c r="J15" s="11">
        <v>306245</v>
      </c>
      <c r="K15" s="11">
        <v>311847</v>
      </c>
      <c r="L15" s="11">
        <v>317274</v>
      </c>
    </row>
    <row r="16" s="11" customFormat="1" ht="9" customHeight="1">
      <c r="A16" s="12"/>
    </row>
    <row r="17" s="11" customFormat="1" ht="9" customHeight="1">
      <c r="A17" s="12"/>
    </row>
    <row r="18" s="11" customFormat="1" ht="9" customHeight="1">
      <c r="A18" s="12"/>
    </row>
    <row r="19" spans="1:12" s="14" customFormat="1" ht="11.25">
      <c r="A19" s="13" t="s">
        <v>22</v>
      </c>
      <c r="B19" s="13">
        <f>B8+B9+B10+B11+B13+B14</f>
        <v>309948</v>
      </c>
      <c r="C19" s="13">
        <f>C8+C9+C10+C11+C13+C14</f>
        <v>345633</v>
      </c>
      <c r="D19" s="13">
        <f aca="true" t="shared" si="0" ref="D19:L19">D8+D9+D10+D11+D13+D14</f>
        <v>437800</v>
      </c>
      <c r="E19" s="13">
        <f t="shared" si="0"/>
        <v>471011</v>
      </c>
      <c r="F19" s="13">
        <f t="shared" si="0"/>
        <v>483913</v>
      </c>
      <c r="G19" s="13">
        <f t="shared" si="0"/>
        <v>468153</v>
      </c>
      <c r="H19" s="13">
        <f t="shared" si="0"/>
        <v>440958</v>
      </c>
      <c r="I19" s="13">
        <f t="shared" si="0"/>
        <v>464191</v>
      </c>
      <c r="J19" s="13">
        <f t="shared" si="0"/>
        <v>483769</v>
      </c>
      <c r="K19" s="13">
        <f t="shared" si="0"/>
        <v>493898</v>
      </c>
      <c r="L19" s="13">
        <f t="shared" si="0"/>
        <v>504222</v>
      </c>
    </row>
    <row r="20" spans="1:12" s="11" customFormat="1" ht="9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s="11" customFormat="1" ht="9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s="14" customFormat="1" ht="12.75">
      <c r="A22" s="7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s="11" customFormat="1" ht="9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s="11" customFormat="1" ht="9" customHeight="1">
      <c r="A24" s="11" t="s">
        <v>14</v>
      </c>
      <c r="B24" s="11">
        <v>53454</v>
      </c>
      <c r="C24" s="11">
        <v>54203</v>
      </c>
      <c r="D24" s="11">
        <v>53751</v>
      </c>
      <c r="E24" s="11">
        <v>54861</v>
      </c>
      <c r="F24" s="11">
        <v>56409</v>
      </c>
      <c r="G24" s="11">
        <v>56996</v>
      </c>
      <c r="H24" s="11">
        <v>57335.84</v>
      </c>
      <c r="I24" s="11">
        <v>57288</v>
      </c>
      <c r="J24" s="11">
        <v>56993</v>
      </c>
      <c r="K24" s="11">
        <v>56870</v>
      </c>
      <c r="L24" s="11">
        <v>56937</v>
      </c>
    </row>
    <row r="25" spans="1:12" s="11" customFormat="1" ht="9" customHeight="1">
      <c r="A25" s="11" t="s">
        <v>15</v>
      </c>
      <c r="B25" s="11">
        <v>58277</v>
      </c>
      <c r="C25" s="11">
        <v>58194.83</v>
      </c>
      <c r="D25" s="11">
        <v>58375</v>
      </c>
      <c r="E25" s="11">
        <v>68327</v>
      </c>
      <c r="F25" s="11">
        <v>66748</v>
      </c>
      <c r="G25" s="11">
        <v>58267</v>
      </c>
      <c r="H25" s="11">
        <v>58110</v>
      </c>
      <c r="I25" s="11">
        <v>57377</v>
      </c>
      <c r="J25" s="11">
        <v>56550</v>
      </c>
      <c r="K25" s="11">
        <v>55897</v>
      </c>
      <c r="L25" s="11">
        <v>55251</v>
      </c>
    </row>
    <row r="26" spans="1:12" s="11" customFormat="1" ht="9" customHeight="1">
      <c r="A26" s="11" t="s">
        <v>59</v>
      </c>
      <c r="B26" s="11">
        <v>14446</v>
      </c>
      <c r="C26" s="11">
        <v>15959</v>
      </c>
      <c r="D26" s="11">
        <v>15416</v>
      </c>
      <c r="E26" s="11">
        <v>15448</v>
      </c>
      <c r="F26" s="11">
        <v>15450</v>
      </c>
      <c r="G26" s="11">
        <v>13201</v>
      </c>
      <c r="H26" s="11">
        <v>13098</v>
      </c>
      <c r="I26" s="11">
        <v>12933</v>
      </c>
      <c r="J26" s="11">
        <v>12746</v>
      </c>
      <c r="K26" s="11">
        <v>12599</v>
      </c>
      <c r="L26" s="11">
        <v>12453</v>
      </c>
    </row>
    <row r="27" spans="1:12" s="11" customFormat="1" ht="9" customHeight="1">
      <c r="A27" s="11" t="s">
        <v>16</v>
      </c>
      <c r="B27" s="11">
        <v>22379</v>
      </c>
      <c r="C27" s="11">
        <v>27683</v>
      </c>
      <c r="D27" s="11">
        <v>49391</v>
      </c>
      <c r="E27" s="11">
        <v>43117</v>
      </c>
      <c r="F27" s="11">
        <v>46077</v>
      </c>
      <c r="G27" s="11">
        <v>47457</v>
      </c>
      <c r="H27" s="11">
        <v>41937</v>
      </c>
      <c r="I27" s="11">
        <v>40778</v>
      </c>
      <c r="J27" s="11">
        <v>41496</v>
      </c>
      <c r="K27" s="11">
        <v>41920</v>
      </c>
      <c r="L27" s="11">
        <v>42375</v>
      </c>
    </row>
    <row r="28" spans="1:12" s="11" customFormat="1" ht="18" customHeight="1">
      <c r="A28" s="11" t="s">
        <v>18</v>
      </c>
      <c r="B28" s="11">
        <v>148556</v>
      </c>
      <c r="C28" s="11">
        <v>156039</v>
      </c>
      <c r="D28" s="11">
        <v>176933</v>
      </c>
      <c r="E28" s="11">
        <v>181752</v>
      </c>
      <c r="F28" s="11">
        <v>184685</v>
      </c>
      <c r="G28" s="11">
        <v>175921</v>
      </c>
      <c r="H28" s="11">
        <v>170482</v>
      </c>
      <c r="I28" s="11">
        <v>168377</v>
      </c>
      <c r="J28" s="11">
        <v>167785</v>
      </c>
      <c r="K28" s="11">
        <v>167285</v>
      </c>
      <c r="L28" s="11">
        <v>167016</v>
      </c>
    </row>
    <row r="29" spans="1:12" s="11" customFormat="1" ht="9" customHeight="1">
      <c r="A29" s="11" t="s">
        <v>19</v>
      </c>
      <c r="B29" s="11">
        <v>98219.64</v>
      </c>
      <c r="C29" s="11">
        <v>114252</v>
      </c>
      <c r="D29" s="11">
        <v>160132</v>
      </c>
      <c r="E29" s="11">
        <v>168752</v>
      </c>
      <c r="F29" s="11">
        <v>147543</v>
      </c>
      <c r="G29" s="11">
        <v>139275</v>
      </c>
      <c r="H29" s="11">
        <v>106045</v>
      </c>
      <c r="I29" s="11">
        <v>107966</v>
      </c>
      <c r="J29" s="11">
        <v>111402</v>
      </c>
      <c r="K29" s="11">
        <v>113952</v>
      </c>
      <c r="L29" s="11">
        <v>114390</v>
      </c>
    </row>
    <row r="30" spans="1:12" s="11" customFormat="1" ht="9" customHeight="1">
      <c r="A30" s="11" t="s">
        <v>20</v>
      </c>
      <c r="B30" s="11">
        <v>120512</v>
      </c>
      <c r="C30" s="11">
        <v>128700</v>
      </c>
      <c r="D30" s="11">
        <v>153950</v>
      </c>
      <c r="E30" s="11">
        <v>162054.48</v>
      </c>
      <c r="F30" s="11">
        <v>177856</v>
      </c>
      <c r="G30" s="11">
        <v>164290</v>
      </c>
      <c r="H30" s="11">
        <v>164432</v>
      </c>
      <c r="I30" s="11">
        <v>176676</v>
      </c>
      <c r="J30" s="11">
        <v>181774</v>
      </c>
      <c r="K30" s="11">
        <v>178015.96</v>
      </c>
      <c r="L30" s="11">
        <v>175924</v>
      </c>
    </row>
    <row r="31" spans="1:12" s="11" customFormat="1" ht="18" customHeight="1">
      <c r="A31" s="12" t="s">
        <v>21</v>
      </c>
      <c r="B31" s="11">
        <v>218731</v>
      </c>
      <c r="C31" s="11">
        <v>242953</v>
      </c>
      <c r="D31" s="11">
        <v>314081.81</v>
      </c>
      <c r="E31" s="11">
        <v>330807</v>
      </c>
      <c r="F31" s="11">
        <v>325399</v>
      </c>
      <c r="G31" s="11">
        <v>303565</v>
      </c>
      <c r="H31" s="11">
        <v>270478</v>
      </c>
      <c r="I31" s="11">
        <v>284643</v>
      </c>
      <c r="J31" s="11">
        <v>293175</v>
      </c>
      <c r="K31" s="11">
        <v>291968</v>
      </c>
      <c r="L31" s="11">
        <v>290314</v>
      </c>
    </row>
    <row r="32" s="11" customFormat="1" ht="9" customHeight="1">
      <c r="A32" s="12"/>
    </row>
    <row r="33" s="11" customFormat="1" ht="9" customHeight="1">
      <c r="A33" s="12"/>
    </row>
    <row r="34" s="11" customFormat="1" ht="9" customHeight="1"/>
    <row r="35" spans="1:12" s="14" customFormat="1" ht="11.25">
      <c r="A35" s="13" t="s">
        <v>24</v>
      </c>
      <c r="B35" s="13">
        <f>B24+B25+B26+B27+B29+B30</f>
        <v>367288</v>
      </c>
      <c r="C35" s="13">
        <f aca="true" t="shared" si="1" ref="C35:L35">C24+C25+C26+C27+C29+C30</f>
        <v>398992</v>
      </c>
      <c r="D35" s="13">
        <f t="shared" si="1"/>
        <v>491015</v>
      </c>
      <c r="E35" s="13">
        <f t="shared" si="1"/>
        <v>512559</v>
      </c>
      <c r="F35" s="13">
        <f t="shared" si="1"/>
        <v>510083</v>
      </c>
      <c r="G35" s="13">
        <f t="shared" si="1"/>
        <v>479486</v>
      </c>
      <c r="H35" s="13">
        <f t="shared" si="1"/>
        <v>440958</v>
      </c>
      <c r="I35" s="13">
        <f t="shared" si="1"/>
        <v>453018</v>
      </c>
      <c r="J35" s="13">
        <f t="shared" si="1"/>
        <v>460961</v>
      </c>
      <c r="K35" s="13">
        <f t="shared" si="1"/>
        <v>459254</v>
      </c>
      <c r="L35" s="13">
        <f t="shared" si="1"/>
        <v>457330</v>
      </c>
    </row>
    <row r="36" s="11" customFormat="1" ht="9" customHeight="1"/>
  </sheetData>
  <mergeCells count="3">
    <mergeCell ref="A1:L1"/>
    <mergeCell ref="A2:L2"/>
    <mergeCell ref="A3:L3"/>
  </mergeCells>
  <printOptions/>
  <pageMargins left="0.5" right="0.75" top="0.7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Defense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curtinm</dc:creator>
  <cp:keywords/>
  <dc:description/>
  <cp:lastModifiedBy>curtinm</cp:lastModifiedBy>
  <dcterms:created xsi:type="dcterms:W3CDTF">2006-05-02T16:22:24Z</dcterms:created>
  <dcterms:modified xsi:type="dcterms:W3CDTF">2006-05-02T16:23:14Z</dcterms:modified>
  <cp:category/>
  <cp:version/>
  <cp:contentType/>
  <cp:contentStatus/>
</cp:coreProperties>
</file>