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Table E1" sheetId="1" r:id="rId1"/>
    <sheet name="Table E2" sheetId="2" r:id="rId2"/>
    <sheet name="Table E3" sheetId="3" r:id="rId3"/>
    <sheet name="Table E4" sheetId="4" r:id="rId4"/>
    <sheet name="Table E5" sheetId="5" r:id="rId5"/>
  </sheets>
  <definedNames/>
  <calcPr fullCalcOnLoad="1"/>
</workbook>
</file>

<file path=xl/sharedStrings.xml><?xml version="1.0" encoding="utf-8"?>
<sst xmlns="http://schemas.openxmlformats.org/spreadsheetml/2006/main" count="124" uniqueCount="101">
  <si>
    <t>Table E4. Natural Gas Processed and Liguids Extracted at Natural Gas Processing Plants, 2003</t>
  </si>
  <si>
    <t>Volume of Natural Gas Delivered to Processing Plants</t>
  </si>
  <si>
    <t>State</t>
  </si>
  <si>
    <t>Federal</t>
  </si>
  <si>
    <t>Out of State</t>
  </si>
  <si>
    <t>Natural Gas</t>
  </si>
  <si>
    <t xml:space="preserve">Total Liquids </t>
  </si>
  <si>
    <t>Production</t>
  </si>
  <si>
    <t>Processed</t>
  </si>
  <si>
    <t>Extracted</t>
  </si>
  <si>
    <t>Plant Location</t>
  </si>
  <si>
    <t>(millions cubic feet)</t>
  </si>
  <si>
    <t>(thousand barrels)</t>
  </si>
  <si>
    <t xml:space="preserve">Alaska </t>
  </si>
  <si>
    <t>Alabama</t>
  </si>
  <si>
    <t>Arkansas</t>
  </si>
  <si>
    <t>California</t>
  </si>
  <si>
    <t>Colorado</t>
  </si>
  <si>
    <t>Florida</t>
  </si>
  <si>
    <t>Kansas</t>
  </si>
  <si>
    <t>Kentucky</t>
  </si>
  <si>
    <t>Louisiana</t>
  </si>
  <si>
    <t>Michigan</t>
  </si>
  <si>
    <t>Mississippi</t>
  </si>
  <si>
    <t>Montana</t>
  </si>
  <si>
    <t>North Dakota</t>
  </si>
  <si>
    <t>New Mexico</t>
  </si>
  <si>
    <t>Oklahoma</t>
  </si>
  <si>
    <t>Texas</t>
  </si>
  <si>
    <t>Utah</t>
  </si>
  <si>
    <t>West Virginia</t>
  </si>
  <si>
    <t>Wyoming</t>
  </si>
  <si>
    <t>Total</t>
  </si>
  <si>
    <t>Table E5. Form EIA-64A 2003 Plant Frame Activity</t>
  </si>
  <si>
    <t>Frame as of 2002 survey mailing</t>
  </si>
  <si>
    <t>Additions</t>
  </si>
  <si>
    <t>Deletions</t>
  </si>
  <si>
    <t>Frame as of 2003 survey mailing</t>
  </si>
  <si>
    <r>
      <t>Miscellanous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</si>
  <si>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>includes Illinois, Ohio, and Pennsylvania</t>
    </r>
  </si>
  <si>
    <t>Source: Form EIA-64A, "Annual Report of the Origin of Natural Gas Liquids Production," 2003.</t>
  </si>
  <si>
    <t>Note: includes operator frame activity through February 15, 2004.</t>
  </si>
  <si>
    <t>Source: Energy Information Administration, Office of Oil and Gas.</t>
  </si>
  <si>
    <t>Number of Operators</t>
  </si>
  <si>
    <t>Operator Category</t>
  </si>
  <si>
    <t>Certainty</t>
  </si>
  <si>
    <t>Category I</t>
  </si>
  <si>
    <t>Category II</t>
  </si>
  <si>
    <t>Category III</t>
  </si>
  <si>
    <t xml:space="preserve">Sampled </t>
  </si>
  <si>
    <t>Percent Sampled</t>
  </si>
  <si>
    <t>Noncertainty</t>
  </si>
  <si>
    <t>Sampled</t>
  </si>
  <si>
    <t>Active Operators</t>
  </si>
  <si>
    <t xml:space="preserve">Not Sampled </t>
  </si>
  <si>
    <t>R2,529</t>
  </si>
  <si>
    <t xml:space="preserve">Percent Sampled </t>
  </si>
  <si>
    <t>R11</t>
  </si>
  <si>
    <t>R=Revised data.</t>
  </si>
  <si>
    <t>Table E1. Comparison of the EIA-23 Sample and Sampling Frame, 1996-2003</t>
  </si>
  <si>
    <t>Original</t>
  </si>
  <si>
    <t>Responding</t>
  </si>
  <si>
    <t>Nonresponding</t>
  </si>
  <si>
    <t>Sample</t>
  </si>
  <si>
    <t>Category</t>
  </si>
  <si>
    <t>Operators</t>
  </si>
  <si>
    <t>Selected</t>
  </si>
  <si>
    <t>Changes</t>
  </si>
  <si>
    <t>operators</t>
  </si>
  <si>
    <t>Number</t>
  </si>
  <si>
    <t>Percent</t>
  </si>
  <si>
    <t xml:space="preserve"> Percent</t>
  </si>
  <si>
    <t>e24</t>
  </si>
  <si>
    <t>Subtotal</t>
  </si>
  <si>
    <t>e30</t>
  </si>
  <si>
    <t>e31</t>
  </si>
  <si>
    <t>e61</t>
  </si>
  <si>
    <t>aSuccessor operators are those, not initially sampled, that have taken over the production of a sampled operator.</t>
  </si>
  <si>
    <t>bNet of recategorized operators in the sample (excluding nonoperators).</t>
  </si>
  <si>
    <t>cIncludes former operators reporting that they were not operators during the report year and operators that could not be located who are treated as nonoperators.</t>
  </si>
  <si>
    <t>dAdjusted sample equals original sample plus successor operators plus net category changes minus nonoperators.</t>
  </si>
  <si>
    <t>eFor the 61 operators (24 Category III operators and 6 Noncertainty operators) that did not respond, production data was obtained from State or other sources.</t>
  </si>
  <si>
    <t>Source: Form EIA-23, “Annual Survey of Domestic Oil and Gas Reserves” 2003.</t>
  </si>
  <si>
    <t>Table E2. Form EIA-23 Survey Response Statistics, 2003</t>
  </si>
  <si>
    <t>Net(b)</t>
  </si>
  <si>
    <t>Successor(a)</t>
  </si>
  <si>
    <t>Non-( c)</t>
  </si>
  <si>
    <t>Adjusted (d)</t>
  </si>
  <si>
    <t>Total 2002 Operator Frame</t>
  </si>
  <si>
    <t>Nonoperators</t>
  </si>
  <si>
    <t>Changes to 2002 Operator Status</t>
  </si>
  <si>
    <t>From Operator to Nonoperator</t>
  </si>
  <si>
    <t>No Changes to 2002 Operator Status</t>
  </si>
  <si>
    <t>Additions to 2002 Operator Frame</t>
  </si>
  <si>
    <t>Operator</t>
  </si>
  <si>
    <t>Nonoperator</t>
  </si>
  <si>
    <t>Total 2003 Operator Frame</t>
  </si>
  <si>
    <t>aIncludes operator frame activity through December 14, 2003.</t>
  </si>
  <si>
    <t xml:space="preserve">bRelatively few additions were made since EIA ID numbers are now being recycled when no useable data is available with a specific EIA ID number. This procedure will increase the number of Nonoperator to Operator changes more than usual. </t>
  </si>
  <si>
    <t>Table E3. Summary of the 2003 Operator Frame Activity, Form EIA-23 (a)</t>
  </si>
  <si>
    <t>From Nonoperator to Operator (b)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</si>
</sst>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3" fontId="0" fillId="0" borderId="2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2" xfId="0" applyNumberFormat="1" applyBorder="1" applyAlignment="1">
      <alignment/>
    </xf>
    <xf numFmtId="3" fontId="6" fillId="0" borderId="0" xfId="0" applyNumberFormat="1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20.57421875" style="0" customWidth="1"/>
  </cols>
  <sheetData>
    <row r="1" ht="12.75">
      <c r="A1" s="19" t="s">
        <v>59</v>
      </c>
    </row>
    <row r="2" spans="1:9" ht="12.75">
      <c r="A2" s="19"/>
      <c r="B2" s="5"/>
      <c r="C2" s="5"/>
      <c r="D2" s="5"/>
      <c r="E2" s="5"/>
      <c r="F2" s="5"/>
      <c r="G2" s="5"/>
      <c r="H2" s="5"/>
      <c r="I2" s="5"/>
    </row>
    <row r="3" ht="12.75">
      <c r="D3" s="19" t="s">
        <v>43</v>
      </c>
    </row>
    <row r="4" spans="1:9" ht="12.75">
      <c r="A4" s="17" t="s">
        <v>44</v>
      </c>
      <c r="B4" s="5">
        <v>1996</v>
      </c>
      <c r="C4" s="5">
        <v>1997</v>
      </c>
      <c r="D4" s="5">
        <v>1998</v>
      </c>
      <c r="E4" s="5">
        <v>1999</v>
      </c>
      <c r="F4" s="5">
        <v>2000</v>
      </c>
      <c r="G4" s="5">
        <v>2001</v>
      </c>
      <c r="H4" s="5">
        <v>2002</v>
      </c>
      <c r="I4" s="5">
        <v>2003</v>
      </c>
    </row>
    <row r="5" ht="12.75">
      <c r="A5" s="19" t="s">
        <v>45</v>
      </c>
    </row>
    <row r="6" spans="1:9" ht="12.75">
      <c r="A6" t="s">
        <v>46</v>
      </c>
      <c r="B6">
        <v>176</v>
      </c>
      <c r="C6">
        <v>180</v>
      </c>
      <c r="D6">
        <v>178</v>
      </c>
      <c r="E6">
        <v>177</v>
      </c>
      <c r="F6">
        <v>175</v>
      </c>
      <c r="G6">
        <v>179</v>
      </c>
      <c r="H6">
        <v>176</v>
      </c>
      <c r="I6">
        <v>164</v>
      </c>
    </row>
    <row r="7" spans="1:9" ht="12.75">
      <c r="A7" t="s">
        <v>47</v>
      </c>
      <c r="B7">
        <v>486</v>
      </c>
      <c r="C7">
        <v>461</v>
      </c>
      <c r="D7">
        <v>420</v>
      </c>
      <c r="E7">
        <v>399</v>
      </c>
      <c r="F7">
        <v>436</v>
      </c>
      <c r="G7">
        <v>485</v>
      </c>
      <c r="H7">
        <v>480</v>
      </c>
      <c r="I7">
        <v>512</v>
      </c>
    </row>
    <row r="8" spans="1:9" ht="12.75">
      <c r="A8" t="s">
        <v>48</v>
      </c>
      <c r="B8">
        <v>3</v>
      </c>
      <c r="C8" s="21">
        <v>1194</v>
      </c>
      <c r="D8">
        <v>862</v>
      </c>
      <c r="E8">
        <v>648</v>
      </c>
      <c r="F8">
        <v>854</v>
      </c>
      <c r="G8">
        <v>559</v>
      </c>
      <c r="H8">
        <v>388</v>
      </c>
      <c r="I8">
        <v>399</v>
      </c>
    </row>
    <row r="9" spans="1:9" ht="12.75">
      <c r="A9" t="s">
        <v>49</v>
      </c>
      <c r="B9">
        <v>665</v>
      </c>
      <c r="C9" s="21">
        <v>1835</v>
      </c>
      <c r="D9" s="21">
        <v>1460</v>
      </c>
      <c r="E9" s="21">
        <v>1224</v>
      </c>
      <c r="F9" s="21">
        <v>1465</v>
      </c>
      <c r="G9" s="21">
        <v>1223</v>
      </c>
      <c r="H9" s="21">
        <v>1044</v>
      </c>
      <c r="I9" s="21">
        <v>1075</v>
      </c>
    </row>
    <row r="10" spans="1:9" ht="12.75">
      <c r="A10" t="s">
        <v>50</v>
      </c>
      <c r="B10">
        <v>100</v>
      </c>
      <c r="C10">
        <v>100</v>
      </c>
      <c r="D10">
        <v>100</v>
      </c>
      <c r="E10">
        <v>100</v>
      </c>
      <c r="F10">
        <v>100</v>
      </c>
      <c r="G10">
        <v>100</v>
      </c>
      <c r="H10">
        <v>100</v>
      </c>
      <c r="I10">
        <v>100</v>
      </c>
    </row>
    <row r="12" ht="12.75">
      <c r="A12" s="19" t="s">
        <v>51</v>
      </c>
    </row>
    <row r="13" spans="1:9" ht="12.75">
      <c r="A13" t="s">
        <v>52</v>
      </c>
      <c r="B13">
        <v>0</v>
      </c>
      <c r="C13" s="21">
        <v>1645</v>
      </c>
      <c r="D13" s="21">
        <v>1459</v>
      </c>
      <c r="E13" s="21">
        <v>1305</v>
      </c>
      <c r="F13" s="21">
        <v>1311</v>
      </c>
      <c r="G13">
        <v>644</v>
      </c>
      <c r="H13">
        <v>533</v>
      </c>
      <c r="I13">
        <v>479</v>
      </c>
    </row>
    <row r="14" spans="1:9" ht="12.75">
      <c r="A14" t="s">
        <v>50</v>
      </c>
      <c r="B14">
        <v>0</v>
      </c>
      <c r="C14">
        <v>8</v>
      </c>
      <c r="D14">
        <v>7</v>
      </c>
      <c r="E14">
        <v>6</v>
      </c>
      <c r="F14">
        <v>6</v>
      </c>
      <c r="G14">
        <v>3</v>
      </c>
      <c r="H14">
        <v>3</v>
      </c>
      <c r="I14">
        <v>2</v>
      </c>
    </row>
    <row r="16" ht="12.75">
      <c r="A16" s="19" t="s">
        <v>32</v>
      </c>
    </row>
    <row r="17" spans="1:9" ht="12.75">
      <c r="A17" t="s">
        <v>53</v>
      </c>
      <c r="B17" s="21">
        <v>23410</v>
      </c>
      <c r="C17" s="21">
        <v>22678</v>
      </c>
      <c r="D17" s="21">
        <v>23620</v>
      </c>
      <c r="E17" s="21">
        <v>22089</v>
      </c>
      <c r="F17" s="21">
        <v>22102</v>
      </c>
      <c r="G17" s="21">
        <v>22519</v>
      </c>
      <c r="H17" s="21">
        <v>22823</v>
      </c>
      <c r="I17" s="21">
        <v>20923</v>
      </c>
    </row>
    <row r="18" spans="1:9" ht="12.75">
      <c r="A18" t="s">
        <v>54</v>
      </c>
      <c r="B18" s="21">
        <v>22745</v>
      </c>
      <c r="C18" s="21">
        <v>19198</v>
      </c>
      <c r="D18" s="21">
        <v>20701</v>
      </c>
      <c r="E18" s="21">
        <v>19560</v>
      </c>
      <c r="F18" s="21">
        <v>19326</v>
      </c>
      <c r="G18" s="21">
        <v>20652</v>
      </c>
      <c r="H18" s="21">
        <v>21246</v>
      </c>
      <c r="I18" s="21">
        <v>19369</v>
      </c>
    </row>
    <row r="19" spans="1:9" ht="12.75">
      <c r="A19" t="s">
        <v>52</v>
      </c>
      <c r="B19">
        <v>665</v>
      </c>
      <c r="C19" s="21">
        <v>3480</v>
      </c>
      <c r="D19" s="21">
        <v>2919</v>
      </c>
      <c r="E19" s="22" t="s">
        <v>55</v>
      </c>
      <c r="F19" s="21">
        <v>2776</v>
      </c>
      <c r="G19" s="21">
        <v>1867</v>
      </c>
      <c r="H19" s="21">
        <v>1577</v>
      </c>
      <c r="I19" s="21">
        <v>1554</v>
      </c>
    </row>
    <row r="20" spans="1:9" ht="12.75">
      <c r="A20" s="5" t="s">
        <v>56</v>
      </c>
      <c r="B20" s="5">
        <v>3</v>
      </c>
      <c r="C20" s="5">
        <v>15</v>
      </c>
      <c r="D20" s="5">
        <v>12</v>
      </c>
      <c r="E20" s="23" t="s">
        <v>57</v>
      </c>
      <c r="F20" s="5">
        <v>13</v>
      </c>
      <c r="G20" s="5">
        <v>8</v>
      </c>
      <c r="H20" s="5">
        <v>7</v>
      </c>
      <c r="I20" s="5">
        <v>7</v>
      </c>
    </row>
    <row r="22" ht="12.75">
      <c r="A22" t="s">
        <v>58</v>
      </c>
    </row>
    <row r="23" ht="12.75">
      <c r="A23" t="s">
        <v>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12" sqref="A12"/>
    </sheetView>
  </sheetViews>
  <sheetFormatPr defaultColWidth="9.140625" defaultRowHeight="12.75"/>
  <cols>
    <col min="1" max="1" width="15.7109375" style="0" customWidth="1"/>
    <col min="2" max="2" width="10.140625" style="0" customWidth="1"/>
    <col min="3" max="3" width="11.8515625" style="0" customWidth="1"/>
    <col min="4" max="5" width="9.7109375" style="0" customWidth="1"/>
    <col min="6" max="6" width="10.7109375" style="0" customWidth="1"/>
    <col min="7" max="7" width="13.140625" style="0" customWidth="1"/>
    <col min="9" max="9" width="3.140625" style="0" customWidth="1"/>
  </cols>
  <sheetData>
    <row r="1" spans="1:11" ht="12.75">
      <c r="A1" s="17" t="s">
        <v>83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2:10" ht="12.75">
      <c r="B2" t="s">
        <v>60</v>
      </c>
      <c r="D2" t="s">
        <v>84</v>
      </c>
      <c r="G2" t="s">
        <v>61</v>
      </c>
      <c r="J2" t="s">
        <v>62</v>
      </c>
    </row>
    <row r="3" spans="2:10" ht="12.75">
      <c r="B3" t="s">
        <v>63</v>
      </c>
      <c r="C3" t="s">
        <v>85</v>
      </c>
      <c r="D3" t="s">
        <v>64</v>
      </c>
      <c r="E3" t="s">
        <v>86</v>
      </c>
      <c r="F3" t="s">
        <v>87</v>
      </c>
      <c r="G3" t="s">
        <v>65</v>
      </c>
      <c r="J3" t="s">
        <v>65</v>
      </c>
    </row>
    <row r="4" spans="1:11" ht="12.75">
      <c r="A4" s="5" t="s">
        <v>44</v>
      </c>
      <c r="B4" s="5" t="s">
        <v>66</v>
      </c>
      <c r="C4" s="5" t="s">
        <v>65</v>
      </c>
      <c r="D4" s="5" t="s">
        <v>67</v>
      </c>
      <c r="E4" s="5" t="s">
        <v>68</v>
      </c>
      <c r="F4" s="5" t="s">
        <v>63</v>
      </c>
      <c r="G4" s="5" t="s">
        <v>69</v>
      </c>
      <c r="H4" s="5" t="s">
        <v>70</v>
      </c>
      <c r="I4" s="5"/>
      <c r="J4" s="5" t="s">
        <v>69</v>
      </c>
      <c r="K4" s="5" t="s">
        <v>71</v>
      </c>
    </row>
    <row r="5" ht="12.75">
      <c r="A5" s="19" t="s">
        <v>45</v>
      </c>
    </row>
    <row r="6" spans="1:11" ht="12.75">
      <c r="A6" t="s">
        <v>46</v>
      </c>
      <c r="B6">
        <v>164</v>
      </c>
      <c r="C6">
        <v>0</v>
      </c>
      <c r="D6">
        <v>10</v>
      </c>
      <c r="E6">
        <v>-7</v>
      </c>
      <c r="F6">
        <v>167</v>
      </c>
      <c r="G6">
        <v>167</v>
      </c>
      <c r="H6" s="25">
        <v>100</v>
      </c>
      <c r="J6" s="22">
        <v>0</v>
      </c>
      <c r="K6" s="25">
        <v>0</v>
      </c>
    </row>
    <row r="7" spans="1:11" ht="12.75">
      <c r="A7" t="s">
        <v>47</v>
      </c>
      <c r="B7">
        <v>512</v>
      </c>
      <c r="C7">
        <v>15</v>
      </c>
      <c r="D7">
        <v>-39</v>
      </c>
      <c r="E7">
        <v>-23</v>
      </c>
      <c r="F7">
        <v>465</v>
      </c>
      <c r="G7">
        <v>459</v>
      </c>
      <c r="H7" s="25">
        <v>98.7</v>
      </c>
      <c r="J7" s="22">
        <v>6</v>
      </c>
      <c r="K7" s="25">
        <v>1.3</v>
      </c>
    </row>
    <row r="8" spans="1:11" ht="12.75">
      <c r="A8" t="s">
        <v>48</v>
      </c>
      <c r="B8">
        <v>399</v>
      </c>
      <c r="C8">
        <v>0</v>
      </c>
      <c r="D8">
        <v>38</v>
      </c>
      <c r="E8">
        <v>-12</v>
      </c>
      <c r="F8">
        <v>425</v>
      </c>
      <c r="G8">
        <v>401</v>
      </c>
      <c r="H8" s="25">
        <v>94.4</v>
      </c>
      <c r="J8" s="22" t="s">
        <v>72</v>
      </c>
      <c r="K8" s="25">
        <v>5.6</v>
      </c>
    </row>
    <row r="9" spans="1:11" ht="12.75">
      <c r="A9" t="s">
        <v>73</v>
      </c>
      <c r="B9" s="21">
        <v>1075</v>
      </c>
      <c r="C9">
        <v>15</v>
      </c>
      <c r="D9">
        <v>9</v>
      </c>
      <c r="E9">
        <v>-42</v>
      </c>
      <c r="F9" s="21">
        <v>1057</v>
      </c>
      <c r="G9" s="21">
        <v>1027</v>
      </c>
      <c r="H9" s="25">
        <v>97.2</v>
      </c>
      <c r="J9" s="22" t="s">
        <v>74</v>
      </c>
      <c r="K9" s="25">
        <v>2.8</v>
      </c>
    </row>
    <row r="10" spans="1:11" ht="12.75">
      <c r="A10" s="19" t="s">
        <v>51</v>
      </c>
      <c r="B10">
        <v>479</v>
      </c>
      <c r="C10">
        <v>0</v>
      </c>
      <c r="D10">
        <v>-9</v>
      </c>
      <c r="E10">
        <v>-13</v>
      </c>
      <c r="F10">
        <v>457</v>
      </c>
      <c r="G10">
        <v>426</v>
      </c>
      <c r="H10" s="25">
        <v>93.2</v>
      </c>
      <c r="J10" s="22" t="s">
        <v>75</v>
      </c>
      <c r="K10" s="25">
        <v>6.8</v>
      </c>
    </row>
    <row r="11" spans="1:11" ht="12.75">
      <c r="A11" s="17" t="s">
        <v>32</v>
      </c>
      <c r="B11" s="24">
        <v>1554</v>
      </c>
      <c r="C11" s="5">
        <v>15</v>
      </c>
      <c r="D11" s="5">
        <v>0</v>
      </c>
      <c r="E11" s="5">
        <v>-55</v>
      </c>
      <c r="F11" s="24">
        <v>1514</v>
      </c>
      <c r="G11" s="24">
        <v>1453</v>
      </c>
      <c r="H11" s="26">
        <v>96</v>
      </c>
      <c r="I11" s="5"/>
      <c r="J11" s="23" t="s">
        <v>76</v>
      </c>
      <c r="K11" s="26">
        <v>4</v>
      </c>
    </row>
    <row r="12" spans="1:10" ht="12.75">
      <c r="A12" s="19"/>
      <c r="B12" s="21"/>
      <c r="F12" s="21"/>
      <c r="G12" s="21"/>
      <c r="J12" s="22"/>
    </row>
    <row r="13" ht="12.75">
      <c r="A13" t="s">
        <v>77</v>
      </c>
    </row>
    <row r="14" ht="12.75">
      <c r="A14" t="s">
        <v>78</v>
      </c>
    </row>
    <row r="15" ht="12.75">
      <c r="A15" t="s">
        <v>79</v>
      </c>
    </row>
    <row r="16" ht="12.75">
      <c r="A16" t="s">
        <v>80</v>
      </c>
    </row>
    <row r="17" ht="12.75">
      <c r="A17" t="s">
        <v>81</v>
      </c>
    </row>
    <row r="18" ht="12.75">
      <c r="A18" t="s">
        <v>82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25" sqref="A25"/>
    </sheetView>
  </sheetViews>
  <sheetFormatPr defaultColWidth="9.140625" defaultRowHeight="12.75"/>
  <cols>
    <col min="1" max="1" width="31.57421875" style="0" customWidth="1"/>
  </cols>
  <sheetData>
    <row r="1" ht="12.75">
      <c r="A1" s="19" t="s">
        <v>99</v>
      </c>
    </row>
    <row r="2" spans="1:3" ht="12.75">
      <c r="A2" s="5"/>
      <c r="B2" s="5"/>
      <c r="C2" s="5"/>
    </row>
    <row r="3" spans="1:3" ht="12.75">
      <c r="A3" s="19" t="s">
        <v>88</v>
      </c>
      <c r="B3" s="19"/>
      <c r="C3" s="27">
        <v>68616</v>
      </c>
    </row>
    <row r="4" spans="1:3" ht="12.75">
      <c r="A4" t="s">
        <v>65</v>
      </c>
      <c r="C4" s="21">
        <v>22823</v>
      </c>
    </row>
    <row r="5" spans="1:3" ht="12.75">
      <c r="A5" t="s">
        <v>89</v>
      </c>
      <c r="C5" s="21">
        <v>45793</v>
      </c>
    </row>
    <row r="6" ht="12.75">
      <c r="C6" s="21"/>
    </row>
    <row r="7" spans="1:3" ht="12.75">
      <c r="A7" t="s">
        <v>90</v>
      </c>
      <c r="C7" s="21">
        <v>2824</v>
      </c>
    </row>
    <row r="8" spans="1:3" ht="12.75">
      <c r="A8" t="s">
        <v>100</v>
      </c>
      <c r="C8">
        <v>503</v>
      </c>
    </row>
    <row r="9" spans="1:3" ht="12.75">
      <c r="A9" t="s">
        <v>91</v>
      </c>
      <c r="C9" s="21">
        <v>2321</v>
      </c>
    </row>
    <row r="10" ht="12.75">
      <c r="C10" s="21"/>
    </row>
    <row r="11" spans="1:3" ht="12.75">
      <c r="A11" t="s">
        <v>92</v>
      </c>
      <c r="C11" s="21">
        <v>65792</v>
      </c>
    </row>
    <row r="12" spans="1:3" ht="12.75">
      <c r="A12" t="s">
        <v>65</v>
      </c>
      <c r="C12" s="21">
        <v>20502</v>
      </c>
    </row>
    <row r="13" spans="1:3" ht="12.75">
      <c r="A13" t="s">
        <v>89</v>
      </c>
      <c r="C13" s="21">
        <v>45290</v>
      </c>
    </row>
    <row r="14" ht="12.75">
      <c r="C14" s="21"/>
    </row>
    <row r="15" spans="1:3" ht="12.75">
      <c r="A15" t="s">
        <v>93</v>
      </c>
      <c r="C15">
        <v>0</v>
      </c>
    </row>
    <row r="16" spans="1:3" ht="12.75">
      <c r="A16" t="s">
        <v>94</v>
      </c>
      <c r="C16">
        <v>0</v>
      </c>
    </row>
    <row r="17" spans="1:3" ht="12.75">
      <c r="A17" t="s">
        <v>95</v>
      </c>
      <c r="C17">
        <v>0</v>
      </c>
    </row>
    <row r="19" spans="1:3" ht="12.75">
      <c r="A19" s="19" t="s">
        <v>96</v>
      </c>
      <c r="B19" s="19"/>
      <c r="C19" s="27">
        <v>68616</v>
      </c>
    </row>
    <row r="20" spans="1:3" ht="12.75">
      <c r="A20" t="s">
        <v>65</v>
      </c>
      <c r="C20" s="21">
        <v>20923</v>
      </c>
    </row>
    <row r="21" spans="1:3" ht="12.75">
      <c r="A21" s="5" t="s">
        <v>89</v>
      </c>
      <c r="B21" s="5"/>
      <c r="C21" s="24">
        <v>47693</v>
      </c>
    </row>
    <row r="22" spans="1:3" ht="12.75">
      <c r="A22" s="28"/>
      <c r="B22" s="28"/>
      <c r="C22" s="29"/>
    </row>
    <row r="23" ht="12.75">
      <c r="A23" t="s">
        <v>97</v>
      </c>
    </row>
    <row r="24" ht="12.75">
      <c r="A24" t="s">
        <v>98</v>
      </c>
    </row>
    <row r="25" ht="12.75">
      <c r="A25" t="s">
        <v>42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F1" sqref="F1"/>
    </sheetView>
  </sheetViews>
  <sheetFormatPr defaultColWidth="9.140625" defaultRowHeight="12.75"/>
  <cols>
    <col min="1" max="2" width="9.140625" style="2" customWidth="1"/>
    <col min="3" max="3" width="10.7109375" style="2" customWidth="1"/>
    <col min="4" max="4" width="7.7109375" style="2" customWidth="1"/>
    <col min="5" max="5" width="10.7109375" style="2" customWidth="1"/>
    <col min="6" max="6" width="7.7109375" style="2" customWidth="1"/>
    <col min="7" max="7" width="10.7109375" style="2" customWidth="1"/>
    <col min="8" max="8" width="7.7109375" style="2" customWidth="1"/>
    <col min="9" max="9" width="10.7109375" style="2" customWidth="1"/>
    <col min="10" max="11" width="7.7109375" style="2" customWidth="1"/>
    <col min="12" max="12" width="10.7109375" style="2" customWidth="1"/>
    <col min="13" max="16384" width="9.140625" style="2" customWidth="1"/>
  </cols>
  <sheetData>
    <row r="1" spans="1:13" s="1" customFormat="1" ht="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.75">
      <c r="A3" s="7"/>
      <c r="B3" s="7"/>
      <c r="C3" s="8"/>
      <c r="D3" s="8"/>
      <c r="E3" s="8"/>
      <c r="F3" s="9" t="s">
        <v>1</v>
      </c>
      <c r="G3" s="8"/>
      <c r="H3" s="8"/>
      <c r="I3" s="8"/>
      <c r="J3" s="7"/>
      <c r="K3" s="7"/>
      <c r="L3" s="7"/>
      <c r="M3" s="7"/>
    </row>
    <row r="4" spans="1:13" ht="12.75">
      <c r="A4" s="7"/>
      <c r="B4" s="7"/>
      <c r="C4" s="10"/>
      <c r="D4" s="10"/>
      <c r="E4" s="10"/>
      <c r="F4" s="10"/>
      <c r="G4" s="10"/>
      <c r="H4" s="7"/>
      <c r="I4" s="7"/>
      <c r="J4" s="7"/>
      <c r="K4" s="7"/>
      <c r="L4" s="7"/>
      <c r="M4" s="7"/>
    </row>
    <row r="5" spans="1:13" ht="12.75">
      <c r="A5" s="7"/>
      <c r="B5" s="7"/>
      <c r="C5" s="11" t="s">
        <v>2</v>
      </c>
      <c r="D5" s="11"/>
      <c r="E5" s="11" t="s">
        <v>3</v>
      </c>
      <c r="F5" s="11"/>
      <c r="G5" s="11" t="s">
        <v>4</v>
      </c>
      <c r="H5" s="7"/>
      <c r="I5" s="12" t="s">
        <v>5</v>
      </c>
      <c r="J5" s="7"/>
      <c r="K5" s="7"/>
      <c r="L5" s="12" t="s">
        <v>6</v>
      </c>
      <c r="M5" s="7"/>
    </row>
    <row r="6" spans="1:13" ht="12.75">
      <c r="A6" s="7"/>
      <c r="B6" s="7"/>
      <c r="C6" s="11" t="s">
        <v>7</v>
      </c>
      <c r="D6" s="11"/>
      <c r="E6" s="11" t="s">
        <v>7</v>
      </c>
      <c r="F6" s="11"/>
      <c r="G6" s="11" t="s">
        <v>7</v>
      </c>
      <c r="H6" s="7"/>
      <c r="I6" s="12" t="s">
        <v>8</v>
      </c>
      <c r="J6" s="7"/>
      <c r="K6" s="7"/>
      <c r="L6" s="12" t="s">
        <v>9</v>
      </c>
      <c r="M6" s="7"/>
    </row>
    <row r="7" spans="1:13" ht="12.75">
      <c r="A7" s="7" t="s">
        <v>10</v>
      </c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7"/>
    </row>
    <row r="8" spans="1:13" ht="12.75">
      <c r="A8" s="7"/>
      <c r="B8" s="7"/>
      <c r="C8" s="7"/>
      <c r="D8" s="7"/>
      <c r="E8" s="7"/>
      <c r="F8" s="12" t="s">
        <v>11</v>
      </c>
      <c r="G8" s="7"/>
      <c r="H8" s="7"/>
      <c r="I8" s="7"/>
      <c r="J8" s="7"/>
      <c r="K8" s="7"/>
      <c r="L8" s="12" t="s">
        <v>12</v>
      </c>
      <c r="M8" s="7"/>
    </row>
    <row r="9" spans="1:13" ht="12.75">
      <c r="A9" s="13" t="s">
        <v>13</v>
      </c>
      <c r="B9" s="13"/>
      <c r="C9" s="14">
        <v>2447017</v>
      </c>
      <c r="D9" s="14"/>
      <c r="E9" s="14"/>
      <c r="F9" s="14"/>
      <c r="G9" s="14"/>
      <c r="H9" s="14"/>
      <c r="I9" s="14">
        <f aca="true" t="shared" si="0" ref="I9:I28">SUM(C9:H9)</f>
        <v>2447017</v>
      </c>
      <c r="J9" s="14"/>
      <c r="K9" s="14"/>
      <c r="L9" s="14">
        <v>28025</v>
      </c>
      <c r="M9" s="7"/>
    </row>
    <row r="10" spans="1:13" ht="12.75">
      <c r="A10" s="7" t="s">
        <v>14</v>
      </c>
      <c r="B10" s="7"/>
      <c r="C10" s="15">
        <v>38437</v>
      </c>
      <c r="D10" s="15"/>
      <c r="E10" s="15">
        <v>197484</v>
      </c>
      <c r="F10" s="15"/>
      <c r="G10" s="15">
        <v>1456</v>
      </c>
      <c r="H10" s="15"/>
      <c r="I10" s="16">
        <f t="shared" si="0"/>
        <v>237377</v>
      </c>
      <c r="J10" s="15"/>
      <c r="K10" s="15"/>
      <c r="L10" s="15">
        <v>7994</v>
      </c>
      <c r="M10" s="7"/>
    </row>
    <row r="11" spans="1:13" ht="12.75">
      <c r="A11" s="7" t="s">
        <v>15</v>
      </c>
      <c r="B11" s="7"/>
      <c r="C11" s="15">
        <v>13725</v>
      </c>
      <c r="D11" s="15"/>
      <c r="E11" s="15"/>
      <c r="F11" s="15"/>
      <c r="G11" s="15"/>
      <c r="H11" s="15"/>
      <c r="I11" s="16">
        <f t="shared" si="0"/>
        <v>13725</v>
      </c>
      <c r="J11" s="15"/>
      <c r="K11" s="15"/>
      <c r="L11" s="15">
        <v>236</v>
      </c>
      <c r="M11" s="7"/>
    </row>
    <row r="12" spans="1:13" ht="12.75">
      <c r="A12" s="7" t="s">
        <v>16</v>
      </c>
      <c r="B12" s="7"/>
      <c r="C12" s="15">
        <v>237778</v>
      </c>
      <c r="D12" s="15"/>
      <c r="E12" s="15">
        <v>965</v>
      </c>
      <c r="F12" s="15"/>
      <c r="G12" s="15"/>
      <c r="H12" s="15"/>
      <c r="I12" s="16">
        <f t="shared" si="0"/>
        <v>238743</v>
      </c>
      <c r="J12" s="15"/>
      <c r="K12" s="15"/>
      <c r="L12" s="15">
        <v>10598</v>
      </c>
      <c r="M12" s="7"/>
    </row>
    <row r="13" spans="1:13" ht="12.75">
      <c r="A13" s="7" t="s">
        <v>17</v>
      </c>
      <c r="B13" s="7"/>
      <c r="C13" s="15">
        <v>555544</v>
      </c>
      <c r="D13" s="15"/>
      <c r="E13" s="15"/>
      <c r="F13" s="15"/>
      <c r="G13" s="15"/>
      <c r="H13" s="15"/>
      <c r="I13" s="16">
        <f t="shared" si="0"/>
        <v>555544</v>
      </c>
      <c r="J13" s="15"/>
      <c r="K13" s="15"/>
      <c r="L13" s="15">
        <v>23982</v>
      </c>
      <c r="M13" s="7"/>
    </row>
    <row r="14" spans="1:13" ht="12.75">
      <c r="A14" s="7" t="s">
        <v>18</v>
      </c>
      <c r="B14" s="7"/>
      <c r="C14" s="15">
        <v>3504</v>
      </c>
      <c r="D14" s="15"/>
      <c r="E14" s="15"/>
      <c r="F14" s="15"/>
      <c r="G14" s="15">
        <v>2267</v>
      </c>
      <c r="H14" s="15"/>
      <c r="I14" s="16">
        <f t="shared" si="0"/>
        <v>5771</v>
      </c>
      <c r="J14" s="15"/>
      <c r="K14" s="15"/>
      <c r="L14" s="15">
        <v>796</v>
      </c>
      <c r="M14" s="7"/>
    </row>
    <row r="15" spans="1:13" ht="12.75">
      <c r="A15" s="7" t="s">
        <v>19</v>
      </c>
      <c r="B15" s="7"/>
      <c r="C15" s="15">
        <v>405697</v>
      </c>
      <c r="D15" s="15"/>
      <c r="E15" s="15"/>
      <c r="F15" s="15"/>
      <c r="G15" s="15">
        <v>125241</v>
      </c>
      <c r="H15" s="15"/>
      <c r="I15" s="16">
        <f t="shared" si="0"/>
        <v>530938</v>
      </c>
      <c r="J15" s="15"/>
      <c r="K15" s="15"/>
      <c r="L15" s="15">
        <v>24311</v>
      </c>
      <c r="M15" s="7"/>
    </row>
    <row r="16" spans="1:13" ht="12.75">
      <c r="A16" s="7" t="s">
        <v>20</v>
      </c>
      <c r="B16" s="7"/>
      <c r="C16" s="15">
        <v>42758</v>
      </c>
      <c r="D16" s="15"/>
      <c r="E16" s="15"/>
      <c r="F16" s="15"/>
      <c r="G16" s="15"/>
      <c r="H16" s="15"/>
      <c r="I16" s="16">
        <f t="shared" si="0"/>
        <v>42758</v>
      </c>
      <c r="J16" s="15"/>
      <c r="K16" s="15"/>
      <c r="L16" s="15">
        <v>1304</v>
      </c>
      <c r="M16" s="7"/>
    </row>
    <row r="17" spans="1:13" ht="12.75">
      <c r="A17" s="7" t="s">
        <v>21</v>
      </c>
      <c r="B17" s="7"/>
      <c r="C17" s="15">
        <v>1269356</v>
      </c>
      <c r="D17" s="15"/>
      <c r="E17" s="15">
        <v>2122514</v>
      </c>
      <c r="F17" s="15"/>
      <c r="G17" s="15"/>
      <c r="H17" s="15"/>
      <c r="I17" s="16">
        <f t="shared" si="0"/>
        <v>3391870</v>
      </c>
      <c r="J17" s="15"/>
      <c r="K17" s="15"/>
      <c r="L17" s="15">
        <v>88732</v>
      </c>
      <c r="M17" s="7"/>
    </row>
    <row r="18" spans="1:13" ht="12.75">
      <c r="A18" s="7" t="s">
        <v>22</v>
      </c>
      <c r="B18" s="7"/>
      <c r="C18" s="15">
        <v>41619</v>
      </c>
      <c r="D18" s="15"/>
      <c r="E18" s="15"/>
      <c r="F18" s="15"/>
      <c r="G18" s="15"/>
      <c r="H18" s="15"/>
      <c r="I18" s="16">
        <f t="shared" si="0"/>
        <v>41619</v>
      </c>
      <c r="J18" s="15"/>
      <c r="K18" s="15"/>
      <c r="L18" s="15">
        <v>2818</v>
      </c>
      <c r="M18" s="7"/>
    </row>
    <row r="19" spans="1:13" ht="12.75">
      <c r="A19" s="7" t="s">
        <v>23</v>
      </c>
      <c r="B19" s="7"/>
      <c r="C19" s="15">
        <v>2150</v>
      </c>
      <c r="D19" s="15"/>
      <c r="E19" s="15">
        <v>281525</v>
      </c>
      <c r="F19" s="15"/>
      <c r="G19" s="15"/>
      <c r="H19" s="15"/>
      <c r="I19" s="16">
        <f t="shared" si="0"/>
        <v>283675</v>
      </c>
      <c r="J19" s="15"/>
      <c r="K19" s="15"/>
      <c r="L19" s="15">
        <v>8431</v>
      </c>
      <c r="M19" s="7"/>
    </row>
    <row r="20" spans="1:13" ht="12.75">
      <c r="A20" s="7" t="s">
        <v>24</v>
      </c>
      <c r="B20" s="7"/>
      <c r="C20" s="15">
        <v>6263</v>
      </c>
      <c r="D20" s="15"/>
      <c r="E20" s="15"/>
      <c r="F20" s="15"/>
      <c r="G20" s="15"/>
      <c r="H20" s="15"/>
      <c r="I20" s="16">
        <f t="shared" si="0"/>
        <v>6263</v>
      </c>
      <c r="J20" s="15"/>
      <c r="K20" s="15"/>
      <c r="L20" s="15">
        <v>491</v>
      </c>
      <c r="M20" s="7"/>
    </row>
    <row r="21" spans="1:13" ht="12.75">
      <c r="A21" s="7" t="s">
        <v>25</v>
      </c>
      <c r="B21" s="7"/>
      <c r="C21" s="15">
        <v>58479</v>
      </c>
      <c r="D21" s="15"/>
      <c r="E21" s="15"/>
      <c r="F21" s="15"/>
      <c r="G21" s="15"/>
      <c r="H21" s="15"/>
      <c r="I21" s="16">
        <f t="shared" si="0"/>
        <v>58479</v>
      </c>
      <c r="J21" s="15"/>
      <c r="K21" s="15"/>
      <c r="L21" s="15">
        <v>4448</v>
      </c>
      <c r="M21" s="7"/>
    </row>
    <row r="22" spans="1:13" ht="12.75">
      <c r="A22" s="7" t="s">
        <v>26</v>
      </c>
      <c r="B22" s="7"/>
      <c r="C22" s="15">
        <v>987762</v>
      </c>
      <c r="D22" s="15"/>
      <c r="E22" s="15"/>
      <c r="F22" s="15"/>
      <c r="G22" s="15"/>
      <c r="H22" s="15"/>
      <c r="I22" s="16">
        <f t="shared" si="0"/>
        <v>987762</v>
      </c>
      <c r="J22" s="15"/>
      <c r="K22" s="15"/>
      <c r="L22" s="15">
        <v>76393</v>
      </c>
      <c r="M22" s="7"/>
    </row>
    <row r="23" spans="1:13" ht="12.75">
      <c r="A23" s="7" t="s">
        <v>27</v>
      </c>
      <c r="B23" s="7"/>
      <c r="C23" s="15">
        <v>802437</v>
      </c>
      <c r="D23" s="15"/>
      <c r="E23" s="15"/>
      <c r="F23" s="15"/>
      <c r="G23" s="15">
        <v>1592</v>
      </c>
      <c r="H23" s="15"/>
      <c r="I23" s="16">
        <f t="shared" si="0"/>
        <v>804029</v>
      </c>
      <c r="J23" s="15"/>
      <c r="K23" s="15"/>
      <c r="L23" s="15">
        <v>53116</v>
      </c>
      <c r="M23" s="7"/>
    </row>
    <row r="24" spans="1:13" ht="12.75">
      <c r="A24" s="7" t="s">
        <v>28</v>
      </c>
      <c r="B24" s="7"/>
      <c r="C24" s="15">
        <v>3607239</v>
      </c>
      <c r="D24" s="15"/>
      <c r="E24" s="15"/>
      <c r="F24" s="15"/>
      <c r="G24" s="15">
        <v>51690</v>
      </c>
      <c r="H24" s="15"/>
      <c r="I24" s="16">
        <f t="shared" si="0"/>
        <v>3658929</v>
      </c>
      <c r="J24" s="15"/>
      <c r="K24" s="15"/>
      <c r="L24" s="15">
        <v>233252</v>
      </c>
      <c r="M24" s="7"/>
    </row>
    <row r="25" spans="1:13" ht="12.75">
      <c r="A25" s="7" t="s">
        <v>29</v>
      </c>
      <c r="B25" s="7"/>
      <c r="C25" s="15">
        <v>157082</v>
      </c>
      <c r="D25" s="15"/>
      <c r="E25" s="15"/>
      <c r="F25" s="15"/>
      <c r="G25" s="15">
        <v>4193</v>
      </c>
      <c r="H25" s="15"/>
      <c r="I25" s="16">
        <f t="shared" si="0"/>
        <v>161275</v>
      </c>
      <c r="J25" s="15"/>
      <c r="K25" s="15"/>
      <c r="L25" s="15">
        <v>2532</v>
      </c>
      <c r="M25" s="7"/>
    </row>
    <row r="26" spans="1:13" ht="12.75">
      <c r="A26" s="7" t="s">
        <v>30</v>
      </c>
      <c r="B26" s="7"/>
      <c r="C26" s="15">
        <v>86012</v>
      </c>
      <c r="D26" s="15"/>
      <c r="E26" s="15"/>
      <c r="F26" s="15"/>
      <c r="G26" s="15">
        <v>30749</v>
      </c>
      <c r="H26" s="15"/>
      <c r="I26" s="16">
        <f t="shared" si="0"/>
        <v>116761</v>
      </c>
      <c r="J26" s="15"/>
      <c r="K26" s="15"/>
      <c r="L26" s="15">
        <v>5220</v>
      </c>
      <c r="M26" s="7"/>
    </row>
    <row r="27" spans="1:13" ht="12.75">
      <c r="A27" s="7" t="s">
        <v>31</v>
      </c>
      <c r="B27" s="7"/>
      <c r="C27" s="15">
        <v>1071066</v>
      </c>
      <c r="D27" s="15"/>
      <c r="E27" s="15"/>
      <c r="F27" s="15"/>
      <c r="G27" s="15">
        <v>30359</v>
      </c>
      <c r="H27" s="15"/>
      <c r="I27" s="16">
        <f t="shared" si="0"/>
        <v>1101425</v>
      </c>
      <c r="J27" s="15"/>
      <c r="K27" s="15"/>
      <c r="L27" s="15">
        <v>49034</v>
      </c>
      <c r="M27" s="7"/>
    </row>
    <row r="28" spans="1:13" ht="12.75" customHeight="1">
      <c r="A28" s="7" t="s">
        <v>38</v>
      </c>
      <c r="B28" s="7"/>
      <c r="C28" s="15">
        <v>13356</v>
      </c>
      <c r="D28" s="15"/>
      <c r="E28" s="15"/>
      <c r="F28" s="15"/>
      <c r="G28" s="15"/>
      <c r="H28" s="15"/>
      <c r="I28" s="16">
        <f t="shared" si="0"/>
        <v>13356</v>
      </c>
      <c r="J28" s="15"/>
      <c r="K28" s="15"/>
      <c r="L28" s="15">
        <v>578</v>
      </c>
      <c r="M28" s="7"/>
    </row>
    <row r="29" spans="1:13" s="3" customFormat="1" ht="12.75">
      <c r="A29" s="17" t="s">
        <v>32</v>
      </c>
      <c r="B29" s="17"/>
      <c r="C29" s="18">
        <f>SUM(C9:C28)</f>
        <v>11847281</v>
      </c>
      <c r="D29" s="18"/>
      <c r="E29" s="18">
        <f>SUM(E9:E28)</f>
        <v>2602488</v>
      </c>
      <c r="F29" s="18"/>
      <c r="G29" s="18">
        <f>SUM(G9:G28)</f>
        <v>247547</v>
      </c>
      <c r="H29" s="18"/>
      <c r="I29" s="18">
        <f>SUM(I9:I28)</f>
        <v>14697316</v>
      </c>
      <c r="J29" s="18"/>
      <c r="K29" s="18"/>
      <c r="L29" s="18">
        <f>SUM(L9:L28)</f>
        <v>622291</v>
      </c>
      <c r="M29" s="19"/>
    </row>
    <row r="30" spans="1:13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2.75" customHeight="1">
      <c r="A32" s="20" t="s">
        <v>39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ht="12.75">
      <c r="A33" s="7" t="s">
        <v>40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9" t="s">
        <v>33</v>
      </c>
    </row>
    <row r="2" spans="1:5" ht="12.75">
      <c r="A2" s="4"/>
      <c r="B2" s="4"/>
      <c r="C2" s="4"/>
      <c r="D2" s="4"/>
      <c r="E2" s="4"/>
    </row>
    <row r="3" spans="1:5" ht="12.75">
      <c r="A3" t="s">
        <v>34</v>
      </c>
      <c r="E3">
        <v>515</v>
      </c>
    </row>
    <row r="4" spans="1:5" ht="12.75">
      <c r="A4" t="s">
        <v>35</v>
      </c>
      <c r="E4">
        <v>70</v>
      </c>
    </row>
    <row r="5" spans="1:5" ht="12.75">
      <c r="A5" t="s">
        <v>36</v>
      </c>
      <c r="E5">
        <v>-81</v>
      </c>
    </row>
    <row r="6" spans="1:5" ht="12.75">
      <c r="A6" t="s">
        <v>37</v>
      </c>
      <c r="E6">
        <v>504</v>
      </c>
    </row>
    <row r="7" spans="1:5" ht="12.75">
      <c r="A7" s="5"/>
      <c r="B7" s="5"/>
      <c r="C7" s="5"/>
      <c r="D7" s="5"/>
      <c r="E7" s="5"/>
    </row>
    <row r="9" ht="12.75">
      <c r="A9" t="s">
        <v>41</v>
      </c>
    </row>
    <row r="10" ht="12.75">
      <c r="A10" t="s">
        <v>42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EIA</cp:lastModifiedBy>
  <dcterms:created xsi:type="dcterms:W3CDTF">2004-12-02T21:01:06Z</dcterms:created>
  <dcterms:modified xsi:type="dcterms:W3CDTF">2004-12-06T19:41:04Z</dcterms:modified>
  <cp:category/>
  <cp:version/>
  <cp:contentType/>
  <cp:contentStatus/>
</cp:coreProperties>
</file>