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640" tabRatio="781" activeTab="0"/>
  </bookViews>
  <sheets>
    <sheet name="Reports Survey" sheetId="1" r:id="rId1"/>
    <sheet name="Site POCs" sheetId="2" r:id="rId2"/>
  </sheets>
  <definedNames>
    <definedName name="_xlnm.Print_Area" localSheetId="0">'Reports Survey'!$A$1:$Q$218</definedName>
    <definedName name="_xlnm.Print_Titles" localSheetId="0">'Reports Survey'!$1:$1</definedName>
  </definedNames>
  <calcPr fullCalcOnLoad="1"/>
</workbook>
</file>

<file path=xl/sharedStrings.xml><?xml version="1.0" encoding="utf-8"?>
<sst xmlns="http://schemas.openxmlformats.org/spreadsheetml/2006/main" count="962" uniqueCount="267">
  <si>
    <t>DOE GL AFF Segments with No Rollup Group Parent - Report</t>
  </si>
  <si>
    <t>DOE GL AFF - Check Duplicate Rollup Group</t>
  </si>
  <si>
    <t>Chart of Accounts - Rollup Detail Listing</t>
  </si>
  <si>
    <t>DOE Identify Creator of Transactions Report (CSV Output)</t>
  </si>
  <si>
    <t>DOE GL Journal Detail Report with Trading Partner Code Cross Indexed Logic (CSV)</t>
  </si>
  <si>
    <t xml:space="preserve">DOE PR and Auto Created PO Number Variance Report </t>
  </si>
  <si>
    <t>From PO Entry with Processes</t>
  </si>
  <si>
    <t>DOE PO Archives Detail by CID and AFF Reconciliation</t>
  </si>
  <si>
    <t>DOE Program Child Values w/o both D and P Parents</t>
  </si>
  <si>
    <t>JZH - Obs for Federal Support Survey</t>
  </si>
  <si>
    <t>STARS Active Users and Responsibilities</t>
  </si>
  <si>
    <t>Discoverer</t>
  </si>
  <si>
    <t>STARS Responsibility Query</t>
  </si>
  <si>
    <t>STARS Responsibility Query - GL Entry Only</t>
  </si>
  <si>
    <t>STARS Superuser Responsibility Query Access-STARS</t>
  </si>
  <si>
    <t>DOE Uncosted Validator Report - Funds-Allottee</t>
  </si>
  <si>
    <t>PO Reconciliation</t>
  </si>
  <si>
    <t>PNR Navy Contract</t>
  </si>
  <si>
    <t>Trial Balance - Detail IC (Standard) (Custom)</t>
  </si>
  <si>
    <t>Funds Availability Inquiry</t>
  </si>
  <si>
    <t>Under Inquiry Section</t>
  </si>
  <si>
    <t>Status of Allotments:</t>
  </si>
  <si>
    <t>ID</t>
  </si>
  <si>
    <t>CBC</t>
  </si>
  <si>
    <t>RL</t>
  </si>
  <si>
    <t>SR</t>
  </si>
  <si>
    <t>OR</t>
  </si>
  <si>
    <t>Status of Obligations</t>
  </si>
  <si>
    <t>Contract Status</t>
  </si>
  <si>
    <t>General Ledger Status</t>
  </si>
  <si>
    <t>Financial Statements</t>
  </si>
  <si>
    <t>Operational</t>
  </si>
  <si>
    <t>Source</t>
  </si>
  <si>
    <t>Other</t>
  </si>
  <si>
    <t>IDW</t>
  </si>
  <si>
    <t>Account Analysis - (180 Char)</t>
  </si>
  <si>
    <t>X</t>
  </si>
  <si>
    <t>General Ledger - (180 Char)</t>
  </si>
  <si>
    <t>Used for 2108 Reconciliation</t>
  </si>
  <si>
    <t>DOE Budgetary Accounts Payable Report (CSV output)</t>
  </si>
  <si>
    <t>DOE STARS Control Level Reconciliation Report</t>
  </si>
  <si>
    <t>DOE Status of Funding by Program Parent</t>
  </si>
  <si>
    <t>DOE Undelivered Orders Report</t>
  </si>
  <si>
    <t>DOE Undelivered Orders Report (CSV output)</t>
  </si>
  <si>
    <t>Like DISCAS RPTPOT</t>
  </si>
  <si>
    <t>GL Balancing Edits (Custom)</t>
  </si>
  <si>
    <t>GL Balancing Edits (Custom) (CSV output)</t>
  </si>
  <si>
    <t>GL Combination Edits (Custom) (CSV output)</t>
  </si>
  <si>
    <t>Status of Obligational Authority - Current Year Data (Custom)</t>
  </si>
  <si>
    <t>Comments</t>
  </si>
  <si>
    <t>Trial Balance - Detail (Custom)</t>
  </si>
  <si>
    <t>Trial Balance - Detail (Custom) (CSV output)</t>
  </si>
  <si>
    <t>Trial Balance - Detail (Standard) (Custom)</t>
  </si>
  <si>
    <t>Trial Balance - Detail (Standard) (Custom) (CSV output)</t>
  </si>
  <si>
    <t>Trial Balance - Summary 2 (Custom)</t>
  </si>
  <si>
    <t>Trial Balance - Summary 2 (Custom) (CSV output)</t>
  </si>
  <si>
    <t>Contract Data Report (Custom)</t>
  </si>
  <si>
    <t>Contract Data Report (Custom) (CSV output)</t>
  </si>
  <si>
    <t>Contract Data Summary Report (Custom)</t>
  </si>
  <si>
    <t>Not realtime. Uses data from overnight run</t>
  </si>
  <si>
    <t>PO Detail Report by Distribution (CSV output)</t>
  </si>
  <si>
    <t>PO Detail Report by Distribution (text output)</t>
  </si>
  <si>
    <t>Status of Funds (Custom)</t>
  </si>
  <si>
    <t>Local BEARS reports that include IDW data feeds</t>
  </si>
  <si>
    <t>Category/Report</t>
  </si>
  <si>
    <t>COMR004 Liquidation Status Report</t>
  </si>
  <si>
    <t>DOE GL Journal Detail Report (CSV output)</t>
  </si>
  <si>
    <t>DOE GL Journal Detail Report by CID (CSV output)</t>
  </si>
  <si>
    <t>DOE GL Cash Report (CSV output)</t>
  </si>
  <si>
    <t>COMR002A Management Travel Report by GL Encumbrance Date</t>
  </si>
  <si>
    <t>Need Reports for Field Office Only</t>
  </si>
  <si>
    <t>Funds Control Interface Reports</t>
  </si>
  <si>
    <t>IC Interface Reports</t>
  </si>
  <si>
    <t>CBC006 GL002 Administrative Control of Funds Detail Report - Current Year Balances</t>
  </si>
  <si>
    <t xml:space="preserve">CBC005 GL004 STATUS OF FUNDS AVAILABLE REPORT- Cumulative Report </t>
  </si>
  <si>
    <t>CBC006 GL002A Budget Department - Administrative Control of Funds Report</t>
  </si>
  <si>
    <t>CBC014 OBS001 - Current Year Allocations by Fund and Allottee</t>
  </si>
  <si>
    <t>CBC005 GL008 Budgeting STATUS OF OBLIGATIONAL AUTHORITY REPORT- YTD Report</t>
  </si>
  <si>
    <t xml:space="preserve">CBC001 TV001 - Management Travel Report by Start Date </t>
  </si>
  <si>
    <t xml:space="preserve">CBC002 TV002 - Management Travel Report by Obligation Date </t>
  </si>
  <si>
    <t>CBC008 PO001 Consolidated Business Center PO Summary Report</t>
  </si>
  <si>
    <t xml:space="preserve">CBC008 PO003 Consolidated Business Center - Discas SUMM BNR Report </t>
  </si>
  <si>
    <t xml:space="preserve">CBC004 JE001 - Journal Entry Edit by Allottee Value </t>
  </si>
  <si>
    <t>CBC007 FMS2108B Consolidated Business Center Details</t>
  </si>
  <si>
    <t>Unpaid Invoice Monitoring Report</t>
  </si>
  <si>
    <t>Local EXCEL reports that include IDW data feeds</t>
  </si>
  <si>
    <t>Name: Terry Baldwin
Phone: 301-903-5074
E-mail: Teresa.Baldwin@hq.doe.gov
Name: Cindy Forder
Phone: 301-903-5333
E-mail: Cynthia.Forder@hq.doe.gov
Name: Shirley Barker
Phone: 301-903-3632
E-mail: Shirley.Barker@hq.doe.gov</t>
  </si>
  <si>
    <t>Rpt
Count</t>
  </si>
  <si>
    <t>Doesn't report pennies; SCR submitted</t>
  </si>
  <si>
    <t>Account Analysis - (132 Char)</t>
  </si>
  <si>
    <t>Local Data Warehouse (IBS) reports</t>
  </si>
  <si>
    <t>Local Data Warehouse reports</t>
  </si>
  <si>
    <t>NETL</t>
  </si>
  <si>
    <t>SOO3A003 Summary of Obligations Contract Detail</t>
  </si>
  <si>
    <t xml:space="preserve">NETL001 PO WINSAGA REPORT </t>
  </si>
  <si>
    <t xml:space="preserve">NETL022 FCTL Funds Control Report by B&amp;R </t>
  </si>
  <si>
    <t xml:space="preserve">NETL023 FCTL Funds Control Report by B&amp;R by Reporting Entity </t>
  </si>
  <si>
    <t xml:space="preserve">NETL024 Contract Uncosted Detail Status Obs </t>
  </si>
  <si>
    <t xml:space="preserve">NETL030 SOOA Status of Obs.Contract Detail by Rpt Ent, Program, OCC </t>
  </si>
  <si>
    <t xml:space="preserve">NETL031 SOOA Status of Obs.Contract Detail by Rpt Ent, Program, OCC (No Subtotals, excel import only </t>
  </si>
  <si>
    <t xml:space="preserve">NETL032 COMR004 Liquidation Status Report by CID by Program by Rpt Ent </t>
  </si>
  <si>
    <t xml:space="preserve">NETL040 SOOA FC Detail by Office by OCC by CID by Program </t>
  </si>
  <si>
    <t xml:space="preserve">NETL050 COMR Common Reports.Travel Report By Reporting Entity </t>
  </si>
  <si>
    <t xml:space="preserve">NETL070 Executive Information Summary </t>
  </si>
  <si>
    <t xml:space="preserve">NETL080 COMR CID SUMMARY </t>
  </si>
  <si>
    <t xml:space="preserve">NETL100 Schedule 34 Status of Obligations </t>
  </si>
  <si>
    <t xml:space="preserve">NETL101 Schedule 34 Status of Obligations by OCC </t>
  </si>
  <si>
    <t xml:space="preserve">NETLC20 Funds Control Detail by Rpt Ent, Program, OCC COMR003 </t>
  </si>
  <si>
    <t xml:space="preserve">NETLC21 Funds Control Detail by Rpt Ent, Program,OCC (No Subtotals, excel import only) </t>
  </si>
  <si>
    <t>Reporting CID detail from G/L a problem</t>
  </si>
  <si>
    <t>At Site's IDW Tab</t>
  </si>
  <si>
    <t>Used for 2108 Reconciliation
At Site's IDW Tab</t>
  </si>
  <si>
    <t>SNR</t>
  </si>
  <si>
    <t>COMR003 Administrative Control of Funds Detail Report</t>
  </si>
  <si>
    <t>Trial Balance - Summary 2</t>
  </si>
  <si>
    <t>Status of Funds Available for Obligations (Custom)</t>
  </si>
  <si>
    <t xml:space="preserve">GL Combination Edits (Custom) </t>
  </si>
  <si>
    <t>Invoice History Report</t>
  </si>
  <si>
    <t>Can only select by supplier; by PO would be helpful</t>
  </si>
  <si>
    <t>Selecting by more than one PO would be helpful</t>
  </si>
  <si>
    <t>Receiving Transaction Summary</t>
  </si>
  <si>
    <t>DOE 2108 Report - By Allottee</t>
  </si>
  <si>
    <t>Abnormal Balances</t>
  </si>
  <si>
    <t>Run from GL, but not GL Inquiry</t>
  </si>
  <si>
    <t>GO</t>
  </si>
  <si>
    <t>Local Excel reports</t>
  </si>
  <si>
    <t>DOE Mass Update of General Ledger Date</t>
  </si>
  <si>
    <t>Run from PD, but not PO inquiry</t>
  </si>
  <si>
    <t>Funds Check Exception Report</t>
  </si>
  <si>
    <t>PO History Report</t>
  </si>
  <si>
    <t>STARS/GL</t>
  </si>
  <si>
    <t>DOE Budgetary Accounts Payable Report</t>
  </si>
  <si>
    <t>STARS/AP</t>
  </si>
  <si>
    <t>STARS/PO</t>
  </si>
  <si>
    <t>Name: Darryl McFarland
Phone: 513-246-0483
E-mail: darryl.mcfarland@emcbc.doe.gov</t>
  </si>
  <si>
    <t xml:space="preserve">Name: Debbie Shepherd
Phone: 208-526-9788
E-mail: shepeda@id.doe.gov </t>
  </si>
  <si>
    <t xml:space="preserve">Name: Sue Kulsic
Phone: 412-386-5049  
E-mail:  kulsic@netl.doe.gov
</t>
  </si>
  <si>
    <t>NNSA</t>
  </si>
  <si>
    <t>PNR</t>
  </si>
  <si>
    <t>Name: Doug Aoyama
Phone: 509-376-7814 
E-mail:  douglas_t_aoyama@rl.gov</t>
  </si>
  <si>
    <t xml:space="preserve">Name: Jack Hart
Phone: 803-952-6055 
E-mail: jack.hart@srs.gov
</t>
  </si>
  <si>
    <t>Name: Tammy McDuffie
Phone: 865-576-0880
E-mail: McDuffieTD@oro.doe.gov</t>
  </si>
  <si>
    <t>Name: Bill Chaput 
Phone: 518-395-6359
E-mail: chaput@snrmail.kapl.gov
Name: Scott Cramer
Phone: 518-395-6824
E-mail: cramer@snrmail.kapl.gov</t>
  </si>
  <si>
    <t xml:space="preserve">Name: Marlys Kinsey
Phone: 303-275-4715
E-mail: marlys.kinsey@go.doe.gov
</t>
  </si>
  <si>
    <t>CH</t>
  </si>
  <si>
    <t xml:space="preserve">Name: Cornell Williams
Phone: 630-252-2394
E-mail: Cornell.Williams@ch.doe.gov
Name: Mary Sunderland
Phone: 630-252-2410
E-mail: Mary.Sunderland@ch.doe.gov
</t>
  </si>
  <si>
    <t xml:space="preserve">Name: David Hummel
Phone: 412-476-7256
E-mail: hummeldm@bettis.gov
</t>
  </si>
  <si>
    <t xml:space="preserve">Name: Sheron Lee
Phone: 504-734-4517
E-mail: sheron.lee@spr.doe.gov
</t>
  </si>
  <si>
    <t>SPR</t>
  </si>
  <si>
    <t xml:space="preserve">Name: Andy Zawadzki
Phone: 505-845-6888
E-mail: azawadzki@doeal.gov
Name: Donna Sosa
Phone: 505-845-4391
E-mail: dsosa@doeal.gov
</t>
  </si>
  <si>
    <t>SOOA000 Status of Oblitgational Authority Download</t>
  </si>
  <si>
    <t>SOOA030 Uncosted and Unpaid Balances</t>
  </si>
  <si>
    <t>DOE STARS AFP Reconciliation Report</t>
  </si>
  <si>
    <t>DOE STARS Allottee Reconciliation Report</t>
  </si>
  <si>
    <t>Open Purchase Orders by Allottee</t>
  </si>
  <si>
    <t>Prompt Pay Detail (Custom)</t>
  </si>
  <si>
    <t>SPRO001 Strategic Petroleum Reserve Contract Detail Status Obs</t>
  </si>
  <si>
    <t>SPRO001 YTD Cmt. Obl. Costs</t>
  </si>
  <si>
    <t>SPRO002 COMR002B Management Travel Report by Travel Start Date</t>
  </si>
  <si>
    <t>SPRO003A COMR003 Funds Control Report[Daily ALL]</t>
  </si>
  <si>
    <t>SPRO003B COMR003 Funds Control Report[Daily ALL]</t>
  </si>
  <si>
    <t>SPRO004 COMR004 Liquidation Status Report</t>
  </si>
  <si>
    <t>SR has own version</t>
  </si>
  <si>
    <t>SPRO095 DISCAS MGT RPT</t>
  </si>
  <si>
    <t>SPRO097 SOOA000 SPR Uncosted Alanysis [SP ALL]</t>
  </si>
  <si>
    <t>SPRO099 SOOA000 SPR Uncosted Analysis [WA ALL]</t>
  </si>
  <si>
    <t>SPRO098 SOOA000 Status of Obligational Authority Download [SP WA ALL}</t>
  </si>
  <si>
    <t>DOE Reimbursable Work Billing Details Cost Report</t>
  </si>
  <si>
    <t>DOE Reimbursable Work Collections Report</t>
  </si>
  <si>
    <t>Transaction Detail Report</t>
  </si>
  <si>
    <t>STARS/AR</t>
  </si>
  <si>
    <t>General ledger - (132 Char)</t>
  </si>
  <si>
    <t>Journals - Entry</t>
  </si>
  <si>
    <t>Journals - General(132 Char)</t>
  </si>
  <si>
    <t>Journals - General(180 Char)</t>
  </si>
  <si>
    <t>Journals - Line</t>
  </si>
  <si>
    <t>Trial Balance - Detail</t>
  </si>
  <si>
    <t>Trial Balance - Expanded</t>
  </si>
  <si>
    <t>Trial Balance - Summary 1</t>
  </si>
  <si>
    <t>DOE Balances Report by Reporting Entity</t>
  </si>
  <si>
    <t>DOE GL Balancing Edits Detail Report (CSV Output)</t>
  </si>
  <si>
    <t>DOE GL Journal Detail Report with Program Parent Segment (CSV Output)</t>
  </si>
  <si>
    <t>DOE STARS Appropriation Apportionment Reconciliation Report</t>
  </si>
  <si>
    <t>Other - Transaction Code Listings (Custom)</t>
  </si>
  <si>
    <t>BE Transaction Register</t>
  </si>
  <si>
    <t>STARS/FV</t>
  </si>
  <si>
    <t>DOE AR IPAC Transaction Selection (Custom)</t>
  </si>
  <si>
    <t>Status of Funds Availability Report</t>
  </si>
  <si>
    <t>Status of Obligations Report</t>
  </si>
  <si>
    <t>Payment Audit by Voucher Number</t>
  </si>
  <si>
    <t>Payment Distribution Report</t>
  </si>
  <si>
    <t>DOE Obligation Transaction Code Exception Detail Report</t>
  </si>
  <si>
    <t>DOE PO Detail Report by Distribution by Allottee (CSV output)</t>
  </si>
  <si>
    <t>DOE PO Detail Report by Distribution by CID and AFF (CSV output)</t>
  </si>
  <si>
    <t>DOE PO Detail Report by Distribution by CID and AFF (text output)</t>
  </si>
  <si>
    <t>DOE Unapproved Purchase Orders Report</t>
  </si>
  <si>
    <t>PO Billed Not Equal to Received (Custom)</t>
  </si>
  <si>
    <t>Purchase Order Receiving Distributions Detail Report (Custom)</t>
  </si>
  <si>
    <t>Receiving Transactions Register</t>
  </si>
  <si>
    <t>Transaction Code Exception Report</t>
  </si>
  <si>
    <t>Invoice Price Variance by Vendor Reports</t>
  </si>
  <si>
    <t>Purchase Order Detail Report</t>
  </si>
  <si>
    <t>Purchase Order Distribution Detail Report</t>
  </si>
  <si>
    <t>Purchase Requisition Status Report</t>
  </si>
  <si>
    <t>Purchasing Activity Register</t>
  </si>
  <si>
    <t>Receiving Transactions Register - Custom</t>
  </si>
  <si>
    <t>Ace Assets Update Report</t>
  </si>
  <si>
    <t>Asset Retirements by Cost Center Report</t>
  </si>
  <si>
    <t>Cost Detail Report</t>
  </si>
  <si>
    <t>Investment Tax Credit Report</t>
  </si>
  <si>
    <t>RX-Only Asset Cost Balance Report</t>
  </si>
  <si>
    <t>Rxi:Accum Deprn Balance Report</t>
  </si>
  <si>
    <t>Rxi:Reclass Report</t>
  </si>
  <si>
    <t>Unplanned Depreciation</t>
  </si>
  <si>
    <t>STARS/FA</t>
  </si>
  <si>
    <t>Bal Sht By Allottee (Financial Statement Generator)</t>
  </si>
  <si>
    <t>Chart of Accounts - Detail Listing</t>
  </si>
  <si>
    <t>DOE Environmental Liabilities by Allottee Report</t>
  </si>
  <si>
    <t>EM Capital Ependitures Reconciliation Report</t>
  </si>
  <si>
    <t>EM Operating Expenditires Reconciliations Report</t>
  </si>
  <si>
    <t>SOOA004 Detail by Allottee</t>
  </si>
  <si>
    <t>Totals</t>
  </si>
  <si>
    <t>Invoices on Hold Report</t>
  </si>
  <si>
    <t>Preliminary Payment Register</t>
  </si>
  <si>
    <t>Prepayments Status Register</t>
  </si>
  <si>
    <t>Supplier Paid Invoice Report</t>
  </si>
  <si>
    <t>Supplier Payment History</t>
  </si>
  <si>
    <t>DOE GL Cash Report</t>
  </si>
  <si>
    <t>DOE Treasury Confirmation Listing Report</t>
  </si>
  <si>
    <t>Final Batch Payment Report (Custom)</t>
  </si>
  <si>
    <t>Invoices Awaiting Batching (Custom)</t>
  </si>
  <si>
    <t>Preliminary Batch Payment Report</t>
  </si>
  <si>
    <t>Locally Developed HTML Reports</t>
  </si>
  <si>
    <t>Available to ORFSC only</t>
  </si>
  <si>
    <t>Truncates AFF</t>
  </si>
  <si>
    <t>GL Combination Edits Revised (Custom)</t>
  </si>
  <si>
    <t>Doesn’t; show all legs of tranaction</t>
  </si>
  <si>
    <t>Invoices Paid - Approving Official (Custom)</t>
  </si>
  <si>
    <t>COMR002B Management Travel Report by Travel Start Date</t>
  </si>
  <si>
    <t>NS0010SOOA003 Status of Obligational Authority Contract Detail v2</t>
  </si>
  <si>
    <t>x</t>
  </si>
  <si>
    <t>Chart of Accounts - Segment Values Listing</t>
  </si>
  <si>
    <t>DOE RCV Transaction Code Exception Detail Report</t>
  </si>
  <si>
    <t>EFASC</t>
  </si>
  <si>
    <t>DOE FA GL Reconciliation ASSETS (Custom)</t>
  </si>
  <si>
    <t>DOE FA GL Reconciliation CIP (Custom)</t>
  </si>
  <si>
    <t>DOE FA GL Reconciliation DEPRECIATION (Custom)</t>
  </si>
  <si>
    <t>MISSING: DOE PO Detail Matching Invoice</t>
  </si>
  <si>
    <t>Invoice Register</t>
  </si>
  <si>
    <t>Payment Register</t>
  </si>
  <si>
    <t>Suspense Monitoring Aging Report (Custom)</t>
  </si>
  <si>
    <t>Suspense Monitoring Aging Report -CSV (Custom)</t>
  </si>
  <si>
    <t>Suspense Monitoring Report (Custom)</t>
  </si>
  <si>
    <t>DOE Reimbursable Work Billing Details Transfer Report</t>
  </si>
  <si>
    <t>DOE Unbilled Transfers summary by Allottee (Custom)</t>
  </si>
  <si>
    <t>Applied Reports Register</t>
  </si>
  <si>
    <t>Billing History</t>
  </si>
  <si>
    <t>GL Activity for an Invoice (Custom)</t>
  </si>
  <si>
    <t>NS0001 - COMR004 Liquidation Status Report</t>
  </si>
  <si>
    <t>NS0002 - COMR002A Management Travel Report by GL Encumbrance Date</t>
  </si>
  <si>
    <t>NS0012COMR002 Management Travel Report by Reporting Entity</t>
  </si>
  <si>
    <t>NS0100-CONTROL OF FUNDS BY RPT ENTITY</t>
  </si>
  <si>
    <t>NS0110-Status of Financial Balances</t>
  </si>
  <si>
    <t>NS1020 - Financial Status Report</t>
  </si>
  <si>
    <t>NS0130 Status of Obs by Legacy Subprogram</t>
  </si>
  <si>
    <t>NS0140 Status of Obs by Reporting Entity Value</t>
  </si>
  <si>
    <t>STARS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</si>
</sst>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0" fontId="0" fillId="0" borderId="2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218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20" sqref="A220"/>
    </sheetView>
  </sheetViews>
  <sheetFormatPr defaultColWidth="9.140625" defaultRowHeight="12.75"/>
  <cols>
    <col min="1" max="1" width="55.00390625" style="0" customWidth="1"/>
    <col min="2" max="2" width="11.140625" style="8" customWidth="1"/>
    <col min="17" max="17" width="25.7109375" style="0" customWidth="1"/>
    <col min="18" max="18" width="22.8515625" style="0" customWidth="1"/>
  </cols>
  <sheetData>
    <row r="1" spans="1:17" s="18" customFormat="1" ht="25.5">
      <c r="A1" s="19" t="s">
        <v>64</v>
      </c>
      <c r="B1" s="19" t="s">
        <v>32</v>
      </c>
      <c r="C1" s="19" t="s">
        <v>22</v>
      </c>
      <c r="D1" s="19" t="s">
        <v>92</v>
      </c>
      <c r="E1" s="19" t="s">
        <v>23</v>
      </c>
      <c r="F1" s="19" t="s">
        <v>24</v>
      </c>
      <c r="G1" s="19" t="s">
        <v>25</v>
      </c>
      <c r="H1" s="19" t="s">
        <v>26</v>
      </c>
      <c r="I1" s="19" t="s">
        <v>112</v>
      </c>
      <c r="J1" s="19" t="s">
        <v>124</v>
      </c>
      <c r="K1" s="19" t="s">
        <v>144</v>
      </c>
      <c r="L1" s="19" t="s">
        <v>148</v>
      </c>
      <c r="M1" s="19" t="s">
        <v>138</v>
      </c>
      <c r="N1" s="19" t="s">
        <v>137</v>
      </c>
      <c r="O1" s="19" t="s">
        <v>243</v>
      </c>
      <c r="P1" s="20" t="s">
        <v>87</v>
      </c>
      <c r="Q1" s="21" t="s">
        <v>49</v>
      </c>
    </row>
    <row r="2" spans="1:17" ht="12.75">
      <c r="A2" s="5" t="s">
        <v>21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6" ht="12.75">
      <c r="A3" t="s">
        <v>115</v>
      </c>
      <c r="B3" s="8" t="s">
        <v>130</v>
      </c>
      <c r="C3" s="3"/>
      <c r="D3" s="3"/>
      <c r="E3" s="3"/>
      <c r="F3" s="3" t="s">
        <v>36</v>
      </c>
      <c r="G3" s="3"/>
      <c r="H3" s="3"/>
      <c r="I3" s="3" t="s">
        <v>36</v>
      </c>
      <c r="J3" s="3" t="s">
        <v>36</v>
      </c>
      <c r="K3" s="3" t="s">
        <v>36</v>
      </c>
      <c r="L3" s="3" t="s">
        <v>36</v>
      </c>
      <c r="M3" s="3"/>
      <c r="N3" s="3" t="s">
        <v>36</v>
      </c>
      <c r="O3" s="3" t="s">
        <v>36</v>
      </c>
      <c r="P3" s="3">
        <f aca="true" t="shared" si="0" ref="P3:P27">SUM(COUNTA(C3:O3))</f>
        <v>7</v>
      </c>
    </row>
    <row r="4" spans="1:16" ht="12.75">
      <c r="A4" s="1" t="s">
        <v>62</v>
      </c>
      <c r="B4" s="8" t="s">
        <v>130</v>
      </c>
      <c r="C4" s="3" t="s">
        <v>36</v>
      </c>
      <c r="D4" s="3"/>
      <c r="F4" s="3" t="s">
        <v>36</v>
      </c>
      <c r="I4" s="3" t="s">
        <v>36</v>
      </c>
      <c r="J4" s="3"/>
      <c r="K4" s="3" t="s">
        <v>36</v>
      </c>
      <c r="L4" s="3"/>
      <c r="M4" s="3"/>
      <c r="N4" s="3" t="s">
        <v>36</v>
      </c>
      <c r="O4" s="3"/>
      <c r="P4" s="3">
        <f t="shared" si="0"/>
        <v>5</v>
      </c>
    </row>
    <row r="5" spans="1:16" ht="12.75">
      <c r="A5" s="1" t="s">
        <v>113</v>
      </c>
      <c r="B5" s="8" t="s">
        <v>34</v>
      </c>
      <c r="C5" s="3"/>
      <c r="D5" s="3"/>
      <c r="E5" s="3"/>
      <c r="F5" s="3" t="s">
        <v>36</v>
      </c>
      <c r="G5" s="3"/>
      <c r="H5" s="3"/>
      <c r="I5" s="3" t="s">
        <v>36</v>
      </c>
      <c r="J5" s="3"/>
      <c r="K5" s="3" t="s">
        <v>36</v>
      </c>
      <c r="L5" s="3" t="s">
        <v>36</v>
      </c>
      <c r="M5" s="3" t="s">
        <v>36</v>
      </c>
      <c r="N5" s="3"/>
      <c r="O5" s="3"/>
      <c r="P5" s="3">
        <f t="shared" si="0"/>
        <v>5</v>
      </c>
    </row>
    <row r="6" spans="1:16" ht="12.75">
      <c r="A6" t="s">
        <v>40</v>
      </c>
      <c r="B6" s="8" t="s">
        <v>130</v>
      </c>
      <c r="C6" s="3" t="s">
        <v>36</v>
      </c>
      <c r="D6" s="3"/>
      <c r="E6" s="3"/>
      <c r="F6" s="3" t="s">
        <v>36</v>
      </c>
      <c r="G6" s="3"/>
      <c r="H6" s="3" t="s">
        <v>36</v>
      </c>
      <c r="I6" s="3"/>
      <c r="J6" s="3"/>
      <c r="K6" s="3"/>
      <c r="L6" s="3" t="s">
        <v>36</v>
      </c>
      <c r="M6" s="3"/>
      <c r="N6" s="3"/>
      <c r="O6" s="3"/>
      <c r="P6" s="3">
        <f t="shared" si="0"/>
        <v>4</v>
      </c>
    </row>
    <row r="7" spans="1:17" ht="12.75">
      <c r="A7" t="s">
        <v>19</v>
      </c>
      <c r="B7" s="8" t="s">
        <v>133</v>
      </c>
      <c r="C7" s="3" t="s">
        <v>36</v>
      </c>
      <c r="D7" s="3"/>
      <c r="E7" s="3"/>
      <c r="F7" s="3"/>
      <c r="G7" s="3"/>
      <c r="H7" s="3"/>
      <c r="I7" s="3"/>
      <c r="J7" s="3"/>
      <c r="K7" s="3"/>
      <c r="L7" s="3"/>
      <c r="M7" s="3" t="s">
        <v>36</v>
      </c>
      <c r="N7" s="3" t="s">
        <v>36</v>
      </c>
      <c r="O7" s="3"/>
      <c r="P7" s="3">
        <f t="shared" si="0"/>
        <v>3</v>
      </c>
      <c r="Q7" t="s">
        <v>20</v>
      </c>
    </row>
    <row r="8" spans="1:16" ht="12.75">
      <c r="A8" s="1" t="s">
        <v>63</v>
      </c>
      <c r="B8" s="8" t="s">
        <v>33</v>
      </c>
      <c r="C8" s="3" t="s">
        <v>36</v>
      </c>
      <c r="D8" s="3"/>
      <c r="E8" s="3"/>
      <c r="F8" s="3"/>
      <c r="G8" s="3" t="s">
        <v>36</v>
      </c>
      <c r="H8" s="3" t="s">
        <v>36</v>
      </c>
      <c r="I8" s="3"/>
      <c r="J8" s="3"/>
      <c r="K8" s="3"/>
      <c r="L8" s="3"/>
      <c r="M8" s="3"/>
      <c r="N8" s="3"/>
      <c r="O8" s="3"/>
      <c r="P8" s="3">
        <f t="shared" si="0"/>
        <v>3</v>
      </c>
    </row>
    <row r="9" spans="1:17" ht="12.75">
      <c r="A9" t="s">
        <v>41</v>
      </c>
      <c r="B9" s="8" t="s">
        <v>130</v>
      </c>
      <c r="C9" s="3"/>
      <c r="D9" s="3"/>
      <c r="E9" s="3"/>
      <c r="F9" s="3" t="s">
        <v>36</v>
      </c>
      <c r="G9" s="3"/>
      <c r="H9" s="3" t="s">
        <v>36</v>
      </c>
      <c r="I9" s="3"/>
      <c r="J9" s="3"/>
      <c r="K9" s="3"/>
      <c r="L9" s="3"/>
      <c r="M9" s="3"/>
      <c r="N9" s="3"/>
      <c r="O9" s="3"/>
      <c r="P9" s="3">
        <f t="shared" si="0"/>
        <v>2</v>
      </c>
      <c r="Q9" t="s">
        <v>44</v>
      </c>
    </row>
    <row r="10" spans="1:16" ht="12.75">
      <c r="A10" t="s">
        <v>152</v>
      </c>
      <c r="B10" s="8" t="s">
        <v>130</v>
      </c>
      <c r="C10" s="3" t="s">
        <v>36</v>
      </c>
      <c r="D10" s="3"/>
      <c r="E10" s="3"/>
      <c r="F10" s="3"/>
      <c r="G10" s="3"/>
      <c r="H10" s="3"/>
      <c r="I10" s="3"/>
      <c r="J10" s="3"/>
      <c r="K10" s="3"/>
      <c r="L10" s="3" t="s">
        <v>36</v>
      </c>
      <c r="M10" s="3"/>
      <c r="N10" s="3"/>
      <c r="O10" s="3"/>
      <c r="P10" s="3">
        <f t="shared" si="0"/>
        <v>2</v>
      </c>
    </row>
    <row r="11" spans="1:16" ht="12.75">
      <c r="A11" t="s">
        <v>153</v>
      </c>
      <c r="B11" s="8" t="s">
        <v>130</v>
      </c>
      <c r="C11" s="3"/>
      <c r="D11" s="3"/>
      <c r="E11" s="3"/>
      <c r="F11" s="3" t="s">
        <v>36</v>
      </c>
      <c r="G11" s="3"/>
      <c r="H11" s="3"/>
      <c r="I11" s="3"/>
      <c r="J11" s="3"/>
      <c r="K11" s="3"/>
      <c r="L11" s="3" t="s">
        <v>36</v>
      </c>
      <c r="M11" s="3"/>
      <c r="N11" s="3"/>
      <c r="O11" s="3"/>
      <c r="P11" s="3">
        <f t="shared" si="0"/>
        <v>2</v>
      </c>
    </row>
    <row r="12" spans="1:16" ht="12.75">
      <c r="A12" t="s">
        <v>187</v>
      </c>
      <c r="B12" s="8" t="s">
        <v>130</v>
      </c>
      <c r="C12" s="3" t="s">
        <v>36</v>
      </c>
      <c r="D12" s="3"/>
      <c r="E12" s="3"/>
      <c r="F12" s="3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2</v>
      </c>
    </row>
    <row r="13" spans="1:16" ht="12.75">
      <c r="A13" s="1" t="s">
        <v>85</v>
      </c>
      <c r="B13" s="8" t="s">
        <v>33</v>
      </c>
      <c r="C13" s="3" t="s">
        <v>36</v>
      </c>
      <c r="D13" s="3"/>
      <c r="E13" s="3"/>
      <c r="F13" s="3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2</v>
      </c>
    </row>
    <row r="14" spans="1:16" ht="12.75">
      <c r="A14" s="1" t="s">
        <v>125</v>
      </c>
      <c r="B14" s="8" t="s">
        <v>33</v>
      </c>
      <c r="C14" s="3" t="s">
        <v>36</v>
      </c>
      <c r="D14" s="3"/>
      <c r="E14" s="3"/>
      <c r="F14" s="3"/>
      <c r="G14" s="3"/>
      <c r="H14" s="3"/>
      <c r="I14" s="3"/>
      <c r="J14" s="3" t="s">
        <v>36</v>
      </c>
      <c r="K14" s="3"/>
      <c r="L14" s="3"/>
      <c r="M14" s="3"/>
      <c r="N14" s="3"/>
      <c r="O14" s="3"/>
      <c r="P14" s="3">
        <f t="shared" si="0"/>
        <v>2</v>
      </c>
    </row>
    <row r="15" spans="1:16" ht="12.75">
      <c r="A15" t="s">
        <v>182</v>
      </c>
      <c r="B15" s="8" t="s">
        <v>130</v>
      </c>
      <c r="C15" s="3"/>
      <c r="D15" s="3"/>
      <c r="E15" s="3"/>
      <c r="F15" s="3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1</v>
      </c>
    </row>
    <row r="16" spans="1:17" ht="12.75">
      <c r="A16" s="6" t="s">
        <v>74</v>
      </c>
      <c r="B16" s="8" t="s">
        <v>34</v>
      </c>
      <c r="C16" s="3"/>
      <c r="D16" s="3"/>
      <c r="E16" s="3" t="s">
        <v>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1</v>
      </c>
      <c r="Q16" t="s">
        <v>110</v>
      </c>
    </row>
    <row r="17" spans="1:17" ht="12.75">
      <c r="A17" s="6" t="s">
        <v>73</v>
      </c>
      <c r="B17" s="8" t="s">
        <v>34</v>
      </c>
      <c r="C17" s="3"/>
      <c r="D17" s="3"/>
      <c r="E17" s="3" t="s">
        <v>36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1</v>
      </c>
      <c r="Q17" t="s">
        <v>110</v>
      </c>
    </row>
    <row r="18" spans="1:17" ht="12.75">
      <c r="A18" s="6" t="s">
        <v>75</v>
      </c>
      <c r="B18" s="8" t="s">
        <v>34</v>
      </c>
      <c r="C18" s="3"/>
      <c r="D18" s="3"/>
      <c r="E18" s="3" t="s">
        <v>36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1</v>
      </c>
      <c r="Q18" t="s">
        <v>110</v>
      </c>
    </row>
    <row r="19" spans="1:17" ht="12.75">
      <c r="A19" s="6" t="s">
        <v>76</v>
      </c>
      <c r="B19" s="8" t="s">
        <v>34</v>
      </c>
      <c r="C19" s="3"/>
      <c r="D19" s="3"/>
      <c r="E19" s="3" t="s">
        <v>36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1</v>
      </c>
      <c r="Q19" t="s">
        <v>110</v>
      </c>
    </row>
    <row r="20" spans="1:17" ht="12.75">
      <c r="A20" s="4" t="s">
        <v>95</v>
      </c>
      <c r="B20" s="8" t="s">
        <v>34</v>
      </c>
      <c r="C20" s="3"/>
      <c r="D20" s="3" t="s">
        <v>36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1</v>
      </c>
      <c r="Q20" t="s">
        <v>110</v>
      </c>
    </row>
    <row r="21" spans="1:17" ht="12.75">
      <c r="A21" s="4" t="s">
        <v>96</v>
      </c>
      <c r="B21" s="8" t="s">
        <v>34</v>
      </c>
      <c r="C21" s="3"/>
      <c r="D21" s="3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1</v>
      </c>
      <c r="Q21" t="s">
        <v>110</v>
      </c>
    </row>
    <row r="22" spans="1:17" ht="12.75">
      <c r="A22" s="4" t="s">
        <v>101</v>
      </c>
      <c r="B22" s="8" t="s">
        <v>34</v>
      </c>
      <c r="C22" s="3"/>
      <c r="D22" s="3" t="s">
        <v>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1</v>
      </c>
      <c r="Q22" t="s">
        <v>110</v>
      </c>
    </row>
    <row r="23" spans="1:17" ht="12.75">
      <c r="A23" s="4" t="s">
        <v>107</v>
      </c>
      <c r="B23" s="8" t="s">
        <v>34</v>
      </c>
      <c r="C23" s="3"/>
      <c r="D23" s="3" t="s">
        <v>36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1</v>
      </c>
      <c r="Q23" t="s">
        <v>110</v>
      </c>
    </row>
    <row r="24" spans="1:17" ht="12.75">
      <c r="A24" s="4" t="s">
        <v>108</v>
      </c>
      <c r="B24" s="8" t="s">
        <v>34</v>
      </c>
      <c r="C24" s="3"/>
      <c r="D24" s="3" t="s">
        <v>36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1</v>
      </c>
      <c r="Q24" t="s">
        <v>110</v>
      </c>
    </row>
    <row r="25" spans="1:17" ht="12.75">
      <c r="A25" s="4" t="s">
        <v>159</v>
      </c>
      <c r="B25" s="8" t="s">
        <v>34</v>
      </c>
      <c r="C25" s="3"/>
      <c r="D25" s="3"/>
      <c r="E25" s="3"/>
      <c r="F25" s="3"/>
      <c r="G25" s="3"/>
      <c r="H25" s="3"/>
      <c r="I25" s="3"/>
      <c r="J25" s="3"/>
      <c r="K25" s="3"/>
      <c r="L25" s="3" t="s">
        <v>36</v>
      </c>
      <c r="M25" s="3"/>
      <c r="N25" s="3"/>
      <c r="O25" s="3"/>
      <c r="P25" s="3">
        <f t="shared" si="0"/>
        <v>1</v>
      </c>
      <c r="Q25" t="s">
        <v>110</v>
      </c>
    </row>
    <row r="26" spans="1:17" ht="12.75">
      <c r="A26" s="4" t="s">
        <v>160</v>
      </c>
      <c r="B26" s="8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 t="s">
        <v>36</v>
      </c>
      <c r="M26" s="3"/>
      <c r="N26" s="3"/>
      <c r="O26" s="3"/>
      <c r="P26" s="3">
        <f t="shared" si="0"/>
        <v>1</v>
      </c>
      <c r="Q26" t="s">
        <v>110</v>
      </c>
    </row>
    <row r="27" spans="1:17" ht="12.75">
      <c r="A27" s="4" t="s">
        <v>163</v>
      </c>
      <c r="B27" s="8" t="s">
        <v>34</v>
      </c>
      <c r="C27" s="3"/>
      <c r="D27" s="3"/>
      <c r="E27" s="3"/>
      <c r="F27" s="3"/>
      <c r="G27" s="3"/>
      <c r="H27" s="3"/>
      <c r="I27" s="3"/>
      <c r="J27" s="3"/>
      <c r="K27" s="3"/>
      <c r="L27" s="3" t="s">
        <v>36</v>
      </c>
      <c r="M27" s="3"/>
      <c r="N27" s="3"/>
      <c r="O27" s="3"/>
      <c r="P27" s="3">
        <f t="shared" si="0"/>
        <v>1</v>
      </c>
      <c r="Q27" t="s">
        <v>110</v>
      </c>
    </row>
    <row r="28" spans="1:16" ht="12.75">
      <c r="A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5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 ht="12.75">
      <c r="A30" s="4" t="s">
        <v>48</v>
      </c>
      <c r="B30" s="8" t="s">
        <v>133</v>
      </c>
      <c r="C30" s="3"/>
      <c r="D30" s="3"/>
      <c r="E30" s="3"/>
      <c r="F30" s="3" t="s">
        <v>36</v>
      </c>
      <c r="G30" s="3"/>
      <c r="H30" s="3" t="s">
        <v>36</v>
      </c>
      <c r="I30" s="3" t="s">
        <v>36</v>
      </c>
      <c r="J30" s="3" t="s">
        <v>36</v>
      </c>
      <c r="K30" s="3" t="s">
        <v>36</v>
      </c>
      <c r="L30" s="3"/>
      <c r="M30" s="3" t="s">
        <v>36</v>
      </c>
      <c r="N30" s="3"/>
      <c r="O30" s="3" t="s">
        <v>36</v>
      </c>
      <c r="P30" s="3">
        <f aca="true" t="shared" si="1" ref="P30:P63">SUM(COUNTA(C30:O30))</f>
        <v>7</v>
      </c>
      <c r="Q30" t="s">
        <v>88</v>
      </c>
    </row>
    <row r="31" spans="1:16" ht="12.75">
      <c r="A31" t="s">
        <v>42</v>
      </c>
      <c r="B31" s="8" t="s">
        <v>130</v>
      </c>
      <c r="C31" s="3"/>
      <c r="D31" s="3"/>
      <c r="E31" s="3"/>
      <c r="F31" s="3"/>
      <c r="G31" s="3"/>
      <c r="H31" s="3" t="s">
        <v>36</v>
      </c>
      <c r="I31" s="3"/>
      <c r="J31" s="3"/>
      <c r="K31" s="3"/>
      <c r="L31" s="3"/>
      <c r="M31" s="3" t="s">
        <v>36</v>
      </c>
      <c r="N31" s="3" t="s">
        <v>36</v>
      </c>
      <c r="O31" s="3"/>
      <c r="P31" s="3">
        <f t="shared" si="1"/>
        <v>3</v>
      </c>
    </row>
    <row r="32" spans="1:17" ht="12.75">
      <c r="A32" t="s">
        <v>259</v>
      </c>
      <c r="B32" s="8" t="s">
        <v>34</v>
      </c>
      <c r="C32" s="3"/>
      <c r="D32" s="3"/>
      <c r="E32" s="3"/>
      <c r="F32" s="3"/>
      <c r="G32" s="3"/>
      <c r="H32" s="3" t="s">
        <v>36</v>
      </c>
      <c r="I32" s="3"/>
      <c r="J32" s="3"/>
      <c r="K32" s="3" t="s">
        <v>36</v>
      </c>
      <c r="L32" s="3"/>
      <c r="M32" s="3"/>
      <c r="N32" s="3" t="s">
        <v>36</v>
      </c>
      <c r="O32" s="3"/>
      <c r="P32" s="3">
        <f t="shared" si="1"/>
        <v>3</v>
      </c>
      <c r="Q32" t="s">
        <v>110</v>
      </c>
    </row>
    <row r="33" spans="1:16" ht="12.75">
      <c r="A33" t="s">
        <v>43</v>
      </c>
      <c r="B33" s="8" t="s">
        <v>130</v>
      </c>
      <c r="C33" s="3"/>
      <c r="D33" s="3"/>
      <c r="E33" s="3"/>
      <c r="F33" s="3"/>
      <c r="G33" s="3"/>
      <c r="H33" s="3" t="s">
        <v>36</v>
      </c>
      <c r="I33" s="3"/>
      <c r="J33" s="3"/>
      <c r="K33" s="3"/>
      <c r="L33" s="3"/>
      <c r="M33" s="3"/>
      <c r="N33" s="3" t="s">
        <v>36</v>
      </c>
      <c r="O33" s="3"/>
      <c r="P33" s="3">
        <f t="shared" si="1"/>
        <v>2</v>
      </c>
    </row>
    <row r="34" spans="1:16" ht="12.75">
      <c r="A34" s="1" t="s">
        <v>85</v>
      </c>
      <c r="B34" s="8" t="s">
        <v>33</v>
      </c>
      <c r="C34" s="3" t="s">
        <v>36</v>
      </c>
      <c r="D34" s="3"/>
      <c r="E34" s="3"/>
      <c r="F34" s="3" t="s">
        <v>36</v>
      </c>
      <c r="G34" s="3"/>
      <c r="H34" s="3"/>
      <c r="I34" s="3"/>
      <c r="J34" s="3"/>
      <c r="K34" s="3"/>
      <c r="L34" s="3"/>
      <c r="M34" s="3"/>
      <c r="N34" s="3"/>
      <c r="O34" s="3"/>
      <c r="P34" s="3">
        <f t="shared" si="1"/>
        <v>2</v>
      </c>
    </row>
    <row r="35" spans="1:16" ht="12.75">
      <c r="A35" t="s">
        <v>69</v>
      </c>
      <c r="B35" s="8" t="s">
        <v>34</v>
      </c>
      <c r="C35" s="3"/>
      <c r="D35" s="3"/>
      <c r="E35" s="3"/>
      <c r="F35" s="3"/>
      <c r="G35" s="3"/>
      <c r="H35" s="3" t="s">
        <v>36</v>
      </c>
      <c r="I35" s="3"/>
      <c r="J35" s="3"/>
      <c r="K35" s="3" t="s">
        <v>36</v>
      </c>
      <c r="L35" s="3"/>
      <c r="M35" s="3"/>
      <c r="N35" s="3"/>
      <c r="O35" s="3"/>
      <c r="P35" s="3">
        <f t="shared" si="1"/>
        <v>2</v>
      </c>
    </row>
    <row r="36" spans="1:16" ht="12.75">
      <c r="A36" t="s">
        <v>238</v>
      </c>
      <c r="B36" s="8" t="s">
        <v>34</v>
      </c>
      <c r="C36" s="3"/>
      <c r="D36" s="3"/>
      <c r="E36" s="3"/>
      <c r="F36" s="3" t="s">
        <v>36</v>
      </c>
      <c r="G36" s="3"/>
      <c r="H36" s="3"/>
      <c r="I36" s="3"/>
      <c r="J36" s="3"/>
      <c r="K36" s="3"/>
      <c r="L36" s="3"/>
      <c r="M36" s="3"/>
      <c r="N36" s="3" t="s">
        <v>36</v>
      </c>
      <c r="O36" s="3"/>
      <c r="P36" s="3">
        <f t="shared" si="1"/>
        <v>2</v>
      </c>
    </row>
    <row r="37" spans="1:17" ht="12.75">
      <c r="A37" t="s">
        <v>98</v>
      </c>
      <c r="B37" s="8" t="s">
        <v>34</v>
      </c>
      <c r="C37" s="3"/>
      <c r="D37" s="3" t="s">
        <v>36</v>
      </c>
      <c r="E37" s="3"/>
      <c r="F37" s="3"/>
      <c r="G37" s="3"/>
      <c r="H37" s="3"/>
      <c r="I37" s="3"/>
      <c r="J37" s="3" t="s">
        <v>36</v>
      </c>
      <c r="K37" s="3"/>
      <c r="L37" s="3"/>
      <c r="M37" s="3"/>
      <c r="N37" s="3"/>
      <c r="O37" s="3"/>
      <c r="P37" s="3">
        <f t="shared" si="1"/>
        <v>2</v>
      </c>
      <c r="Q37" t="s">
        <v>110</v>
      </c>
    </row>
    <row r="38" spans="1:17" ht="12.75">
      <c r="A38" t="s">
        <v>99</v>
      </c>
      <c r="B38" s="8" t="s">
        <v>34</v>
      </c>
      <c r="C38" s="3"/>
      <c r="D38" s="3" t="s">
        <v>36</v>
      </c>
      <c r="E38" s="3"/>
      <c r="F38" s="3"/>
      <c r="G38" s="3"/>
      <c r="H38" s="3"/>
      <c r="I38" s="3"/>
      <c r="J38" s="3" t="s">
        <v>36</v>
      </c>
      <c r="K38" s="3"/>
      <c r="L38" s="3"/>
      <c r="M38" s="3"/>
      <c r="N38" s="3"/>
      <c r="O38" s="3"/>
      <c r="P38" s="3">
        <f t="shared" si="1"/>
        <v>2</v>
      </c>
      <c r="Q38" t="s">
        <v>110</v>
      </c>
    </row>
    <row r="39" spans="1:17" ht="12.75">
      <c r="A39" s="4" t="s">
        <v>105</v>
      </c>
      <c r="B39" s="8" t="s">
        <v>34</v>
      </c>
      <c r="C39" s="3"/>
      <c r="D39" s="3" t="s">
        <v>36</v>
      </c>
      <c r="E39" s="3"/>
      <c r="F39" s="3"/>
      <c r="G39" s="3"/>
      <c r="H39" s="3"/>
      <c r="I39" s="3"/>
      <c r="J39" s="3" t="s">
        <v>36</v>
      </c>
      <c r="K39" s="3"/>
      <c r="L39" s="3"/>
      <c r="M39" s="3"/>
      <c r="N39" s="3"/>
      <c r="O39" s="3"/>
      <c r="P39" s="3">
        <f t="shared" si="1"/>
        <v>2</v>
      </c>
      <c r="Q39" t="s">
        <v>110</v>
      </c>
    </row>
    <row r="40" spans="1:17" ht="12.75">
      <c r="A40" s="4" t="s">
        <v>106</v>
      </c>
      <c r="B40" s="8" t="s">
        <v>34</v>
      </c>
      <c r="C40" s="3"/>
      <c r="D40" s="3" t="s">
        <v>36</v>
      </c>
      <c r="E40" s="3"/>
      <c r="F40" s="3"/>
      <c r="G40" s="3"/>
      <c r="H40" s="3"/>
      <c r="I40" s="3"/>
      <c r="J40" s="3" t="s">
        <v>36</v>
      </c>
      <c r="K40" s="3"/>
      <c r="L40" s="3"/>
      <c r="M40" s="3"/>
      <c r="N40" s="3"/>
      <c r="O40" s="3"/>
      <c r="P40" s="3">
        <f t="shared" si="1"/>
        <v>2</v>
      </c>
      <c r="Q40" t="s">
        <v>110</v>
      </c>
    </row>
    <row r="41" spans="1:17" ht="12.75">
      <c r="A41" s="4" t="s">
        <v>102</v>
      </c>
      <c r="B41" s="8" t="s">
        <v>34</v>
      </c>
      <c r="C41" s="3"/>
      <c r="D41" s="3" t="s">
        <v>36</v>
      </c>
      <c r="E41" s="3"/>
      <c r="F41" s="3"/>
      <c r="G41" s="3"/>
      <c r="H41" s="3"/>
      <c r="I41" s="3"/>
      <c r="J41" s="3" t="s">
        <v>36</v>
      </c>
      <c r="K41" s="3"/>
      <c r="L41" s="3"/>
      <c r="M41" s="3"/>
      <c r="N41" s="3"/>
      <c r="O41" s="3"/>
      <c r="P41" s="3">
        <f t="shared" si="1"/>
        <v>2</v>
      </c>
      <c r="Q41" t="s">
        <v>110</v>
      </c>
    </row>
    <row r="42" spans="1:16" ht="12.75">
      <c r="A42" t="s">
        <v>188</v>
      </c>
      <c r="B42" s="8" t="s">
        <v>133</v>
      </c>
      <c r="C42" s="3"/>
      <c r="D42" s="3"/>
      <c r="E42" s="3"/>
      <c r="F42" s="3" t="s">
        <v>36</v>
      </c>
      <c r="G42" s="3"/>
      <c r="H42" s="3"/>
      <c r="I42" s="3"/>
      <c r="J42" s="3"/>
      <c r="K42" s="3"/>
      <c r="L42" s="3"/>
      <c r="M42" s="3"/>
      <c r="N42" s="3"/>
      <c r="O42" s="3"/>
      <c r="P42" s="3">
        <f t="shared" si="1"/>
        <v>1</v>
      </c>
    </row>
    <row r="43" spans="1:16" ht="12.75">
      <c r="A43" t="s">
        <v>90</v>
      </c>
      <c r="B43" s="8" t="s">
        <v>33</v>
      </c>
      <c r="C43" s="3" t="s">
        <v>36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1"/>
        <v>1</v>
      </c>
    </row>
    <row r="44" spans="1:17" ht="12.75">
      <c r="A44" t="s">
        <v>260</v>
      </c>
      <c r="B44" s="8" t="s">
        <v>34</v>
      </c>
      <c r="N44" s="3" t="s">
        <v>36</v>
      </c>
      <c r="P44" s="3">
        <f t="shared" si="1"/>
        <v>1</v>
      </c>
      <c r="Q44" t="s">
        <v>110</v>
      </c>
    </row>
    <row r="45" spans="1:16" ht="12.75">
      <c r="A45" t="s">
        <v>150</v>
      </c>
      <c r="B45" s="8" t="s">
        <v>34</v>
      </c>
      <c r="C45" s="3"/>
      <c r="D45" s="3"/>
      <c r="E45" s="3"/>
      <c r="F45" s="3"/>
      <c r="G45" s="3"/>
      <c r="H45" s="3"/>
      <c r="I45" s="3"/>
      <c r="J45" s="3"/>
      <c r="K45" s="3" t="s">
        <v>36</v>
      </c>
      <c r="L45" s="3"/>
      <c r="M45" s="3"/>
      <c r="N45" s="3"/>
      <c r="O45" s="3"/>
      <c r="P45" s="3">
        <f t="shared" si="1"/>
        <v>1</v>
      </c>
    </row>
    <row r="46" spans="1:16" ht="12.75">
      <c r="A46" t="s">
        <v>151</v>
      </c>
      <c r="B46" s="8" t="s">
        <v>34</v>
      </c>
      <c r="C46" s="3"/>
      <c r="D46" s="3"/>
      <c r="E46" s="3"/>
      <c r="F46" s="3"/>
      <c r="G46" s="3"/>
      <c r="H46" s="3"/>
      <c r="I46" s="3"/>
      <c r="J46" s="3"/>
      <c r="K46" s="3" t="s">
        <v>36</v>
      </c>
      <c r="L46" s="3"/>
      <c r="M46" s="3"/>
      <c r="N46" s="3"/>
      <c r="O46" s="3"/>
      <c r="P46" s="3">
        <f t="shared" si="1"/>
        <v>1</v>
      </c>
    </row>
    <row r="47" spans="1:17" ht="12.75">
      <c r="A47" s="7" t="s">
        <v>77</v>
      </c>
      <c r="B47" s="8" t="s">
        <v>34</v>
      </c>
      <c r="C47" s="3"/>
      <c r="D47" s="3"/>
      <c r="E47" s="3" t="s">
        <v>36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1"/>
        <v>1</v>
      </c>
      <c r="Q47" t="s">
        <v>110</v>
      </c>
    </row>
    <row r="48" spans="1:17" ht="12.75">
      <c r="A48" t="s">
        <v>78</v>
      </c>
      <c r="B48" s="8" t="s">
        <v>34</v>
      </c>
      <c r="C48" s="3"/>
      <c r="D48" s="3"/>
      <c r="E48" s="3" t="s">
        <v>36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1"/>
        <v>1</v>
      </c>
      <c r="Q48" t="s">
        <v>110</v>
      </c>
    </row>
    <row r="49" spans="1:17" ht="12.75">
      <c r="A49" t="s">
        <v>79</v>
      </c>
      <c r="B49" s="8" t="s">
        <v>34</v>
      </c>
      <c r="C49" s="3"/>
      <c r="D49" s="3"/>
      <c r="E49" s="3" t="s">
        <v>36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1"/>
        <v>1</v>
      </c>
      <c r="Q49" t="s">
        <v>110</v>
      </c>
    </row>
    <row r="50" spans="1:17" ht="12.75">
      <c r="A50" t="s">
        <v>158</v>
      </c>
      <c r="B50" s="8" t="s">
        <v>34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36</v>
      </c>
      <c r="M50" s="3"/>
      <c r="N50" s="3"/>
      <c r="O50" s="3"/>
      <c r="P50" s="3">
        <f t="shared" si="1"/>
        <v>1</v>
      </c>
      <c r="Q50" t="s">
        <v>110</v>
      </c>
    </row>
    <row r="51" spans="1:17" ht="12.75">
      <c r="A51" t="s">
        <v>80</v>
      </c>
      <c r="B51" s="8" t="s">
        <v>34</v>
      </c>
      <c r="C51" s="3"/>
      <c r="D51" s="3"/>
      <c r="E51" s="3" t="s">
        <v>36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1"/>
        <v>1</v>
      </c>
      <c r="Q51" t="s">
        <v>110</v>
      </c>
    </row>
    <row r="52" spans="1:17" ht="12.75">
      <c r="A52" t="s">
        <v>81</v>
      </c>
      <c r="B52" s="8" t="s">
        <v>34</v>
      </c>
      <c r="C52" s="3"/>
      <c r="D52" s="3"/>
      <c r="E52" s="3" t="s">
        <v>36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1"/>
        <v>1</v>
      </c>
      <c r="Q52" t="s">
        <v>110</v>
      </c>
    </row>
    <row r="53" spans="1:17" ht="12.75">
      <c r="A53" s="4" t="s">
        <v>97</v>
      </c>
      <c r="B53" s="8" t="s">
        <v>34</v>
      </c>
      <c r="C53" s="3"/>
      <c r="D53" s="3" t="s">
        <v>36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1"/>
        <v>1</v>
      </c>
      <c r="Q53" t="s">
        <v>110</v>
      </c>
    </row>
    <row r="54" spans="1:17" ht="12.75">
      <c r="A54" s="4" t="s">
        <v>156</v>
      </c>
      <c r="B54" s="8" t="s">
        <v>34</v>
      </c>
      <c r="C54" s="3"/>
      <c r="D54" s="3"/>
      <c r="E54" s="3"/>
      <c r="F54" s="3"/>
      <c r="G54" s="3"/>
      <c r="H54" s="3"/>
      <c r="I54" s="3"/>
      <c r="J54" s="3"/>
      <c r="K54" s="3"/>
      <c r="L54" s="3" t="s">
        <v>36</v>
      </c>
      <c r="M54" s="3"/>
      <c r="N54" s="3"/>
      <c r="O54" s="3"/>
      <c r="P54" s="3">
        <f t="shared" si="1"/>
        <v>1</v>
      </c>
      <c r="Q54" t="s">
        <v>110</v>
      </c>
    </row>
    <row r="55" spans="1:17" ht="12.75">
      <c r="A55" s="4" t="s">
        <v>157</v>
      </c>
      <c r="B55" s="8" t="s">
        <v>34</v>
      </c>
      <c r="C55" s="3"/>
      <c r="D55" s="3"/>
      <c r="E55" s="3"/>
      <c r="F55" s="3"/>
      <c r="G55" s="3"/>
      <c r="H55" s="3"/>
      <c r="I55" s="3"/>
      <c r="J55" s="3"/>
      <c r="K55" s="3"/>
      <c r="L55" s="3" t="s">
        <v>36</v>
      </c>
      <c r="M55" s="3"/>
      <c r="N55" s="3"/>
      <c r="O55" s="3"/>
      <c r="P55" s="3">
        <f t="shared" si="1"/>
        <v>1</v>
      </c>
      <c r="Q55" t="s">
        <v>110</v>
      </c>
    </row>
    <row r="56" spans="1:17" ht="12.75">
      <c r="A56" s="4" t="s">
        <v>164</v>
      </c>
      <c r="B56" s="8" t="s">
        <v>34</v>
      </c>
      <c r="C56" s="3"/>
      <c r="D56" s="3"/>
      <c r="E56" s="3"/>
      <c r="F56" s="3"/>
      <c r="G56" s="3"/>
      <c r="H56" s="3"/>
      <c r="I56" s="3"/>
      <c r="J56" s="3"/>
      <c r="K56" s="3"/>
      <c r="L56" s="3" t="s">
        <v>36</v>
      </c>
      <c r="M56" s="3"/>
      <c r="N56" s="3"/>
      <c r="O56" s="3"/>
      <c r="P56" s="3">
        <f t="shared" si="1"/>
        <v>1</v>
      </c>
      <c r="Q56" t="s">
        <v>110</v>
      </c>
    </row>
    <row r="57" spans="1:17" ht="12.75">
      <c r="A57" s="4" t="s">
        <v>166</v>
      </c>
      <c r="B57" s="8" t="s">
        <v>34</v>
      </c>
      <c r="C57" s="3"/>
      <c r="D57" s="3"/>
      <c r="E57" s="3"/>
      <c r="F57" s="3"/>
      <c r="G57" s="3"/>
      <c r="H57" s="3"/>
      <c r="I57" s="3"/>
      <c r="J57" s="3"/>
      <c r="K57" s="3"/>
      <c r="L57" s="3" t="s">
        <v>36</v>
      </c>
      <c r="M57" s="3"/>
      <c r="N57" s="3"/>
      <c r="O57" s="3"/>
      <c r="P57" s="3">
        <f t="shared" si="1"/>
        <v>1</v>
      </c>
      <c r="Q57" t="s">
        <v>110</v>
      </c>
    </row>
    <row r="58" spans="1:17" ht="12.75">
      <c r="A58" s="4" t="s">
        <v>165</v>
      </c>
      <c r="B58" s="8" t="s">
        <v>34</v>
      </c>
      <c r="C58" s="3"/>
      <c r="D58" s="3"/>
      <c r="E58" s="3"/>
      <c r="F58" s="3"/>
      <c r="G58" s="3"/>
      <c r="H58" s="3"/>
      <c r="I58" s="3"/>
      <c r="J58" s="3"/>
      <c r="K58" s="3"/>
      <c r="L58" s="3" t="s">
        <v>36</v>
      </c>
      <c r="M58" s="3"/>
      <c r="N58" s="3"/>
      <c r="O58" s="3"/>
      <c r="P58" s="3">
        <f t="shared" si="1"/>
        <v>1</v>
      </c>
      <c r="Q58" t="s">
        <v>110</v>
      </c>
    </row>
    <row r="59" spans="1:17" ht="12.75">
      <c r="A59" s="4" t="s">
        <v>220</v>
      </c>
      <c r="B59" s="8" t="s">
        <v>34</v>
      </c>
      <c r="C59" s="3"/>
      <c r="D59" s="3"/>
      <c r="E59" s="3"/>
      <c r="F59" s="3" t="s">
        <v>36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1</v>
      </c>
      <c r="Q59" t="s">
        <v>110</v>
      </c>
    </row>
    <row r="60" spans="1:17" ht="12.75">
      <c r="A60" s="4" t="s">
        <v>239</v>
      </c>
      <c r="B60" s="8" t="s">
        <v>34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 t="s">
        <v>36</v>
      </c>
      <c r="O60" s="3"/>
      <c r="P60" s="3">
        <f t="shared" si="1"/>
        <v>1</v>
      </c>
      <c r="Q60" t="s">
        <v>110</v>
      </c>
    </row>
    <row r="61" spans="1:17" ht="12.75">
      <c r="A61" s="4" t="s">
        <v>261</v>
      </c>
      <c r="B61" s="8" t="s">
        <v>34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 t="s">
        <v>36</v>
      </c>
      <c r="O61" s="3"/>
      <c r="P61" s="3">
        <f t="shared" si="1"/>
        <v>1</v>
      </c>
      <c r="Q61" t="s">
        <v>110</v>
      </c>
    </row>
    <row r="62" spans="1:17" ht="12.75">
      <c r="A62" s="4" t="s">
        <v>262</v>
      </c>
      <c r="B62" s="8" t="s">
        <v>34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 t="s">
        <v>36</v>
      </c>
      <c r="O62" s="3"/>
      <c r="P62" s="3">
        <f t="shared" si="1"/>
        <v>1</v>
      </c>
      <c r="Q62" t="s">
        <v>110</v>
      </c>
    </row>
    <row r="63" spans="1:17" ht="12.75">
      <c r="A63" s="4" t="s">
        <v>263</v>
      </c>
      <c r="B63" s="8" t="s">
        <v>34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 t="s">
        <v>36</v>
      </c>
      <c r="O63" s="3"/>
      <c r="P63" s="3">
        <f t="shared" si="1"/>
        <v>1</v>
      </c>
      <c r="Q63" t="s">
        <v>110</v>
      </c>
    </row>
    <row r="64" spans="1:16" ht="12.75">
      <c r="A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5" t="s">
        <v>28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7" ht="12.75">
      <c r="A66" t="s">
        <v>61</v>
      </c>
      <c r="B66" s="8" t="s">
        <v>133</v>
      </c>
      <c r="C66" s="3" t="s">
        <v>36</v>
      </c>
      <c r="D66" s="3"/>
      <c r="E66" s="3" t="s">
        <v>36</v>
      </c>
      <c r="F66" s="3" t="s">
        <v>36</v>
      </c>
      <c r="G66" s="3" t="s">
        <v>36</v>
      </c>
      <c r="H66" s="3" t="s">
        <v>36</v>
      </c>
      <c r="I66" s="3" t="s">
        <v>36</v>
      </c>
      <c r="J66" s="3" t="s">
        <v>36</v>
      </c>
      <c r="K66" s="3" t="s">
        <v>36</v>
      </c>
      <c r="L66" s="3" t="s">
        <v>36</v>
      </c>
      <c r="M66" s="3" t="s">
        <v>36</v>
      </c>
      <c r="N66" s="3" t="s">
        <v>36</v>
      </c>
      <c r="O66" s="3" t="s">
        <v>36</v>
      </c>
      <c r="P66" s="3">
        <f aca="true" t="shared" si="2" ref="P66:P87">SUM(COUNTA(C66:O66))</f>
        <v>12</v>
      </c>
      <c r="Q66" s="15" t="s">
        <v>119</v>
      </c>
    </row>
    <row r="67" spans="1:17" ht="12.75">
      <c r="A67" t="s">
        <v>56</v>
      </c>
      <c r="B67" s="8" t="s">
        <v>133</v>
      </c>
      <c r="C67" s="3" t="s">
        <v>36</v>
      </c>
      <c r="D67" s="3"/>
      <c r="F67" s="3" t="s">
        <v>36</v>
      </c>
      <c r="G67" s="3" t="s">
        <v>36</v>
      </c>
      <c r="H67" s="3" t="s">
        <v>36</v>
      </c>
      <c r="I67" s="3" t="s">
        <v>36</v>
      </c>
      <c r="J67" s="3" t="s">
        <v>36</v>
      </c>
      <c r="K67" s="3" t="s">
        <v>36</v>
      </c>
      <c r="L67" s="3" t="s">
        <v>36</v>
      </c>
      <c r="M67" s="3" t="s">
        <v>36</v>
      </c>
      <c r="N67" s="3" t="s">
        <v>36</v>
      </c>
      <c r="O67" s="3" t="s">
        <v>36</v>
      </c>
      <c r="P67" s="3">
        <f t="shared" si="2"/>
        <v>11</v>
      </c>
      <c r="Q67" t="s">
        <v>59</v>
      </c>
    </row>
    <row r="68" spans="1:17" ht="12.75">
      <c r="A68" t="s">
        <v>60</v>
      </c>
      <c r="B68" s="8" t="s">
        <v>133</v>
      </c>
      <c r="C68" s="3" t="s">
        <v>36</v>
      </c>
      <c r="D68" s="3"/>
      <c r="E68" s="3" t="s">
        <v>36</v>
      </c>
      <c r="F68" s="3" t="s">
        <v>36</v>
      </c>
      <c r="G68" s="3" t="s">
        <v>36</v>
      </c>
      <c r="H68" s="3" t="s">
        <v>36</v>
      </c>
      <c r="I68" s="3"/>
      <c r="J68" s="3" t="s">
        <v>36</v>
      </c>
      <c r="K68" s="3"/>
      <c r="L68" s="3" t="s">
        <v>36</v>
      </c>
      <c r="M68" s="3"/>
      <c r="N68" s="3" t="s">
        <v>36</v>
      </c>
      <c r="O68" s="3" t="s">
        <v>36</v>
      </c>
      <c r="P68" s="3">
        <f t="shared" si="2"/>
        <v>9</v>
      </c>
      <c r="Q68" s="15" t="s">
        <v>119</v>
      </c>
    </row>
    <row r="69" spans="1:17" ht="12.75">
      <c r="A69" t="s">
        <v>57</v>
      </c>
      <c r="B69" s="8" t="s">
        <v>133</v>
      </c>
      <c r="C69" s="3" t="s">
        <v>36</v>
      </c>
      <c r="D69" s="3"/>
      <c r="F69" s="3" t="s">
        <v>36</v>
      </c>
      <c r="G69" s="3" t="s">
        <v>36</v>
      </c>
      <c r="H69" s="3" t="s">
        <v>36</v>
      </c>
      <c r="I69" s="3"/>
      <c r="J69" s="3" t="s">
        <v>36</v>
      </c>
      <c r="K69" s="3"/>
      <c r="L69" s="3" t="s">
        <v>36</v>
      </c>
      <c r="M69" s="3"/>
      <c r="N69" s="3" t="s">
        <v>36</v>
      </c>
      <c r="O69" s="3"/>
      <c r="P69" s="3">
        <f t="shared" si="2"/>
        <v>7</v>
      </c>
      <c r="Q69" t="s">
        <v>59</v>
      </c>
    </row>
    <row r="70" spans="1:17" ht="12.75">
      <c r="A70" t="s">
        <v>258</v>
      </c>
      <c r="B70" s="8" t="s">
        <v>34</v>
      </c>
      <c r="C70" s="3"/>
      <c r="D70" s="3"/>
      <c r="E70" s="3"/>
      <c r="F70" s="3" t="s">
        <v>36</v>
      </c>
      <c r="G70" s="3" t="s">
        <v>36</v>
      </c>
      <c r="H70" s="3" t="s">
        <v>36</v>
      </c>
      <c r="I70" s="3" t="s">
        <v>36</v>
      </c>
      <c r="J70" s="3"/>
      <c r="K70" s="3" t="s">
        <v>36</v>
      </c>
      <c r="L70" s="3"/>
      <c r="M70" s="3" t="s">
        <v>36</v>
      </c>
      <c r="N70" s="3" t="s">
        <v>36</v>
      </c>
      <c r="O70" s="3"/>
      <c r="P70" s="3">
        <f t="shared" si="2"/>
        <v>7</v>
      </c>
      <c r="Q70" t="s">
        <v>110</v>
      </c>
    </row>
    <row r="71" spans="1:17" ht="12.75">
      <c r="A71" t="s">
        <v>65</v>
      </c>
      <c r="B71" s="8" t="s">
        <v>34</v>
      </c>
      <c r="C71" s="3"/>
      <c r="D71" s="3"/>
      <c r="E71" s="3"/>
      <c r="F71" s="3" t="s">
        <v>36</v>
      </c>
      <c r="G71" s="3" t="s">
        <v>36</v>
      </c>
      <c r="H71" s="3" t="s">
        <v>36</v>
      </c>
      <c r="I71" s="3" t="s">
        <v>36</v>
      </c>
      <c r="J71" s="3"/>
      <c r="K71" s="3" t="s">
        <v>36</v>
      </c>
      <c r="L71" s="3"/>
      <c r="M71" s="3" t="s">
        <v>36</v>
      </c>
      <c r="N71" s="3"/>
      <c r="O71" s="3"/>
      <c r="P71" s="3">
        <f t="shared" si="2"/>
        <v>6</v>
      </c>
      <c r="Q71" t="s">
        <v>162</v>
      </c>
    </row>
    <row r="72" spans="1:17" ht="12.75">
      <c r="A72" t="s">
        <v>58</v>
      </c>
      <c r="B72" s="8" t="s">
        <v>133</v>
      </c>
      <c r="C72" s="3" t="s">
        <v>36</v>
      </c>
      <c r="D72" s="3"/>
      <c r="F72" s="3" t="s">
        <v>36</v>
      </c>
      <c r="H72" s="3" t="s">
        <v>36</v>
      </c>
      <c r="I72" s="3" t="s">
        <v>36</v>
      </c>
      <c r="J72" s="3"/>
      <c r="K72" s="3"/>
      <c r="L72" s="3"/>
      <c r="M72" s="3"/>
      <c r="N72" s="3"/>
      <c r="O72" s="3"/>
      <c r="P72" s="3">
        <f t="shared" si="2"/>
        <v>4</v>
      </c>
      <c r="Q72" t="s">
        <v>59</v>
      </c>
    </row>
    <row r="73" spans="1:17" ht="12.75">
      <c r="A73" t="s">
        <v>192</v>
      </c>
      <c r="B73" s="8" t="s">
        <v>133</v>
      </c>
      <c r="C73" s="3" t="s">
        <v>36</v>
      </c>
      <c r="D73" s="3"/>
      <c r="E73" s="3"/>
      <c r="F73" s="3" t="s">
        <v>36</v>
      </c>
      <c r="G73" s="3"/>
      <c r="H73" s="3"/>
      <c r="I73" s="3"/>
      <c r="J73" s="3"/>
      <c r="K73" s="3"/>
      <c r="L73" s="3"/>
      <c r="M73" s="3"/>
      <c r="N73" s="3"/>
      <c r="O73" s="3" t="s">
        <v>36</v>
      </c>
      <c r="P73" s="3">
        <f t="shared" si="2"/>
        <v>3</v>
      </c>
      <c r="Q73" s="15"/>
    </row>
    <row r="74" spans="1:17" ht="12.75">
      <c r="A74" t="s">
        <v>193</v>
      </c>
      <c r="B74" s="8" t="s">
        <v>133</v>
      </c>
      <c r="C74" s="3" t="s">
        <v>36</v>
      </c>
      <c r="D74" s="3"/>
      <c r="E74" s="3"/>
      <c r="F74" s="3" t="s">
        <v>36</v>
      </c>
      <c r="G74" s="3"/>
      <c r="H74" s="3"/>
      <c r="I74" s="3"/>
      <c r="J74" s="3"/>
      <c r="K74" s="3"/>
      <c r="L74" s="3"/>
      <c r="M74" s="3"/>
      <c r="N74" s="3"/>
      <c r="O74" s="3" t="s">
        <v>36</v>
      </c>
      <c r="P74" s="3">
        <f t="shared" si="2"/>
        <v>3</v>
      </c>
      <c r="Q74" s="15"/>
    </row>
    <row r="75" spans="1:16" ht="12.75">
      <c r="A75" s="12" t="s">
        <v>93</v>
      </c>
      <c r="B75" s="8" t="s">
        <v>34</v>
      </c>
      <c r="C75" s="3"/>
      <c r="D75" s="3"/>
      <c r="E75" s="3"/>
      <c r="F75" s="3" t="s">
        <v>36</v>
      </c>
      <c r="G75" s="3"/>
      <c r="H75" s="3"/>
      <c r="I75" s="3"/>
      <c r="J75" s="3"/>
      <c r="K75" s="3" t="s">
        <v>36</v>
      </c>
      <c r="L75" s="3" t="s">
        <v>36</v>
      </c>
      <c r="M75" s="3"/>
      <c r="N75" s="3"/>
      <c r="O75" s="3"/>
      <c r="P75" s="3">
        <f t="shared" si="2"/>
        <v>3</v>
      </c>
    </row>
    <row r="76" spans="1:17" ht="12.75">
      <c r="A76" t="s">
        <v>194</v>
      </c>
      <c r="B76" s="8" t="s">
        <v>133</v>
      </c>
      <c r="C76" s="3"/>
      <c r="D76" s="3"/>
      <c r="E76" s="3"/>
      <c r="F76" s="3" t="s">
        <v>36</v>
      </c>
      <c r="G76" s="3"/>
      <c r="H76" s="3"/>
      <c r="I76" s="3"/>
      <c r="J76" s="3"/>
      <c r="K76" s="3"/>
      <c r="L76" s="3"/>
      <c r="M76" s="3"/>
      <c r="N76" s="3"/>
      <c r="O76" s="3" t="s">
        <v>36</v>
      </c>
      <c r="P76" s="3">
        <f t="shared" si="2"/>
        <v>2</v>
      </c>
      <c r="Q76" s="15"/>
    </row>
    <row r="77" spans="1:17" ht="12.75">
      <c r="A77" s="4" t="s">
        <v>100</v>
      </c>
      <c r="B77" s="8" t="s">
        <v>34</v>
      </c>
      <c r="C77" s="3"/>
      <c r="D77" s="3" t="s">
        <v>36</v>
      </c>
      <c r="E77" s="3"/>
      <c r="F77" s="3"/>
      <c r="G77" s="3"/>
      <c r="H77" s="3"/>
      <c r="I77" s="3"/>
      <c r="J77" s="3" t="s">
        <v>36</v>
      </c>
      <c r="K77" s="3"/>
      <c r="L77" s="3"/>
      <c r="M77" s="3"/>
      <c r="N77" s="3"/>
      <c r="O77" s="3"/>
      <c r="P77" s="3">
        <f t="shared" si="2"/>
        <v>2</v>
      </c>
      <c r="Q77" t="s">
        <v>110</v>
      </c>
    </row>
    <row r="78" spans="1:17" ht="12.75">
      <c r="A78" s="4" t="s">
        <v>104</v>
      </c>
      <c r="B78" s="8" t="s">
        <v>34</v>
      </c>
      <c r="C78" s="3"/>
      <c r="D78" s="3" t="s">
        <v>36</v>
      </c>
      <c r="E78" s="3"/>
      <c r="F78" s="3"/>
      <c r="G78" s="3"/>
      <c r="H78" s="3"/>
      <c r="I78" s="3"/>
      <c r="J78" s="3" t="s">
        <v>36</v>
      </c>
      <c r="K78" s="3"/>
      <c r="L78" s="3"/>
      <c r="M78" s="3"/>
      <c r="N78" s="3"/>
      <c r="O78" s="3"/>
      <c r="P78" s="3">
        <f t="shared" si="2"/>
        <v>2</v>
      </c>
      <c r="Q78" t="s">
        <v>110</v>
      </c>
    </row>
    <row r="79" spans="1:16" ht="12.75">
      <c r="A79" t="s">
        <v>203</v>
      </c>
      <c r="B79" s="8" t="s">
        <v>133</v>
      </c>
      <c r="C79" s="3"/>
      <c r="D79" s="3"/>
      <c r="F79" s="3" t="s">
        <v>36</v>
      </c>
      <c r="H79" s="3"/>
      <c r="I79" s="3"/>
      <c r="J79" s="3"/>
      <c r="K79" s="3"/>
      <c r="L79" s="3"/>
      <c r="M79" s="3"/>
      <c r="N79" s="3"/>
      <c r="O79" s="3"/>
      <c r="P79" s="3">
        <f t="shared" si="2"/>
        <v>1</v>
      </c>
    </row>
    <row r="80" spans="1:16" ht="12.75">
      <c r="A80" t="s">
        <v>201</v>
      </c>
      <c r="B80" s="8" t="s">
        <v>133</v>
      </c>
      <c r="C80" s="3"/>
      <c r="D80" s="3"/>
      <c r="F80" s="3" t="s">
        <v>36</v>
      </c>
      <c r="H80" s="3"/>
      <c r="I80" s="3"/>
      <c r="J80" s="3"/>
      <c r="K80" s="3"/>
      <c r="L80" s="3"/>
      <c r="M80" s="3"/>
      <c r="N80" s="3"/>
      <c r="O80" s="3"/>
      <c r="P80" s="3">
        <f t="shared" si="2"/>
        <v>1</v>
      </c>
    </row>
    <row r="81" spans="1:16" ht="12.75">
      <c r="A81" t="s">
        <v>202</v>
      </c>
      <c r="B81" s="8" t="s">
        <v>133</v>
      </c>
      <c r="C81" s="3"/>
      <c r="D81" s="3"/>
      <c r="F81" s="3" t="s">
        <v>36</v>
      </c>
      <c r="H81" s="3"/>
      <c r="I81" s="3"/>
      <c r="J81" s="3"/>
      <c r="K81" s="3"/>
      <c r="L81" s="3"/>
      <c r="M81" s="3"/>
      <c r="N81" s="3"/>
      <c r="O81" s="3"/>
      <c r="P81" s="3">
        <f t="shared" si="2"/>
        <v>1</v>
      </c>
    </row>
    <row r="82" spans="1:17" ht="12.75">
      <c r="A82" t="s">
        <v>154</v>
      </c>
      <c r="B82" s="8" t="s">
        <v>133</v>
      </c>
      <c r="C82" s="3"/>
      <c r="D82" s="3"/>
      <c r="E82" s="3"/>
      <c r="F82" s="3"/>
      <c r="G82" s="3"/>
      <c r="H82" s="3"/>
      <c r="I82" s="3"/>
      <c r="J82" s="3"/>
      <c r="K82" s="3"/>
      <c r="L82" s="3" t="s">
        <v>36</v>
      </c>
      <c r="M82" s="3"/>
      <c r="N82" s="3"/>
      <c r="O82" s="3"/>
      <c r="P82" s="3">
        <f t="shared" si="2"/>
        <v>1</v>
      </c>
      <c r="Q82" s="15"/>
    </row>
    <row r="83" spans="1:17" ht="12.75">
      <c r="A83" t="s">
        <v>17</v>
      </c>
      <c r="B83" s="8" t="s">
        <v>130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 t="s">
        <v>36</v>
      </c>
      <c r="N83" s="3"/>
      <c r="O83" s="3"/>
      <c r="P83" s="3">
        <f t="shared" si="2"/>
        <v>1</v>
      </c>
      <c r="Q83" s="15"/>
    </row>
    <row r="84" spans="1:17" ht="12.75">
      <c r="A84" t="s">
        <v>161</v>
      </c>
      <c r="B84" s="8" t="s">
        <v>34</v>
      </c>
      <c r="C84" s="3"/>
      <c r="D84" s="3"/>
      <c r="E84" s="3"/>
      <c r="F84" s="3"/>
      <c r="G84" s="3"/>
      <c r="H84" s="3"/>
      <c r="I84" s="3"/>
      <c r="J84" s="3"/>
      <c r="K84" s="3"/>
      <c r="L84" s="3" t="s">
        <v>36</v>
      </c>
      <c r="M84" s="3"/>
      <c r="N84" s="3"/>
      <c r="O84" s="3"/>
      <c r="P84" s="3">
        <f t="shared" si="2"/>
        <v>1</v>
      </c>
      <c r="Q84" t="s">
        <v>110</v>
      </c>
    </row>
    <row r="85" spans="1:16" ht="12.75">
      <c r="A85" t="s">
        <v>91</v>
      </c>
      <c r="B85" s="8" t="s">
        <v>33</v>
      </c>
      <c r="C85" s="3" t="s">
        <v>36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2"/>
        <v>1</v>
      </c>
    </row>
    <row r="86" spans="1:17" ht="12.75">
      <c r="A86" s="4" t="s">
        <v>264</v>
      </c>
      <c r="B86" s="8" t="s">
        <v>34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 t="s">
        <v>36</v>
      </c>
      <c r="O86" s="3"/>
      <c r="P86" s="3">
        <f t="shared" si="2"/>
        <v>1</v>
      </c>
      <c r="Q86" t="s">
        <v>110</v>
      </c>
    </row>
    <row r="87" spans="1:17" ht="12.75">
      <c r="A87" s="4" t="s">
        <v>265</v>
      </c>
      <c r="B87" s="8" t="s">
        <v>34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 t="s">
        <v>36</v>
      </c>
      <c r="O87" s="3"/>
      <c r="P87" s="3">
        <f t="shared" si="2"/>
        <v>1</v>
      </c>
      <c r="Q87" t="s">
        <v>110</v>
      </c>
    </row>
    <row r="88" spans="1:16" ht="12.75">
      <c r="A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7" ht="12.75">
      <c r="A89" s="5" t="s">
        <v>29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t="s">
        <v>109</v>
      </c>
    </row>
    <row r="90" spans="1:16" ht="12.75">
      <c r="A90" t="s">
        <v>66</v>
      </c>
      <c r="B90" s="8" t="s">
        <v>130</v>
      </c>
      <c r="C90" s="3" t="s">
        <v>36</v>
      </c>
      <c r="D90" s="3" t="s">
        <v>36</v>
      </c>
      <c r="E90" s="3"/>
      <c r="F90" s="3" t="s">
        <v>36</v>
      </c>
      <c r="G90" s="3" t="s">
        <v>36</v>
      </c>
      <c r="H90" s="3" t="s">
        <v>36</v>
      </c>
      <c r="I90" s="3"/>
      <c r="J90" s="3"/>
      <c r="K90" s="3" t="s">
        <v>36</v>
      </c>
      <c r="L90" s="3" t="s">
        <v>36</v>
      </c>
      <c r="M90" s="3" t="s">
        <v>36</v>
      </c>
      <c r="N90" s="3" t="s">
        <v>36</v>
      </c>
      <c r="O90" s="3" t="s">
        <v>36</v>
      </c>
      <c r="P90" s="3">
        <f aca="true" t="shared" si="3" ref="P90:P111">SUM(COUNTA(C90:O90))</f>
        <v>10</v>
      </c>
    </row>
    <row r="91" spans="1:16" ht="12.75">
      <c r="A91" t="s">
        <v>45</v>
      </c>
      <c r="B91" s="8" t="s">
        <v>130</v>
      </c>
      <c r="C91" s="3" t="s">
        <v>36</v>
      </c>
      <c r="D91" s="3"/>
      <c r="E91" s="3"/>
      <c r="F91" s="3" t="s">
        <v>36</v>
      </c>
      <c r="G91" s="3" t="s">
        <v>36</v>
      </c>
      <c r="H91" s="3"/>
      <c r="I91" s="3" t="s">
        <v>36</v>
      </c>
      <c r="J91" s="3"/>
      <c r="K91" s="3" t="s">
        <v>36</v>
      </c>
      <c r="L91" s="3"/>
      <c r="M91" s="3"/>
      <c r="N91" s="3"/>
      <c r="O91" s="3" t="s">
        <v>36</v>
      </c>
      <c r="P91" s="3">
        <f t="shared" si="3"/>
        <v>6</v>
      </c>
    </row>
    <row r="92" spans="1:16" ht="12.75">
      <c r="A92" t="s">
        <v>46</v>
      </c>
      <c r="B92" s="8" t="s">
        <v>130</v>
      </c>
      <c r="C92" s="3" t="s">
        <v>36</v>
      </c>
      <c r="D92" s="3"/>
      <c r="E92" s="3"/>
      <c r="F92" s="3" t="s">
        <v>36</v>
      </c>
      <c r="G92" s="3" t="s">
        <v>36</v>
      </c>
      <c r="H92" s="3"/>
      <c r="I92" s="3"/>
      <c r="J92" s="3"/>
      <c r="K92" s="3"/>
      <c r="L92" s="3" t="s">
        <v>36</v>
      </c>
      <c r="M92" s="3" t="s">
        <v>36</v>
      </c>
      <c r="N92" s="3"/>
      <c r="O92" s="3" t="s">
        <v>36</v>
      </c>
      <c r="P92" s="3">
        <f t="shared" si="3"/>
        <v>6</v>
      </c>
    </row>
    <row r="93" spans="1:17" ht="12.75">
      <c r="A93" t="s">
        <v>35</v>
      </c>
      <c r="B93" s="8" t="s">
        <v>130</v>
      </c>
      <c r="C93" s="3"/>
      <c r="D93" s="3"/>
      <c r="E93" s="3"/>
      <c r="F93" s="3" t="s">
        <v>36</v>
      </c>
      <c r="G93" s="3"/>
      <c r="H93" s="3" t="s">
        <v>36</v>
      </c>
      <c r="I93" s="3"/>
      <c r="J93" s="3"/>
      <c r="K93" s="3"/>
      <c r="L93" s="3"/>
      <c r="M93" s="3" t="s">
        <v>36</v>
      </c>
      <c r="N93" s="3" t="s">
        <v>36</v>
      </c>
      <c r="O93" s="3"/>
      <c r="P93" s="3">
        <f t="shared" si="3"/>
        <v>4</v>
      </c>
      <c r="Q93" t="s">
        <v>234</v>
      </c>
    </row>
    <row r="94" spans="1:16" ht="12.75">
      <c r="A94" t="s">
        <v>67</v>
      </c>
      <c r="B94" s="8" t="s">
        <v>130</v>
      </c>
      <c r="C94" s="3" t="s">
        <v>36</v>
      </c>
      <c r="D94" s="3"/>
      <c r="E94" s="3"/>
      <c r="F94" s="3" t="s">
        <v>36</v>
      </c>
      <c r="G94" s="3"/>
      <c r="H94" s="3"/>
      <c r="I94" s="3"/>
      <c r="J94" s="3" t="s">
        <v>36</v>
      </c>
      <c r="K94" s="3"/>
      <c r="L94" s="3"/>
      <c r="M94" s="3"/>
      <c r="N94" s="3"/>
      <c r="O94" s="3" t="s">
        <v>36</v>
      </c>
      <c r="P94" s="3">
        <f t="shared" si="3"/>
        <v>4</v>
      </c>
    </row>
    <row r="95" spans="1:16" ht="12.75">
      <c r="A95" t="s">
        <v>116</v>
      </c>
      <c r="B95" s="8" t="s">
        <v>130</v>
      </c>
      <c r="C95" s="3"/>
      <c r="D95" s="3"/>
      <c r="E95" s="3"/>
      <c r="F95" s="3" t="s">
        <v>36</v>
      </c>
      <c r="G95" s="3" t="s">
        <v>36</v>
      </c>
      <c r="H95" s="3"/>
      <c r="I95" s="3" t="s">
        <v>36</v>
      </c>
      <c r="J95" s="3"/>
      <c r="K95" s="3" t="s">
        <v>36</v>
      </c>
      <c r="L95" s="3"/>
      <c r="M95" s="3"/>
      <c r="N95" s="3"/>
      <c r="O95" s="3"/>
      <c r="P95" s="3">
        <f t="shared" si="3"/>
        <v>4</v>
      </c>
    </row>
    <row r="96" spans="1:16" ht="12.75">
      <c r="A96" t="s">
        <v>47</v>
      </c>
      <c r="B96" s="8" t="s">
        <v>130</v>
      </c>
      <c r="C96" s="3" t="s">
        <v>36</v>
      </c>
      <c r="D96" s="3"/>
      <c r="E96" s="3"/>
      <c r="F96" s="3" t="s">
        <v>36</v>
      </c>
      <c r="G96" s="3" t="s">
        <v>36</v>
      </c>
      <c r="H96" s="3"/>
      <c r="I96" s="3"/>
      <c r="J96" s="3"/>
      <c r="K96" s="3"/>
      <c r="L96" s="3" t="s">
        <v>36</v>
      </c>
      <c r="M96" s="3"/>
      <c r="N96" s="3"/>
      <c r="O96" s="3"/>
      <c r="P96" s="3">
        <f t="shared" si="3"/>
        <v>4</v>
      </c>
    </row>
    <row r="97" spans="1:17" ht="12.75">
      <c r="A97" s="9" t="s">
        <v>89</v>
      </c>
      <c r="B97" s="8" t="s">
        <v>130</v>
      </c>
      <c r="C97" s="3"/>
      <c r="D97" s="3"/>
      <c r="E97" s="3"/>
      <c r="F97" s="3" t="s">
        <v>36</v>
      </c>
      <c r="G97" s="3"/>
      <c r="H97" s="3"/>
      <c r="I97" s="3"/>
      <c r="J97" s="3"/>
      <c r="K97" s="3"/>
      <c r="L97" s="3" t="s">
        <v>36</v>
      </c>
      <c r="M97" s="3" t="s">
        <v>36</v>
      </c>
      <c r="N97" s="3"/>
      <c r="O97" s="3"/>
      <c r="P97" s="3">
        <f t="shared" si="3"/>
        <v>3</v>
      </c>
      <c r="Q97" t="s">
        <v>234</v>
      </c>
    </row>
    <row r="98" spans="1:17" ht="12.75">
      <c r="A98" t="s">
        <v>235</v>
      </c>
      <c r="B98" s="8" t="s">
        <v>130</v>
      </c>
      <c r="C98" s="3" t="s">
        <v>36</v>
      </c>
      <c r="D98" s="3"/>
      <c r="E98" s="3"/>
      <c r="F98" s="3"/>
      <c r="G98" s="3"/>
      <c r="H98" s="3"/>
      <c r="I98" s="3"/>
      <c r="J98" s="3"/>
      <c r="K98" s="3"/>
      <c r="L98" s="3"/>
      <c r="M98" s="3" t="s">
        <v>36</v>
      </c>
      <c r="N98" s="3"/>
      <c r="O98" s="3" t="s">
        <v>36</v>
      </c>
      <c r="P98" s="3">
        <f t="shared" si="3"/>
        <v>3</v>
      </c>
      <c r="Q98" t="s">
        <v>236</v>
      </c>
    </row>
    <row r="99" spans="1:16" ht="12.75">
      <c r="A99" t="s">
        <v>37</v>
      </c>
      <c r="B99" s="8" t="s">
        <v>130</v>
      </c>
      <c r="C99" s="3"/>
      <c r="D99" s="3"/>
      <c r="E99" s="3"/>
      <c r="F99" s="3" t="s">
        <v>36</v>
      </c>
      <c r="G99" s="3"/>
      <c r="H99" s="3" t="s">
        <v>36</v>
      </c>
      <c r="I99" s="3"/>
      <c r="J99" s="3"/>
      <c r="K99" s="3"/>
      <c r="L99" s="3"/>
      <c r="M99" s="3"/>
      <c r="N99" s="3"/>
      <c r="O99" s="3"/>
      <c r="P99" s="3">
        <f t="shared" si="3"/>
        <v>2</v>
      </c>
    </row>
    <row r="100" spans="1:16" ht="12.75">
      <c r="A100" t="s">
        <v>174</v>
      </c>
      <c r="B100" s="8" t="s">
        <v>130</v>
      </c>
      <c r="C100" s="3"/>
      <c r="D100" s="3"/>
      <c r="E100" s="3"/>
      <c r="F100" s="3" t="s">
        <v>36</v>
      </c>
      <c r="G100" s="3"/>
      <c r="H100" s="3"/>
      <c r="I100" s="3"/>
      <c r="J100" s="3"/>
      <c r="K100" s="3"/>
      <c r="L100" s="3"/>
      <c r="M100" s="3"/>
      <c r="N100" s="3" t="s">
        <v>36</v>
      </c>
      <c r="O100" s="3"/>
      <c r="P100" s="3">
        <f t="shared" si="3"/>
        <v>2</v>
      </c>
    </row>
    <row r="101" spans="1:16" ht="12.75">
      <c r="A101" t="s">
        <v>171</v>
      </c>
      <c r="B101" s="8" t="s">
        <v>130</v>
      </c>
      <c r="C101" s="3"/>
      <c r="D101" s="3"/>
      <c r="E101" s="3"/>
      <c r="F101" s="3" t="s">
        <v>36</v>
      </c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3"/>
        <v>1</v>
      </c>
    </row>
    <row r="102" spans="1:16" ht="12.75">
      <c r="A102" t="s">
        <v>172</v>
      </c>
      <c r="B102" s="8" t="s">
        <v>130</v>
      </c>
      <c r="C102" s="3"/>
      <c r="D102" s="3"/>
      <c r="E102" s="3"/>
      <c r="F102" s="3" t="s">
        <v>36</v>
      </c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3"/>
        <v>1</v>
      </c>
    </row>
    <row r="103" spans="1:16" ht="12.75">
      <c r="A103" t="s">
        <v>173</v>
      </c>
      <c r="B103" s="8" t="s">
        <v>130</v>
      </c>
      <c r="C103" s="3"/>
      <c r="D103" s="3"/>
      <c r="E103" s="3"/>
      <c r="F103" s="3" t="s">
        <v>36</v>
      </c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3"/>
        <v>1</v>
      </c>
    </row>
    <row r="104" spans="1:16" ht="12.75">
      <c r="A104" t="s">
        <v>175</v>
      </c>
      <c r="B104" s="8" t="s">
        <v>130</v>
      </c>
      <c r="C104" s="3"/>
      <c r="D104" s="3"/>
      <c r="E104" s="3"/>
      <c r="F104" s="3" t="s">
        <v>36</v>
      </c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3"/>
        <v>1</v>
      </c>
    </row>
    <row r="105" spans="1:16" ht="12.75">
      <c r="A105" t="s">
        <v>180</v>
      </c>
      <c r="B105" s="8" t="s">
        <v>130</v>
      </c>
      <c r="C105" s="3"/>
      <c r="D105" s="3"/>
      <c r="E105" s="3"/>
      <c r="F105" s="3" t="s">
        <v>36</v>
      </c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3"/>
        <v>1</v>
      </c>
    </row>
    <row r="106" spans="1:16" ht="12.75">
      <c r="A106" t="s">
        <v>181</v>
      </c>
      <c r="B106" s="8" t="s">
        <v>130</v>
      </c>
      <c r="C106" s="3"/>
      <c r="D106" s="3"/>
      <c r="E106" s="3"/>
      <c r="F106" s="3" t="s">
        <v>36</v>
      </c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3"/>
        <v>1</v>
      </c>
    </row>
    <row r="107" spans="1:16" ht="12.75">
      <c r="A107" t="s">
        <v>183</v>
      </c>
      <c r="B107" s="8" t="s">
        <v>130</v>
      </c>
      <c r="C107" s="3"/>
      <c r="D107" s="3"/>
      <c r="E107" s="3"/>
      <c r="F107" s="3" t="s">
        <v>36</v>
      </c>
      <c r="G107" s="3"/>
      <c r="H107" s="3"/>
      <c r="I107" s="3"/>
      <c r="J107" s="3"/>
      <c r="K107" s="3"/>
      <c r="L107" s="3"/>
      <c r="P107" s="3">
        <f t="shared" si="3"/>
        <v>1</v>
      </c>
    </row>
    <row r="108" spans="1:16" ht="12.75">
      <c r="A108" t="s">
        <v>68</v>
      </c>
      <c r="B108" s="8" t="s">
        <v>130</v>
      </c>
      <c r="C108" s="3"/>
      <c r="D108" s="3"/>
      <c r="E108" s="3"/>
      <c r="F108" s="3"/>
      <c r="G108" s="3"/>
      <c r="H108" s="3" t="s">
        <v>36</v>
      </c>
      <c r="I108" s="3"/>
      <c r="J108" s="3"/>
      <c r="K108" s="3"/>
      <c r="L108" s="3"/>
      <c r="M108" s="3"/>
      <c r="N108" s="3"/>
      <c r="O108" s="3"/>
      <c r="P108" s="3">
        <f t="shared" si="3"/>
        <v>1</v>
      </c>
    </row>
    <row r="109" spans="1:17" ht="12.75">
      <c r="A109" t="s">
        <v>82</v>
      </c>
      <c r="B109" s="8" t="s">
        <v>34</v>
      </c>
      <c r="C109" s="3"/>
      <c r="D109" s="3"/>
      <c r="E109" s="3" t="s">
        <v>36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>
        <f t="shared" si="3"/>
        <v>1</v>
      </c>
      <c r="Q109" t="s">
        <v>110</v>
      </c>
    </row>
    <row r="110" spans="1:16" ht="12.75">
      <c r="A110" t="s">
        <v>257</v>
      </c>
      <c r="B110" s="8" t="s">
        <v>130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 t="s">
        <v>36</v>
      </c>
      <c r="P110" s="3">
        <f t="shared" si="3"/>
        <v>1</v>
      </c>
    </row>
    <row r="111" spans="1:16" ht="12.75">
      <c r="A111" t="s">
        <v>4</v>
      </c>
      <c r="B111" s="8" t="s">
        <v>130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 t="s">
        <v>36</v>
      </c>
      <c r="P111" s="3">
        <f t="shared" si="3"/>
        <v>1</v>
      </c>
    </row>
    <row r="112" spans="3:16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7" ht="12.75">
      <c r="A113" s="5" t="s">
        <v>30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t="s">
        <v>70</v>
      </c>
    </row>
    <row r="114" spans="1:16" ht="12.75">
      <c r="A114" s="4" t="s">
        <v>54</v>
      </c>
      <c r="B114" s="8" t="s">
        <v>130</v>
      </c>
      <c r="C114" s="3" t="s">
        <v>36</v>
      </c>
      <c r="D114" s="3" t="s">
        <v>36</v>
      </c>
      <c r="E114" s="3"/>
      <c r="F114" s="3"/>
      <c r="G114" s="3" t="s">
        <v>36</v>
      </c>
      <c r="H114" s="3" t="s">
        <v>36</v>
      </c>
      <c r="I114" s="3" t="s">
        <v>36</v>
      </c>
      <c r="J114" s="3" t="s">
        <v>36</v>
      </c>
      <c r="K114" s="3"/>
      <c r="L114" s="3" t="s">
        <v>36</v>
      </c>
      <c r="M114" s="3" t="s">
        <v>36</v>
      </c>
      <c r="N114" s="3"/>
      <c r="O114" s="3"/>
      <c r="P114" s="3">
        <f aca="true" t="shared" si="4" ref="P114:P130">SUM(COUNTA(C114:O114))</f>
        <v>8</v>
      </c>
    </row>
    <row r="115" spans="1:16" ht="12.75">
      <c r="A115" s="4" t="s">
        <v>55</v>
      </c>
      <c r="B115" s="8" t="s">
        <v>130</v>
      </c>
      <c r="C115" s="3" t="s">
        <v>36</v>
      </c>
      <c r="D115" s="3"/>
      <c r="E115" s="3"/>
      <c r="F115" s="3" t="s">
        <v>36</v>
      </c>
      <c r="G115" s="3" t="s">
        <v>36</v>
      </c>
      <c r="H115" s="3" t="s">
        <v>36</v>
      </c>
      <c r="I115" s="3"/>
      <c r="J115" s="3"/>
      <c r="K115" s="3" t="s">
        <v>36</v>
      </c>
      <c r="L115" s="3" t="s">
        <v>36</v>
      </c>
      <c r="M115" s="3"/>
      <c r="N115" s="3" t="s">
        <v>36</v>
      </c>
      <c r="O115" s="3"/>
      <c r="P115" s="3">
        <f t="shared" si="4"/>
        <v>7</v>
      </c>
    </row>
    <row r="116" spans="1:16" ht="12.75">
      <c r="A116" s="4" t="s">
        <v>50</v>
      </c>
      <c r="B116" s="8" t="s">
        <v>130</v>
      </c>
      <c r="C116" s="3" t="s">
        <v>36</v>
      </c>
      <c r="D116" s="3" t="s">
        <v>36</v>
      </c>
      <c r="E116" s="3"/>
      <c r="F116" s="3"/>
      <c r="G116" s="3" t="s">
        <v>36</v>
      </c>
      <c r="H116" s="3"/>
      <c r="I116" s="3" t="s">
        <v>36</v>
      </c>
      <c r="J116" s="3"/>
      <c r="K116" s="3"/>
      <c r="L116" s="3"/>
      <c r="M116" s="3" t="s">
        <v>36</v>
      </c>
      <c r="N116" s="3" t="s">
        <v>240</v>
      </c>
      <c r="O116" s="3"/>
      <c r="P116" s="3">
        <f t="shared" si="4"/>
        <v>6</v>
      </c>
    </row>
    <row r="117" spans="1:16" ht="12.75">
      <c r="A117" s="4" t="s">
        <v>52</v>
      </c>
      <c r="B117" s="8" t="s">
        <v>130</v>
      </c>
      <c r="C117" s="3"/>
      <c r="D117" s="3"/>
      <c r="E117" s="3"/>
      <c r="F117" s="3"/>
      <c r="G117" s="3" t="s">
        <v>36</v>
      </c>
      <c r="H117" s="3"/>
      <c r="I117" s="3" t="s">
        <v>36</v>
      </c>
      <c r="J117" s="3"/>
      <c r="K117" s="3"/>
      <c r="L117" s="3" t="s">
        <v>36</v>
      </c>
      <c r="M117" s="3"/>
      <c r="N117" s="3" t="s">
        <v>36</v>
      </c>
      <c r="O117" s="3"/>
      <c r="P117" s="3">
        <f t="shared" si="4"/>
        <v>4</v>
      </c>
    </row>
    <row r="118" spans="1:16" ht="12.75">
      <c r="A118" s="4" t="s">
        <v>51</v>
      </c>
      <c r="B118" s="8" t="s">
        <v>130</v>
      </c>
      <c r="C118" s="3" t="s">
        <v>36</v>
      </c>
      <c r="D118" s="3"/>
      <c r="E118" s="3"/>
      <c r="F118" s="3"/>
      <c r="G118" s="3"/>
      <c r="H118" s="3"/>
      <c r="I118" s="3"/>
      <c r="J118" s="3" t="s">
        <v>36</v>
      </c>
      <c r="K118" s="3"/>
      <c r="L118" s="3"/>
      <c r="M118" s="3"/>
      <c r="N118" s="3" t="s">
        <v>36</v>
      </c>
      <c r="O118" s="3"/>
      <c r="P118" s="3">
        <f t="shared" si="4"/>
        <v>3</v>
      </c>
    </row>
    <row r="119" spans="1:16" ht="12.75">
      <c r="A119" s="4" t="s">
        <v>53</v>
      </c>
      <c r="B119" s="8" t="s">
        <v>130</v>
      </c>
      <c r="C119" s="3"/>
      <c r="D119" s="3"/>
      <c r="E119" s="3"/>
      <c r="F119" s="3"/>
      <c r="G119" s="3" t="s">
        <v>36</v>
      </c>
      <c r="H119" s="3" t="s">
        <v>36</v>
      </c>
      <c r="I119" s="3"/>
      <c r="J119" s="3"/>
      <c r="K119" s="3"/>
      <c r="L119" s="3" t="s">
        <v>36</v>
      </c>
      <c r="M119" s="3"/>
      <c r="N119" s="3"/>
      <c r="O119" s="3"/>
      <c r="P119" s="3">
        <f t="shared" si="4"/>
        <v>3</v>
      </c>
    </row>
    <row r="120" spans="1:16" ht="12.75">
      <c r="A120" s="4" t="s">
        <v>178</v>
      </c>
      <c r="B120" s="8" t="s">
        <v>130</v>
      </c>
      <c r="C120" s="3"/>
      <c r="D120" s="3"/>
      <c r="E120" s="3"/>
      <c r="F120" s="3" t="s">
        <v>36</v>
      </c>
      <c r="G120" s="3" t="s">
        <v>36</v>
      </c>
      <c r="H120" s="3"/>
      <c r="I120" s="3"/>
      <c r="J120" s="3"/>
      <c r="K120" s="3"/>
      <c r="L120" s="3"/>
      <c r="M120" s="3" t="s">
        <v>36</v>
      </c>
      <c r="N120" s="3"/>
      <c r="O120" s="3"/>
      <c r="P120" s="3">
        <f t="shared" si="4"/>
        <v>3</v>
      </c>
    </row>
    <row r="121" spans="1:17" ht="12.75">
      <c r="A121" t="s">
        <v>131</v>
      </c>
      <c r="B121" s="8" t="s">
        <v>130</v>
      </c>
      <c r="C121" s="3"/>
      <c r="D121" s="3"/>
      <c r="E121" s="3"/>
      <c r="F121" s="3" t="s">
        <v>36</v>
      </c>
      <c r="G121" s="3"/>
      <c r="H121" s="3" t="s">
        <v>36</v>
      </c>
      <c r="I121" s="3"/>
      <c r="J121" s="3"/>
      <c r="K121" s="3"/>
      <c r="L121" s="3"/>
      <c r="M121" s="3"/>
      <c r="N121" s="3" t="s">
        <v>36</v>
      </c>
      <c r="O121" s="3"/>
      <c r="P121" s="3">
        <f t="shared" si="4"/>
        <v>3</v>
      </c>
      <c r="Q121" t="s">
        <v>38</v>
      </c>
    </row>
    <row r="122" spans="1:16" ht="12.75">
      <c r="A122" s="9" t="s">
        <v>176</v>
      </c>
      <c r="B122" s="8" t="s">
        <v>130</v>
      </c>
      <c r="C122" s="3" t="s">
        <v>36</v>
      </c>
      <c r="D122" s="3"/>
      <c r="E122" s="3"/>
      <c r="F122" s="3" t="s">
        <v>36</v>
      </c>
      <c r="G122" s="3"/>
      <c r="H122" s="3"/>
      <c r="I122" s="3"/>
      <c r="J122" s="3"/>
      <c r="K122" s="3"/>
      <c r="L122" s="3"/>
      <c r="M122" s="3"/>
      <c r="N122" s="3"/>
      <c r="O122" s="3"/>
      <c r="P122" s="3">
        <f t="shared" si="4"/>
        <v>2</v>
      </c>
    </row>
    <row r="123" spans="1:17" ht="12.75">
      <c r="A123" s="4" t="s">
        <v>114</v>
      </c>
      <c r="B123" s="8" t="s">
        <v>130</v>
      </c>
      <c r="C123" s="3"/>
      <c r="D123" s="3"/>
      <c r="E123" s="3"/>
      <c r="F123" s="3"/>
      <c r="G123" s="3"/>
      <c r="H123" s="3"/>
      <c r="I123" s="3" t="s">
        <v>36</v>
      </c>
      <c r="J123" s="3"/>
      <c r="N123" s="3" t="s">
        <v>36</v>
      </c>
      <c r="P123" s="3">
        <f t="shared" si="4"/>
        <v>2</v>
      </c>
      <c r="Q123" t="s">
        <v>38</v>
      </c>
    </row>
    <row r="124" spans="1:16" ht="12.75">
      <c r="A124" s="4" t="s">
        <v>179</v>
      </c>
      <c r="B124" s="8" t="s">
        <v>130</v>
      </c>
      <c r="C124" s="3"/>
      <c r="D124" s="3"/>
      <c r="E124" s="3"/>
      <c r="F124" s="3" t="s">
        <v>36</v>
      </c>
      <c r="G124" s="3"/>
      <c r="H124" s="3"/>
      <c r="I124" s="3"/>
      <c r="J124" s="3"/>
      <c r="N124" s="3" t="s">
        <v>36</v>
      </c>
      <c r="P124" s="3">
        <f t="shared" si="4"/>
        <v>2</v>
      </c>
    </row>
    <row r="125" spans="1:17" ht="12.75">
      <c r="A125" t="s">
        <v>39</v>
      </c>
      <c r="B125" s="8" t="s">
        <v>130</v>
      </c>
      <c r="C125" s="3"/>
      <c r="D125" s="3"/>
      <c r="E125" s="3"/>
      <c r="F125" s="3"/>
      <c r="G125" s="3"/>
      <c r="H125" s="3" t="s">
        <v>36</v>
      </c>
      <c r="I125" s="3"/>
      <c r="J125" s="3"/>
      <c r="K125" s="3"/>
      <c r="L125" s="3"/>
      <c r="M125" s="3"/>
      <c r="N125" s="3" t="s">
        <v>36</v>
      </c>
      <c r="O125" s="3"/>
      <c r="P125" s="3">
        <f t="shared" si="4"/>
        <v>2</v>
      </c>
      <c r="Q125" t="s">
        <v>38</v>
      </c>
    </row>
    <row r="126" spans="1:16" ht="12.75">
      <c r="A126" t="s">
        <v>217</v>
      </c>
      <c r="B126" s="8" t="s">
        <v>130</v>
      </c>
      <c r="C126" s="3" t="s">
        <v>36</v>
      </c>
      <c r="D126" s="3"/>
      <c r="E126" s="3"/>
      <c r="F126" s="3" t="s">
        <v>36</v>
      </c>
      <c r="G126" s="3"/>
      <c r="H126" s="3"/>
      <c r="I126" s="3"/>
      <c r="J126" s="3"/>
      <c r="K126" s="3"/>
      <c r="L126" s="3"/>
      <c r="M126" s="3"/>
      <c r="N126" s="3"/>
      <c r="O126" s="3"/>
      <c r="P126" s="3">
        <f t="shared" si="4"/>
        <v>2</v>
      </c>
    </row>
    <row r="127" spans="1:16" ht="12.75">
      <c r="A127" s="16" t="s">
        <v>177</v>
      </c>
      <c r="B127" s="8" t="s">
        <v>130</v>
      </c>
      <c r="C127" s="3"/>
      <c r="D127" s="3"/>
      <c r="E127" s="3"/>
      <c r="F127" s="3" t="s">
        <v>36</v>
      </c>
      <c r="G127" s="3"/>
      <c r="H127" s="3"/>
      <c r="I127" s="3"/>
      <c r="J127" s="3"/>
      <c r="K127" s="3"/>
      <c r="L127" s="3"/>
      <c r="M127" s="3"/>
      <c r="N127" s="3"/>
      <c r="O127" s="3"/>
      <c r="P127" s="3">
        <f t="shared" si="4"/>
        <v>1</v>
      </c>
    </row>
    <row r="128" spans="1:16" ht="12.75">
      <c r="A128" s="4" t="s">
        <v>18</v>
      </c>
      <c r="B128" s="8" t="s">
        <v>130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 t="s">
        <v>36</v>
      </c>
      <c r="N128" s="3"/>
      <c r="O128" s="3"/>
      <c r="P128" s="3">
        <f t="shared" si="4"/>
        <v>1</v>
      </c>
    </row>
    <row r="129" spans="1:16" ht="12.75">
      <c r="A129" t="s">
        <v>215</v>
      </c>
      <c r="B129" s="8" t="s">
        <v>130</v>
      </c>
      <c r="C129" s="3"/>
      <c r="D129" s="3"/>
      <c r="E129" s="3"/>
      <c r="F129" s="3" t="s">
        <v>36</v>
      </c>
      <c r="G129" s="3"/>
      <c r="H129" s="3"/>
      <c r="I129" s="3"/>
      <c r="J129" s="3"/>
      <c r="K129" s="3"/>
      <c r="L129" s="3"/>
      <c r="M129" s="3"/>
      <c r="N129" s="3"/>
      <c r="O129" s="3"/>
      <c r="P129" s="3">
        <f t="shared" si="4"/>
        <v>1</v>
      </c>
    </row>
    <row r="130" spans="1:17" ht="25.5">
      <c r="A130" s="1" t="s">
        <v>83</v>
      </c>
      <c r="B130" s="14" t="s">
        <v>34</v>
      </c>
      <c r="C130" s="3"/>
      <c r="D130" s="3"/>
      <c r="E130" s="3" t="s">
        <v>36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>
        <f t="shared" si="4"/>
        <v>1</v>
      </c>
      <c r="Q130" s="13" t="s">
        <v>111</v>
      </c>
    </row>
    <row r="131" spans="3:16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5" t="s">
        <v>31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t="s">
        <v>84</v>
      </c>
      <c r="B133" s="8" t="s">
        <v>132</v>
      </c>
      <c r="G133" s="3" t="s">
        <v>36</v>
      </c>
      <c r="H133" s="3" t="s">
        <v>36</v>
      </c>
      <c r="I133" s="3" t="s">
        <v>36</v>
      </c>
      <c r="J133" s="3"/>
      <c r="K133" s="3"/>
      <c r="L133" s="3" t="s">
        <v>36</v>
      </c>
      <c r="M133" s="3" t="s">
        <v>36</v>
      </c>
      <c r="N133" s="3" t="s">
        <v>36</v>
      </c>
      <c r="O133" s="3"/>
      <c r="P133" s="3">
        <f aca="true" t="shared" si="5" ref="P133:P164">SUM(COUNTA(C133:O133))</f>
        <v>6</v>
      </c>
    </row>
    <row r="134" spans="1:16" ht="12.75">
      <c r="A134" t="s">
        <v>242</v>
      </c>
      <c r="B134" s="8" t="s">
        <v>133</v>
      </c>
      <c r="C134" s="3"/>
      <c r="D134" s="3"/>
      <c r="E134" s="3"/>
      <c r="F134" s="3"/>
      <c r="G134" s="3" t="s">
        <v>36</v>
      </c>
      <c r="H134" s="3"/>
      <c r="I134" s="3"/>
      <c r="J134" s="3" t="s">
        <v>36</v>
      </c>
      <c r="K134" s="3"/>
      <c r="L134" s="3"/>
      <c r="M134" s="3" t="s">
        <v>36</v>
      </c>
      <c r="N134" s="3" t="s">
        <v>36</v>
      </c>
      <c r="O134" s="3" t="s">
        <v>36</v>
      </c>
      <c r="P134" s="3">
        <f t="shared" si="5"/>
        <v>5</v>
      </c>
    </row>
    <row r="135" spans="1:16" ht="12.75">
      <c r="A135" t="s">
        <v>126</v>
      </c>
      <c r="B135" s="8" t="s">
        <v>133</v>
      </c>
      <c r="C135" s="3" t="s">
        <v>36</v>
      </c>
      <c r="F135" s="3" t="s">
        <v>36</v>
      </c>
      <c r="G135" s="3"/>
      <c r="I135" s="3"/>
      <c r="J135" s="3" t="s">
        <v>36</v>
      </c>
      <c r="K135" s="3"/>
      <c r="L135" s="3"/>
      <c r="M135" s="3" t="s">
        <v>36</v>
      </c>
      <c r="N135" s="3" t="s">
        <v>36</v>
      </c>
      <c r="O135" s="3"/>
      <c r="P135" s="3">
        <f t="shared" si="5"/>
        <v>5</v>
      </c>
    </row>
    <row r="136" spans="1:17" ht="12.75">
      <c r="A136" t="s">
        <v>191</v>
      </c>
      <c r="B136" s="8" t="s">
        <v>130</v>
      </c>
      <c r="C136" s="3" t="s">
        <v>36</v>
      </c>
      <c r="F136" s="3" t="s">
        <v>36</v>
      </c>
      <c r="G136" s="3"/>
      <c r="I136" s="3"/>
      <c r="J136" s="3" t="s">
        <v>36</v>
      </c>
      <c r="K136" s="3"/>
      <c r="L136" s="3"/>
      <c r="M136" s="3" t="s">
        <v>36</v>
      </c>
      <c r="N136" s="3"/>
      <c r="O136" s="3" t="s">
        <v>36</v>
      </c>
      <c r="P136" s="3">
        <f t="shared" si="5"/>
        <v>5</v>
      </c>
      <c r="Q136" t="s">
        <v>127</v>
      </c>
    </row>
    <row r="137" spans="1:17" ht="12.75">
      <c r="A137" t="s">
        <v>128</v>
      </c>
      <c r="B137" s="8" t="s">
        <v>133</v>
      </c>
      <c r="C137" s="3" t="s">
        <v>36</v>
      </c>
      <c r="G137" s="3"/>
      <c r="I137" s="3"/>
      <c r="J137" s="3" t="s">
        <v>36</v>
      </c>
      <c r="K137" s="3"/>
      <c r="L137" s="3"/>
      <c r="M137" s="3" t="s">
        <v>36</v>
      </c>
      <c r="N137" s="3" t="s">
        <v>36</v>
      </c>
      <c r="O137" s="3"/>
      <c r="P137" s="3">
        <f t="shared" si="5"/>
        <v>4</v>
      </c>
      <c r="Q137" t="s">
        <v>127</v>
      </c>
    </row>
    <row r="138" spans="1:16" ht="12.75">
      <c r="A138" t="s">
        <v>199</v>
      </c>
      <c r="B138" s="8" t="s">
        <v>133</v>
      </c>
      <c r="C138" s="3" t="s">
        <v>36</v>
      </c>
      <c r="D138" s="3"/>
      <c r="F138" s="3" t="s">
        <v>36</v>
      </c>
      <c r="M138" s="3" t="s">
        <v>36</v>
      </c>
      <c r="N138" s="3"/>
      <c r="O138" s="3" t="s">
        <v>36</v>
      </c>
      <c r="P138" s="3">
        <f t="shared" si="5"/>
        <v>4</v>
      </c>
    </row>
    <row r="139" spans="1:17" ht="12.75">
      <c r="A139" t="s">
        <v>117</v>
      </c>
      <c r="B139" s="8" t="s">
        <v>132</v>
      </c>
      <c r="C139" s="3" t="s">
        <v>36</v>
      </c>
      <c r="F139" s="3" t="s">
        <v>36</v>
      </c>
      <c r="G139" s="3"/>
      <c r="I139" s="3" t="s">
        <v>36</v>
      </c>
      <c r="J139" s="3"/>
      <c r="K139" s="3"/>
      <c r="L139" s="3"/>
      <c r="M139" s="3"/>
      <c r="N139" s="3"/>
      <c r="O139" s="3"/>
      <c r="P139" s="3">
        <f t="shared" si="5"/>
        <v>3</v>
      </c>
      <c r="Q139" t="s">
        <v>118</v>
      </c>
    </row>
    <row r="140" spans="1:17" ht="12.75">
      <c r="A140" t="s">
        <v>122</v>
      </c>
      <c r="B140" s="8" t="s">
        <v>130</v>
      </c>
      <c r="C140" s="3" t="s">
        <v>36</v>
      </c>
      <c r="G140" s="3"/>
      <c r="I140" s="3" t="s">
        <v>36</v>
      </c>
      <c r="J140" s="3"/>
      <c r="K140" s="3"/>
      <c r="L140" s="3"/>
      <c r="M140" s="3" t="s">
        <v>36</v>
      </c>
      <c r="N140" s="3"/>
      <c r="O140" s="3"/>
      <c r="P140" s="3">
        <f t="shared" si="5"/>
        <v>3</v>
      </c>
      <c r="Q140" t="s">
        <v>123</v>
      </c>
    </row>
    <row r="141" spans="1:17" ht="12.75">
      <c r="A141" t="s">
        <v>196</v>
      </c>
      <c r="B141" s="8" t="s">
        <v>133</v>
      </c>
      <c r="F141" s="3" t="s">
        <v>36</v>
      </c>
      <c r="G141" s="3"/>
      <c r="I141" s="3"/>
      <c r="J141" s="3" t="s">
        <v>36</v>
      </c>
      <c r="K141" s="3"/>
      <c r="L141" s="3"/>
      <c r="M141" s="3"/>
      <c r="N141" s="3"/>
      <c r="O141" s="3" t="s">
        <v>36</v>
      </c>
      <c r="P141" s="3">
        <f t="shared" si="5"/>
        <v>3</v>
      </c>
      <c r="Q141" t="s">
        <v>127</v>
      </c>
    </row>
    <row r="142" spans="1:16" ht="12.75">
      <c r="A142" t="s">
        <v>198</v>
      </c>
      <c r="B142" s="8" t="s">
        <v>133</v>
      </c>
      <c r="C142" s="3" t="s">
        <v>36</v>
      </c>
      <c r="D142" s="3"/>
      <c r="F142" s="3" t="s">
        <v>36</v>
      </c>
      <c r="M142" s="3" t="s">
        <v>36</v>
      </c>
      <c r="N142" s="3"/>
      <c r="O142" s="3"/>
      <c r="P142" s="3">
        <f t="shared" si="5"/>
        <v>3</v>
      </c>
    </row>
    <row r="143" spans="1:16" ht="12.75">
      <c r="A143" t="s">
        <v>222</v>
      </c>
      <c r="B143" s="8" t="s">
        <v>132</v>
      </c>
      <c r="C143" s="3" t="s">
        <v>36</v>
      </c>
      <c r="F143" s="3"/>
      <c r="H143" s="3" t="s">
        <v>36</v>
      </c>
      <c r="M143" s="3" t="s">
        <v>36</v>
      </c>
      <c r="N143" s="3"/>
      <c r="O143" s="3"/>
      <c r="P143" s="3">
        <f t="shared" si="5"/>
        <v>3</v>
      </c>
    </row>
    <row r="144" spans="1:16" ht="12.75">
      <c r="A144" t="s">
        <v>230</v>
      </c>
      <c r="B144" s="8" t="s">
        <v>132</v>
      </c>
      <c r="C144" s="3"/>
      <c r="F144" s="3"/>
      <c r="H144" s="3" t="s">
        <v>36</v>
      </c>
      <c r="M144" s="3"/>
      <c r="N144" s="3" t="s">
        <v>36</v>
      </c>
      <c r="O144" s="3" t="s">
        <v>36</v>
      </c>
      <c r="P144" s="3">
        <f t="shared" si="5"/>
        <v>3</v>
      </c>
    </row>
    <row r="145" spans="1:16" ht="12.75">
      <c r="A145" t="s">
        <v>71</v>
      </c>
      <c r="B145" s="8" t="s">
        <v>266</v>
      </c>
      <c r="C145" s="3"/>
      <c r="D145" s="3"/>
      <c r="E145" s="3"/>
      <c r="F145" s="3"/>
      <c r="G145" s="3" t="s">
        <v>36</v>
      </c>
      <c r="H145" s="3" t="s">
        <v>36</v>
      </c>
      <c r="I145" s="3"/>
      <c r="J145" s="3"/>
      <c r="K145" s="3"/>
      <c r="L145" s="3"/>
      <c r="M145" s="3"/>
      <c r="N145" s="3"/>
      <c r="O145" s="3"/>
      <c r="P145" s="3">
        <f t="shared" si="5"/>
        <v>2</v>
      </c>
    </row>
    <row r="146" spans="1:16" ht="12.75">
      <c r="A146" t="s">
        <v>216</v>
      </c>
      <c r="B146" s="8" t="s">
        <v>130</v>
      </c>
      <c r="C146" s="3" t="s">
        <v>36</v>
      </c>
      <c r="D146" s="3"/>
      <c r="E146" s="3"/>
      <c r="F146" s="3" t="s">
        <v>36</v>
      </c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5"/>
        <v>2</v>
      </c>
    </row>
    <row r="147" spans="1:16" ht="12.75">
      <c r="A147" t="s">
        <v>120</v>
      </c>
      <c r="B147" s="8" t="s">
        <v>130</v>
      </c>
      <c r="C147" s="3" t="s">
        <v>36</v>
      </c>
      <c r="G147" s="3"/>
      <c r="I147" s="3" t="s">
        <v>36</v>
      </c>
      <c r="J147" s="3"/>
      <c r="K147" s="3"/>
      <c r="L147" s="3"/>
      <c r="M147" s="3"/>
      <c r="N147" s="3"/>
      <c r="O147" s="3"/>
      <c r="P147" s="3">
        <f t="shared" si="5"/>
        <v>2</v>
      </c>
    </row>
    <row r="148" spans="1:17" ht="12.75">
      <c r="A148" t="s">
        <v>121</v>
      </c>
      <c r="B148" s="8" t="s">
        <v>130</v>
      </c>
      <c r="G148" s="3"/>
      <c r="I148" s="3" t="s">
        <v>36</v>
      </c>
      <c r="J148" s="3"/>
      <c r="K148" s="3"/>
      <c r="L148" s="3"/>
      <c r="M148" s="3" t="s">
        <v>36</v>
      </c>
      <c r="N148" s="3"/>
      <c r="O148" s="3"/>
      <c r="P148" s="3">
        <f t="shared" si="5"/>
        <v>2</v>
      </c>
      <c r="Q148" t="s">
        <v>123</v>
      </c>
    </row>
    <row r="149" spans="1:17" ht="12.75">
      <c r="A149" t="s">
        <v>129</v>
      </c>
      <c r="B149" s="8" t="s">
        <v>133</v>
      </c>
      <c r="C149" s="3" t="s">
        <v>36</v>
      </c>
      <c r="G149" s="3"/>
      <c r="I149" s="3"/>
      <c r="J149" s="3" t="s">
        <v>36</v>
      </c>
      <c r="K149" s="3"/>
      <c r="L149" s="3"/>
      <c r="M149" s="3"/>
      <c r="N149" s="3"/>
      <c r="O149" s="3"/>
      <c r="P149" s="3">
        <f t="shared" si="5"/>
        <v>2</v>
      </c>
      <c r="Q149" t="s">
        <v>127</v>
      </c>
    </row>
    <row r="150" spans="1:16" ht="12.75">
      <c r="A150" t="s">
        <v>167</v>
      </c>
      <c r="B150" s="8" t="s">
        <v>170</v>
      </c>
      <c r="C150" s="3" t="s">
        <v>36</v>
      </c>
      <c r="D150" s="3"/>
      <c r="F150" s="3" t="s">
        <v>36</v>
      </c>
      <c r="P150" s="3">
        <f t="shared" si="5"/>
        <v>2</v>
      </c>
    </row>
    <row r="151" spans="1:16" ht="12.75">
      <c r="A151" t="s">
        <v>168</v>
      </c>
      <c r="B151" s="8" t="s">
        <v>170</v>
      </c>
      <c r="C151" s="3" t="s">
        <v>36</v>
      </c>
      <c r="D151" s="3"/>
      <c r="F151" s="3" t="s">
        <v>36</v>
      </c>
      <c r="P151" s="3">
        <f t="shared" si="5"/>
        <v>2</v>
      </c>
    </row>
    <row r="152" spans="1:16" ht="12.75">
      <c r="A152" t="s">
        <v>169</v>
      </c>
      <c r="B152" s="8" t="s">
        <v>170</v>
      </c>
      <c r="C152" s="3" t="s">
        <v>36</v>
      </c>
      <c r="D152" s="3"/>
      <c r="F152" s="3" t="s">
        <v>36</v>
      </c>
      <c r="P152" s="3">
        <f t="shared" si="5"/>
        <v>2</v>
      </c>
    </row>
    <row r="153" spans="1:16" ht="12.75">
      <c r="A153" t="s">
        <v>190</v>
      </c>
      <c r="B153" s="8" t="s">
        <v>132</v>
      </c>
      <c r="C153" s="3" t="s">
        <v>36</v>
      </c>
      <c r="D153" s="3"/>
      <c r="F153" s="3" t="s">
        <v>36</v>
      </c>
      <c r="P153" s="3">
        <f t="shared" si="5"/>
        <v>2</v>
      </c>
    </row>
    <row r="154" spans="1:16" ht="12.75">
      <c r="A154" t="s">
        <v>197</v>
      </c>
      <c r="B154" s="8" t="s">
        <v>133</v>
      </c>
      <c r="C154" s="3" t="s">
        <v>36</v>
      </c>
      <c r="D154" s="3"/>
      <c r="F154" s="3" t="s">
        <v>36</v>
      </c>
      <c r="P154" s="3">
        <f t="shared" si="5"/>
        <v>2</v>
      </c>
    </row>
    <row r="155" spans="1:16" ht="12.75">
      <c r="A155" t="s">
        <v>208</v>
      </c>
      <c r="B155" s="8" t="s">
        <v>214</v>
      </c>
      <c r="C155" s="3" t="s">
        <v>36</v>
      </c>
      <c r="D155" s="3"/>
      <c r="F155" s="3" t="s">
        <v>36</v>
      </c>
      <c r="M155" s="3"/>
      <c r="N155" s="3"/>
      <c r="O155" s="3"/>
      <c r="P155" s="3">
        <f t="shared" si="5"/>
        <v>2</v>
      </c>
    </row>
    <row r="156" spans="1:16" ht="12.75">
      <c r="A156" t="s">
        <v>218</v>
      </c>
      <c r="B156" s="8" t="s">
        <v>130</v>
      </c>
      <c r="C156" s="3" t="s">
        <v>36</v>
      </c>
      <c r="F156" s="3" t="s">
        <v>36</v>
      </c>
      <c r="M156" s="3"/>
      <c r="N156" s="3"/>
      <c r="O156" s="3"/>
      <c r="P156" s="3">
        <f t="shared" si="5"/>
        <v>2</v>
      </c>
    </row>
    <row r="157" spans="1:16" ht="12.75">
      <c r="A157" t="s">
        <v>219</v>
      </c>
      <c r="B157" s="8" t="s">
        <v>130</v>
      </c>
      <c r="C157" s="3" t="s">
        <v>36</v>
      </c>
      <c r="F157" s="3" t="s">
        <v>36</v>
      </c>
      <c r="M157" s="3"/>
      <c r="N157" s="3"/>
      <c r="O157" s="3"/>
      <c r="P157" s="3">
        <f t="shared" si="5"/>
        <v>2</v>
      </c>
    </row>
    <row r="158" spans="1:16" ht="12.75">
      <c r="A158" t="s">
        <v>225</v>
      </c>
      <c r="B158" s="8" t="s">
        <v>132</v>
      </c>
      <c r="C158" s="3" t="s">
        <v>36</v>
      </c>
      <c r="F158" s="3"/>
      <c r="H158" s="3" t="s">
        <v>36</v>
      </c>
      <c r="M158" s="3"/>
      <c r="N158" s="3"/>
      <c r="O158" s="3"/>
      <c r="P158" s="3">
        <f t="shared" si="5"/>
        <v>2</v>
      </c>
    </row>
    <row r="159" spans="1:16" ht="12.75">
      <c r="A159" t="s">
        <v>226</v>
      </c>
      <c r="B159" s="8" t="s">
        <v>132</v>
      </c>
      <c r="C159" s="3" t="s">
        <v>36</v>
      </c>
      <c r="F159" s="3"/>
      <c r="H159" s="3" t="s">
        <v>36</v>
      </c>
      <c r="M159" s="3"/>
      <c r="N159" s="3"/>
      <c r="O159" s="3"/>
      <c r="P159" s="3">
        <f t="shared" si="5"/>
        <v>2</v>
      </c>
    </row>
    <row r="160" spans="1:16" ht="12.75">
      <c r="A160" t="s">
        <v>227</v>
      </c>
      <c r="B160" s="8" t="s">
        <v>132</v>
      </c>
      <c r="C160" s="3"/>
      <c r="F160" s="3"/>
      <c r="H160" s="3" t="s">
        <v>36</v>
      </c>
      <c r="M160" s="3"/>
      <c r="N160" s="3"/>
      <c r="O160" s="3" t="s">
        <v>36</v>
      </c>
      <c r="P160" s="3">
        <f t="shared" si="5"/>
        <v>2</v>
      </c>
    </row>
    <row r="161" spans="1:16" ht="12.75">
      <c r="A161" t="s">
        <v>229</v>
      </c>
      <c r="B161" s="8" t="s">
        <v>132</v>
      </c>
      <c r="C161" s="3"/>
      <c r="F161" s="3"/>
      <c r="H161" s="3" t="s">
        <v>36</v>
      </c>
      <c r="M161" s="3"/>
      <c r="N161" s="3"/>
      <c r="O161" s="3" t="s">
        <v>36</v>
      </c>
      <c r="P161" s="3">
        <f t="shared" si="5"/>
        <v>2</v>
      </c>
    </row>
    <row r="162" spans="1:16" ht="12.75">
      <c r="A162" t="s">
        <v>231</v>
      </c>
      <c r="B162" s="8" t="s">
        <v>132</v>
      </c>
      <c r="C162" s="3"/>
      <c r="F162" s="3"/>
      <c r="H162" s="3" t="s">
        <v>36</v>
      </c>
      <c r="O162" s="3" t="s">
        <v>36</v>
      </c>
      <c r="P162" s="3">
        <f t="shared" si="5"/>
        <v>2</v>
      </c>
    </row>
    <row r="163" spans="1:16" ht="12.75">
      <c r="A163" t="s">
        <v>250</v>
      </c>
      <c r="B163" s="8" t="s">
        <v>132</v>
      </c>
      <c r="C163" s="3" t="s">
        <v>36</v>
      </c>
      <c r="O163" s="3" t="s">
        <v>36</v>
      </c>
      <c r="P163" s="3">
        <f t="shared" si="5"/>
        <v>2</v>
      </c>
    </row>
    <row r="164" spans="1:16" ht="12.75">
      <c r="A164" t="s">
        <v>251</v>
      </c>
      <c r="B164" s="8" t="s">
        <v>132</v>
      </c>
      <c r="C164" s="3" t="s">
        <v>36</v>
      </c>
      <c r="O164" s="3" t="s">
        <v>36</v>
      </c>
      <c r="P164" s="3">
        <f t="shared" si="5"/>
        <v>2</v>
      </c>
    </row>
    <row r="165" spans="1:16" ht="12.75">
      <c r="A165" t="s">
        <v>253</v>
      </c>
      <c r="B165" s="8" t="s">
        <v>170</v>
      </c>
      <c r="C165" s="3" t="s">
        <v>36</v>
      </c>
      <c r="O165" s="3" t="s">
        <v>36</v>
      </c>
      <c r="P165" s="3">
        <f aca="true" t="shared" si="6" ref="P165:P196">SUM(COUNTA(C165:O165))</f>
        <v>2</v>
      </c>
    </row>
    <row r="166" spans="1:16" ht="12.75">
      <c r="A166" t="s">
        <v>254</v>
      </c>
      <c r="B166" s="8" t="s">
        <v>170</v>
      </c>
      <c r="C166" s="3" t="s">
        <v>36</v>
      </c>
      <c r="O166" s="3" t="s">
        <v>36</v>
      </c>
      <c r="P166" s="3">
        <f t="shared" si="6"/>
        <v>2</v>
      </c>
    </row>
    <row r="167" spans="1:16" ht="12.75">
      <c r="A167" t="s">
        <v>256</v>
      </c>
      <c r="B167" s="8" t="s">
        <v>170</v>
      </c>
      <c r="C167" s="3" t="s">
        <v>36</v>
      </c>
      <c r="O167" s="3" t="s">
        <v>36</v>
      </c>
      <c r="P167" s="3">
        <f t="shared" si="6"/>
        <v>2</v>
      </c>
    </row>
    <row r="168" spans="1:16" ht="12.75">
      <c r="A168" t="s">
        <v>72</v>
      </c>
      <c r="B168" s="8" t="s">
        <v>266</v>
      </c>
      <c r="C168" s="3"/>
      <c r="D168" s="3"/>
      <c r="E168" s="3"/>
      <c r="F168" s="3"/>
      <c r="G168" s="3" t="s">
        <v>36</v>
      </c>
      <c r="H168" s="3"/>
      <c r="I168" s="3"/>
      <c r="J168" s="3"/>
      <c r="K168" s="3"/>
      <c r="L168" s="3"/>
      <c r="M168" s="3"/>
      <c r="N168" s="3"/>
      <c r="O168" s="3"/>
      <c r="P168" s="3">
        <f t="shared" si="6"/>
        <v>1</v>
      </c>
    </row>
    <row r="169" spans="1:16" ht="12.75">
      <c r="A169" t="s">
        <v>241</v>
      </c>
      <c r="B169" s="8" t="s">
        <v>130</v>
      </c>
      <c r="C169" s="3" t="s">
        <v>36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6"/>
        <v>1</v>
      </c>
    </row>
    <row r="170" spans="1:16" ht="12.75">
      <c r="A170" t="s">
        <v>155</v>
      </c>
      <c r="B170" s="8" t="s">
        <v>132</v>
      </c>
      <c r="G170" s="3"/>
      <c r="I170" s="3"/>
      <c r="J170" s="3"/>
      <c r="K170" s="3"/>
      <c r="L170" s="3" t="s">
        <v>36</v>
      </c>
      <c r="M170" s="3"/>
      <c r="N170" s="3"/>
      <c r="O170" s="3"/>
      <c r="P170" s="3">
        <f t="shared" si="6"/>
        <v>1</v>
      </c>
    </row>
    <row r="171" spans="1:17" ht="12.75">
      <c r="A171" s="4" t="s">
        <v>94</v>
      </c>
      <c r="B171" s="8" t="s">
        <v>34</v>
      </c>
      <c r="D171" s="3" t="s">
        <v>36</v>
      </c>
      <c r="P171" s="3">
        <f t="shared" si="6"/>
        <v>1</v>
      </c>
      <c r="Q171" t="s">
        <v>110</v>
      </c>
    </row>
    <row r="172" spans="1:16" ht="12.75">
      <c r="A172" t="s">
        <v>184</v>
      </c>
      <c r="B172" s="8" t="s">
        <v>185</v>
      </c>
      <c r="C172" s="3"/>
      <c r="D172" s="3"/>
      <c r="F172" s="3" t="s">
        <v>36</v>
      </c>
      <c r="P172" s="3">
        <f t="shared" si="6"/>
        <v>1</v>
      </c>
    </row>
    <row r="173" spans="1:16" ht="12.75">
      <c r="A173" t="s">
        <v>186</v>
      </c>
      <c r="B173" s="8" t="s">
        <v>170</v>
      </c>
      <c r="C173" s="3"/>
      <c r="D173" s="3"/>
      <c r="F173" s="3" t="s">
        <v>36</v>
      </c>
      <c r="P173" s="3">
        <f t="shared" si="6"/>
        <v>1</v>
      </c>
    </row>
    <row r="174" spans="1:16" ht="12.75">
      <c r="A174" t="s">
        <v>189</v>
      </c>
      <c r="B174" s="8" t="s">
        <v>132</v>
      </c>
      <c r="C174" s="3"/>
      <c r="D174" s="3"/>
      <c r="F174" s="3" t="s">
        <v>36</v>
      </c>
      <c r="P174" s="3">
        <f t="shared" si="6"/>
        <v>1</v>
      </c>
    </row>
    <row r="175" spans="1:16" ht="12.75">
      <c r="A175" t="s">
        <v>195</v>
      </c>
      <c r="B175" s="8" t="s">
        <v>133</v>
      </c>
      <c r="C175" s="3"/>
      <c r="D175" s="3"/>
      <c r="F175" s="3" t="s">
        <v>36</v>
      </c>
      <c r="P175" s="3">
        <f t="shared" si="6"/>
        <v>1</v>
      </c>
    </row>
    <row r="176" spans="1:16" ht="12.75">
      <c r="A176" t="s">
        <v>200</v>
      </c>
      <c r="B176" s="8" t="s">
        <v>133</v>
      </c>
      <c r="C176" s="3"/>
      <c r="D176" s="3"/>
      <c r="F176" s="3" t="s">
        <v>36</v>
      </c>
      <c r="M176" s="3"/>
      <c r="N176" s="3"/>
      <c r="O176" s="3"/>
      <c r="P176" s="3">
        <f t="shared" si="6"/>
        <v>1</v>
      </c>
    </row>
    <row r="177" spans="1:16" ht="12.75">
      <c r="A177" t="s">
        <v>203</v>
      </c>
      <c r="B177" s="8" t="s">
        <v>133</v>
      </c>
      <c r="C177" s="3"/>
      <c r="D177" s="3"/>
      <c r="F177" s="3" t="s">
        <v>36</v>
      </c>
      <c r="M177" s="3"/>
      <c r="N177" s="3"/>
      <c r="O177" s="3"/>
      <c r="P177" s="3">
        <f t="shared" si="6"/>
        <v>1</v>
      </c>
    </row>
    <row r="178" spans="1:16" ht="12.75">
      <c r="A178" t="s">
        <v>204</v>
      </c>
      <c r="B178" s="8" t="s">
        <v>133</v>
      </c>
      <c r="C178" s="3"/>
      <c r="D178" s="3"/>
      <c r="F178" s="3" t="s">
        <v>36</v>
      </c>
      <c r="M178" s="3"/>
      <c r="N178" s="3"/>
      <c r="O178" s="3"/>
      <c r="P178" s="3">
        <f t="shared" si="6"/>
        <v>1</v>
      </c>
    </row>
    <row r="179" spans="1:16" ht="12.75">
      <c r="A179" t="s">
        <v>205</v>
      </c>
      <c r="B179" s="8" t="s">
        <v>133</v>
      </c>
      <c r="C179" s="3"/>
      <c r="D179" s="3"/>
      <c r="F179" s="3" t="s">
        <v>36</v>
      </c>
      <c r="M179" s="3"/>
      <c r="N179" s="3"/>
      <c r="O179" s="3"/>
      <c r="P179" s="3">
        <f t="shared" si="6"/>
        <v>1</v>
      </c>
    </row>
    <row r="180" spans="1:16" ht="12.75">
      <c r="A180" t="s">
        <v>206</v>
      </c>
      <c r="B180" s="8" t="s">
        <v>214</v>
      </c>
      <c r="C180" s="3"/>
      <c r="F180" s="3" t="s">
        <v>36</v>
      </c>
      <c r="M180" s="3"/>
      <c r="N180" s="3"/>
      <c r="O180" s="3"/>
      <c r="P180" s="3">
        <f t="shared" si="6"/>
        <v>1</v>
      </c>
    </row>
    <row r="181" spans="1:16" ht="12.75">
      <c r="A181" t="s">
        <v>207</v>
      </c>
      <c r="B181" s="8" t="s">
        <v>214</v>
      </c>
      <c r="C181" s="3"/>
      <c r="F181" s="3" t="s">
        <v>36</v>
      </c>
      <c r="M181" s="3"/>
      <c r="N181" s="3"/>
      <c r="O181" s="3"/>
      <c r="P181" s="3">
        <f t="shared" si="6"/>
        <v>1</v>
      </c>
    </row>
    <row r="182" spans="1:16" ht="12.75">
      <c r="A182" t="s">
        <v>209</v>
      </c>
      <c r="B182" s="8" t="s">
        <v>214</v>
      </c>
      <c r="C182" s="3"/>
      <c r="F182" s="3" t="s">
        <v>36</v>
      </c>
      <c r="M182" s="3"/>
      <c r="N182" s="3"/>
      <c r="O182" s="3"/>
      <c r="P182" s="3">
        <f t="shared" si="6"/>
        <v>1</v>
      </c>
    </row>
    <row r="183" spans="1:16" ht="12.75">
      <c r="A183" t="s">
        <v>210</v>
      </c>
      <c r="B183" s="8" t="s">
        <v>214</v>
      </c>
      <c r="C183" s="3"/>
      <c r="F183" s="3" t="s">
        <v>36</v>
      </c>
      <c r="M183" s="3"/>
      <c r="N183" s="3"/>
      <c r="O183" s="3"/>
      <c r="P183" s="3">
        <f t="shared" si="6"/>
        <v>1</v>
      </c>
    </row>
    <row r="184" spans="1:16" ht="12.75">
      <c r="A184" t="s">
        <v>211</v>
      </c>
      <c r="B184" s="8" t="s">
        <v>214</v>
      </c>
      <c r="C184" s="3"/>
      <c r="F184" s="3" t="s">
        <v>36</v>
      </c>
      <c r="M184" s="3"/>
      <c r="N184" s="3"/>
      <c r="O184" s="3"/>
      <c r="P184" s="3">
        <f t="shared" si="6"/>
        <v>1</v>
      </c>
    </row>
    <row r="185" spans="1:16" ht="12.75">
      <c r="A185" t="s">
        <v>212</v>
      </c>
      <c r="B185" s="8" t="s">
        <v>214</v>
      </c>
      <c r="C185" s="3"/>
      <c r="F185" s="3" t="s">
        <v>36</v>
      </c>
      <c r="M185" s="3"/>
      <c r="N185" s="3"/>
      <c r="O185" s="3"/>
      <c r="P185" s="3">
        <f t="shared" si="6"/>
        <v>1</v>
      </c>
    </row>
    <row r="186" spans="1:16" ht="12.75">
      <c r="A186" t="s">
        <v>213</v>
      </c>
      <c r="B186" s="8" t="s">
        <v>214</v>
      </c>
      <c r="C186" s="3"/>
      <c r="F186" s="3" t="s">
        <v>36</v>
      </c>
      <c r="M186" s="3"/>
      <c r="N186" s="3"/>
      <c r="O186" s="3"/>
      <c r="P186" s="3">
        <f t="shared" si="6"/>
        <v>1</v>
      </c>
    </row>
    <row r="187" spans="1:16" ht="12.75">
      <c r="A187" t="s">
        <v>223</v>
      </c>
      <c r="B187" s="8" t="s">
        <v>132</v>
      </c>
      <c r="C187" s="3"/>
      <c r="F187" s="3"/>
      <c r="H187" s="3" t="s">
        <v>36</v>
      </c>
      <c r="M187" s="3"/>
      <c r="N187" s="3"/>
      <c r="O187" s="3"/>
      <c r="P187" s="3">
        <f t="shared" si="6"/>
        <v>1</v>
      </c>
    </row>
    <row r="188" spans="1:16" ht="12.75">
      <c r="A188" t="s">
        <v>224</v>
      </c>
      <c r="B188" s="8" t="s">
        <v>132</v>
      </c>
      <c r="C188" s="3"/>
      <c r="F188" s="3"/>
      <c r="H188" s="3" t="s">
        <v>36</v>
      </c>
      <c r="M188" s="3"/>
      <c r="N188" s="3"/>
      <c r="O188" s="3"/>
      <c r="P188" s="3">
        <f t="shared" si="6"/>
        <v>1</v>
      </c>
    </row>
    <row r="189" spans="1:16" ht="12.75">
      <c r="A189" t="s">
        <v>228</v>
      </c>
      <c r="B189" s="8" t="s">
        <v>132</v>
      </c>
      <c r="C189" s="3"/>
      <c r="F189" s="3"/>
      <c r="H189" s="3" t="s">
        <v>36</v>
      </c>
      <c r="M189" s="3"/>
      <c r="N189" s="3"/>
      <c r="O189" s="3"/>
      <c r="P189" s="3">
        <f t="shared" si="6"/>
        <v>1</v>
      </c>
    </row>
    <row r="190" spans="1:17" ht="12.75">
      <c r="A190" t="s">
        <v>232</v>
      </c>
      <c r="B190" s="8" t="s">
        <v>33</v>
      </c>
      <c r="C190" s="3"/>
      <c r="H190" s="3" t="s">
        <v>36</v>
      </c>
      <c r="P190" s="3">
        <f t="shared" si="6"/>
        <v>1</v>
      </c>
      <c r="Q190" t="s">
        <v>233</v>
      </c>
    </row>
    <row r="191" spans="1:16" ht="12.75">
      <c r="A191" t="s">
        <v>237</v>
      </c>
      <c r="B191" s="8" t="s">
        <v>132</v>
      </c>
      <c r="C191" s="3"/>
      <c r="H191" s="3"/>
      <c r="M191" s="3" t="s">
        <v>36</v>
      </c>
      <c r="N191" s="3"/>
      <c r="O191" s="3"/>
      <c r="P191" s="3">
        <f t="shared" si="6"/>
        <v>1</v>
      </c>
    </row>
    <row r="192" spans="1:16" ht="12.75">
      <c r="A192" t="s">
        <v>244</v>
      </c>
      <c r="B192" s="8" t="s">
        <v>214</v>
      </c>
      <c r="C192" s="3"/>
      <c r="O192" s="3" t="s">
        <v>36</v>
      </c>
      <c r="P192" s="3">
        <f t="shared" si="6"/>
        <v>1</v>
      </c>
    </row>
    <row r="193" spans="1:16" ht="12.75">
      <c r="A193" t="s">
        <v>245</v>
      </c>
      <c r="B193" s="8" t="s">
        <v>214</v>
      </c>
      <c r="C193" s="3"/>
      <c r="O193" s="3" t="s">
        <v>36</v>
      </c>
      <c r="P193" s="3">
        <f t="shared" si="6"/>
        <v>1</v>
      </c>
    </row>
    <row r="194" spans="1:16" ht="12.75">
      <c r="A194" t="s">
        <v>246</v>
      </c>
      <c r="B194" s="8" t="s">
        <v>214</v>
      </c>
      <c r="C194" s="3"/>
      <c r="O194" s="3" t="s">
        <v>36</v>
      </c>
      <c r="P194" s="3">
        <f t="shared" si="6"/>
        <v>1</v>
      </c>
    </row>
    <row r="195" spans="1:16" ht="12.75">
      <c r="A195" t="s">
        <v>247</v>
      </c>
      <c r="B195" s="8" t="s">
        <v>133</v>
      </c>
      <c r="C195" s="3"/>
      <c r="O195" s="3" t="s">
        <v>36</v>
      </c>
      <c r="P195" s="3">
        <f t="shared" si="6"/>
        <v>1</v>
      </c>
    </row>
    <row r="196" spans="1:16" ht="12.75">
      <c r="A196" t="s">
        <v>248</v>
      </c>
      <c r="B196" s="8" t="s">
        <v>132</v>
      </c>
      <c r="C196" s="3"/>
      <c r="O196" s="3" t="s">
        <v>36</v>
      </c>
      <c r="P196" s="3">
        <f t="shared" si="6"/>
        <v>1</v>
      </c>
    </row>
    <row r="197" spans="1:16" ht="12.75">
      <c r="A197" t="s">
        <v>249</v>
      </c>
      <c r="B197" s="8" t="s">
        <v>132</v>
      </c>
      <c r="C197" s="3"/>
      <c r="O197" s="3" t="s">
        <v>36</v>
      </c>
      <c r="P197" s="3">
        <f aca="true" t="shared" si="7" ref="P197:P212">SUM(COUNTA(C197:O197))</f>
        <v>1</v>
      </c>
    </row>
    <row r="198" spans="1:16" ht="12.75">
      <c r="A198" t="s">
        <v>252</v>
      </c>
      <c r="B198" s="8" t="s">
        <v>132</v>
      </c>
      <c r="C198" s="3"/>
      <c r="O198" s="3" t="s">
        <v>36</v>
      </c>
      <c r="P198" s="3">
        <f t="shared" si="7"/>
        <v>1</v>
      </c>
    </row>
    <row r="199" spans="1:16" ht="12.75">
      <c r="A199" t="s">
        <v>255</v>
      </c>
      <c r="B199" s="8" t="s">
        <v>170</v>
      </c>
      <c r="C199" s="3"/>
      <c r="O199" s="3" t="s">
        <v>36</v>
      </c>
      <c r="P199" s="3">
        <f t="shared" si="7"/>
        <v>1</v>
      </c>
    </row>
    <row r="200" spans="1:16" ht="12.75">
      <c r="A200" t="s">
        <v>0</v>
      </c>
      <c r="B200" s="8" t="s">
        <v>130</v>
      </c>
      <c r="C200" s="3"/>
      <c r="O200" s="3" t="s">
        <v>36</v>
      </c>
      <c r="P200" s="3">
        <f t="shared" si="7"/>
        <v>1</v>
      </c>
    </row>
    <row r="201" spans="1:16" ht="12.75">
      <c r="A201" t="s">
        <v>1</v>
      </c>
      <c r="B201" s="8" t="s">
        <v>130</v>
      </c>
      <c r="C201" s="3"/>
      <c r="O201" s="3" t="s">
        <v>36</v>
      </c>
      <c r="P201" s="3">
        <f t="shared" si="7"/>
        <v>1</v>
      </c>
    </row>
    <row r="202" spans="1:16" ht="12.75">
      <c r="A202" t="s">
        <v>2</v>
      </c>
      <c r="B202" s="8" t="s">
        <v>130</v>
      </c>
      <c r="C202" s="3"/>
      <c r="O202" s="3" t="s">
        <v>36</v>
      </c>
      <c r="P202" s="3">
        <f t="shared" si="7"/>
        <v>1</v>
      </c>
    </row>
    <row r="203" spans="1:16" ht="12.75">
      <c r="A203" t="s">
        <v>3</v>
      </c>
      <c r="B203" s="8" t="s">
        <v>130</v>
      </c>
      <c r="C203" s="3"/>
      <c r="O203" s="3" t="s">
        <v>36</v>
      </c>
      <c r="P203" s="3">
        <f t="shared" si="7"/>
        <v>1</v>
      </c>
    </row>
    <row r="204" spans="1:17" ht="12.75">
      <c r="A204" t="s">
        <v>5</v>
      </c>
      <c r="B204" s="8" t="s">
        <v>133</v>
      </c>
      <c r="C204" s="3"/>
      <c r="O204" s="3" t="s">
        <v>36</v>
      </c>
      <c r="P204" s="3">
        <f t="shared" si="7"/>
        <v>1</v>
      </c>
      <c r="Q204" t="s">
        <v>6</v>
      </c>
    </row>
    <row r="205" spans="1:16" ht="12.75">
      <c r="A205" t="s">
        <v>7</v>
      </c>
      <c r="B205" s="8" t="s">
        <v>133</v>
      </c>
      <c r="C205" s="3"/>
      <c r="O205" s="3" t="s">
        <v>36</v>
      </c>
      <c r="P205" s="3">
        <f t="shared" si="7"/>
        <v>1</v>
      </c>
    </row>
    <row r="206" spans="1:16" ht="12.75">
      <c r="A206" t="s">
        <v>8</v>
      </c>
      <c r="B206" s="8" t="s">
        <v>34</v>
      </c>
      <c r="C206" s="3"/>
      <c r="O206" s="3" t="s">
        <v>36</v>
      </c>
      <c r="P206" s="3">
        <f t="shared" si="7"/>
        <v>1</v>
      </c>
    </row>
    <row r="207" spans="1:16" ht="12.75">
      <c r="A207" t="s">
        <v>10</v>
      </c>
      <c r="B207" s="8" t="s">
        <v>11</v>
      </c>
      <c r="C207" s="3"/>
      <c r="O207" s="3" t="s">
        <v>36</v>
      </c>
      <c r="P207" s="3">
        <f t="shared" si="7"/>
        <v>1</v>
      </c>
    </row>
    <row r="208" spans="1:16" ht="12.75">
      <c r="A208" t="s">
        <v>12</v>
      </c>
      <c r="B208" s="8" t="s">
        <v>11</v>
      </c>
      <c r="C208" s="3"/>
      <c r="O208" s="3" t="s">
        <v>36</v>
      </c>
      <c r="P208" s="3">
        <f t="shared" si="7"/>
        <v>1</v>
      </c>
    </row>
    <row r="209" spans="1:16" ht="12.75">
      <c r="A209" t="s">
        <v>13</v>
      </c>
      <c r="B209" s="8" t="s">
        <v>11</v>
      </c>
      <c r="C209" s="3"/>
      <c r="O209" s="3" t="s">
        <v>36</v>
      </c>
      <c r="P209" s="3">
        <f t="shared" si="7"/>
        <v>1</v>
      </c>
    </row>
    <row r="210" spans="1:16" ht="12.75">
      <c r="A210" t="s">
        <v>14</v>
      </c>
      <c r="B210" s="8" t="s">
        <v>11</v>
      </c>
      <c r="C210" s="3"/>
      <c r="O210" s="3" t="s">
        <v>36</v>
      </c>
      <c r="P210" s="3">
        <f t="shared" si="7"/>
        <v>1</v>
      </c>
    </row>
    <row r="211" spans="1:16" ht="12.75">
      <c r="A211" t="s">
        <v>15</v>
      </c>
      <c r="B211" s="8" t="s">
        <v>11</v>
      </c>
      <c r="C211" s="3"/>
      <c r="O211" s="3" t="s">
        <v>36</v>
      </c>
      <c r="P211" s="3">
        <f t="shared" si="7"/>
        <v>1</v>
      </c>
    </row>
    <row r="212" spans="1:16" ht="12.75">
      <c r="A212" t="s">
        <v>16</v>
      </c>
      <c r="B212" s="8" t="s">
        <v>11</v>
      </c>
      <c r="C212" s="3"/>
      <c r="O212" s="3" t="s">
        <v>36</v>
      </c>
      <c r="P212" s="3">
        <f t="shared" si="7"/>
        <v>1</v>
      </c>
    </row>
    <row r="213" spans="3:16" ht="12.75">
      <c r="C213" s="3"/>
      <c r="O213" s="3"/>
      <c r="P213" s="3"/>
    </row>
    <row r="214" spans="1:16" ht="12.75">
      <c r="A214" s="5" t="s">
        <v>33</v>
      </c>
      <c r="C214" s="3"/>
      <c r="O214" s="3"/>
      <c r="P214" s="3"/>
    </row>
    <row r="215" spans="1:17" ht="12.75">
      <c r="A215" s="4" t="s">
        <v>103</v>
      </c>
      <c r="B215" s="8" t="s">
        <v>34</v>
      </c>
      <c r="C215" s="3"/>
      <c r="D215" s="3" t="s">
        <v>36</v>
      </c>
      <c r="O215" s="3"/>
      <c r="P215" s="3">
        <f>SUM(COUNTA(C215:O215))</f>
        <v>1</v>
      </c>
      <c r="Q215" t="s">
        <v>110</v>
      </c>
    </row>
    <row r="216" spans="1:16" ht="12.75">
      <c r="A216" t="s">
        <v>9</v>
      </c>
      <c r="B216" s="8" t="s">
        <v>34</v>
      </c>
      <c r="C216" s="3"/>
      <c r="D216" s="3"/>
      <c r="O216" s="3" t="s">
        <v>36</v>
      </c>
      <c r="P216" s="3">
        <f>SUM(COUNTA(C216:O216))</f>
        <v>1</v>
      </c>
    </row>
    <row r="217" spans="3:16" ht="12.7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1"/>
    </row>
    <row r="218" spans="1:16" ht="12.75">
      <c r="A218" s="2" t="s">
        <v>221</v>
      </c>
      <c r="B218" s="3"/>
      <c r="C218" s="3">
        <f>COUNTA(C2:C215)</f>
        <v>57</v>
      </c>
      <c r="D218" s="3">
        <f aca="true" t="shared" si="8" ref="D218:L218">COUNTA(D2:D215)</f>
        <v>18</v>
      </c>
      <c r="E218" s="3">
        <f t="shared" si="8"/>
        <v>13</v>
      </c>
      <c r="F218" s="3">
        <f t="shared" si="8"/>
        <v>83</v>
      </c>
      <c r="G218" s="3">
        <f t="shared" si="8"/>
        <v>22</v>
      </c>
      <c r="H218" s="3">
        <f t="shared" si="8"/>
        <v>37</v>
      </c>
      <c r="I218" s="3">
        <f t="shared" si="8"/>
        <v>20</v>
      </c>
      <c r="J218" s="3">
        <f t="shared" si="8"/>
        <v>23</v>
      </c>
      <c r="K218" s="3">
        <f t="shared" si="8"/>
        <v>17</v>
      </c>
      <c r="L218" s="3">
        <f t="shared" si="8"/>
        <v>31</v>
      </c>
      <c r="M218" s="3">
        <f>COUNTA(M2:M215)</f>
        <v>29</v>
      </c>
      <c r="N218" s="3">
        <f>COUNTA(N2:N215)</f>
        <v>35</v>
      </c>
      <c r="O218" s="3">
        <f>COUNTA(O2:O215)</f>
        <v>49</v>
      </c>
      <c r="P218" s="3"/>
    </row>
  </sheetData>
  <sheetProtection password="CC31" sheet="1" objects="1" scenarios="1"/>
  <printOptions/>
  <pageMargins left="0.31" right="0.48" top="0.94" bottom="0.66" header="0.28" footer="0.28"/>
  <pageSetup horizontalDpi="300" verticalDpi="300" orientation="landscape" scale="60" r:id="rId1"/>
  <headerFooter alignWithMargins="0">
    <oddHeader>&amp;C&amp;"Arial,Bold"&amp;11U.S. Department of Energy
Results of Financial Reports Survey
March 2006</oddHeader>
    <oddFooter>&amp;L&amp;6&amp;Z&amp;F&amp;CPage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2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29.28125" style="0" customWidth="1"/>
    <col min="2" max="2" width="25.28125" style="0" customWidth="1"/>
    <col min="3" max="3" width="35.28125" style="0" customWidth="1"/>
    <col min="4" max="4" width="28.140625" style="0" customWidth="1"/>
    <col min="5" max="5" width="22.8515625" style="0" customWidth="1"/>
    <col min="6" max="6" width="29.7109375" style="0" customWidth="1"/>
    <col min="7" max="7" width="27.57421875" style="0" customWidth="1"/>
    <col min="8" max="8" width="24.57421875" style="0" customWidth="1"/>
    <col min="9" max="9" width="31.8515625" style="0" customWidth="1"/>
    <col min="10" max="10" width="27.140625" style="0" customWidth="1"/>
    <col min="11" max="11" width="26.57421875" style="0" customWidth="1"/>
    <col min="12" max="12" width="24.57421875" style="0" customWidth="1"/>
    <col min="13" max="13" width="32.28125" style="0" customWidth="1"/>
  </cols>
  <sheetData>
    <row r="1" spans="1:13" ht="12.75">
      <c r="A1" s="19" t="s">
        <v>22</v>
      </c>
      <c r="B1" s="19" t="s">
        <v>92</v>
      </c>
      <c r="C1" s="19" t="s">
        <v>23</v>
      </c>
      <c r="D1" s="19" t="s">
        <v>24</v>
      </c>
      <c r="E1" s="19" t="s">
        <v>25</v>
      </c>
      <c r="F1" s="19" t="s">
        <v>26</v>
      </c>
      <c r="G1" s="19" t="s">
        <v>112</v>
      </c>
      <c r="H1" s="19" t="s">
        <v>124</v>
      </c>
      <c r="I1" s="19" t="s">
        <v>144</v>
      </c>
      <c r="J1" s="19" t="s">
        <v>138</v>
      </c>
      <c r="K1" s="19" t="s">
        <v>148</v>
      </c>
      <c r="L1" s="19" t="s">
        <v>137</v>
      </c>
      <c r="M1" s="19" t="s">
        <v>243</v>
      </c>
    </row>
    <row r="2" spans="1:13" ht="144.75" customHeight="1">
      <c r="A2" s="22" t="s">
        <v>135</v>
      </c>
      <c r="B2" s="22" t="s">
        <v>136</v>
      </c>
      <c r="C2" s="22" t="s">
        <v>134</v>
      </c>
      <c r="D2" s="22" t="s">
        <v>139</v>
      </c>
      <c r="E2" s="22" t="s">
        <v>140</v>
      </c>
      <c r="F2" s="22" t="s">
        <v>141</v>
      </c>
      <c r="G2" s="22" t="s">
        <v>142</v>
      </c>
      <c r="H2" s="22" t="s">
        <v>143</v>
      </c>
      <c r="I2" s="22" t="s">
        <v>145</v>
      </c>
      <c r="J2" s="22" t="s">
        <v>146</v>
      </c>
      <c r="K2" s="22" t="s">
        <v>147</v>
      </c>
      <c r="L2" s="22" t="s">
        <v>149</v>
      </c>
      <c r="M2" s="22" t="s">
        <v>86</v>
      </c>
    </row>
  </sheetData>
  <sheetProtection password="CC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NNSA/SC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J. Zawadzki</dc:creator>
  <cp:keywords/>
  <dc:description/>
  <cp:lastModifiedBy>eXCITE</cp:lastModifiedBy>
  <cp:lastPrinted>2006-03-23T23:03:03Z</cp:lastPrinted>
  <dcterms:created xsi:type="dcterms:W3CDTF">2006-01-31T23:02:24Z</dcterms:created>
  <dcterms:modified xsi:type="dcterms:W3CDTF">2006-04-12T14:26:01Z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-228773524</vt:i4>
  </property>
  <property fmtid="{D5CDD505-2E9C-101B-9397-08002B2CF9AE}" pid="4" name="_EmailSubje">
    <vt:lpwstr>Field Report Listing Spreadsheet</vt:lpwstr>
  </property>
  <property fmtid="{D5CDD505-2E9C-101B-9397-08002B2CF9AE}" pid="5" name="_AuthorEma">
    <vt:lpwstr>Harold.Chadwick@hq.doe.gov</vt:lpwstr>
  </property>
  <property fmtid="{D5CDD505-2E9C-101B-9397-08002B2CF9AE}" pid="6" name="_AuthorEmailDisplayNa">
    <vt:lpwstr>Chadwick, Harold</vt:lpwstr>
  </property>
</Properties>
</file>