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305" activeTab="0"/>
  </bookViews>
  <sheets>
    <sheet name="us03074840398" sheetId="1" r:id="rId1"/>
  </sheets>
  <definedNames/>
  <calcPr fullCalcOnLoad="1"/>
</workbook>
</file>

<file path=xl/sharedStrings.xml><?xml version="1.0" encoding="utf-8"?>
<sst xmlns="http://schemas.openxmlformats.org/spreadsheetml/2006/main" count="447" uniqueCount="231">
  <si>
    <t>UNITED STATES DEPARTMENT OF AGRICULTURE</t>
  </si>
  <si>
    <t>ECONOMIC RESEARCH SERVICE</t>
  </si>
  <si>
    <t>JANUARY - DECEMBER</t>
  </si>
  <si>
    <t>Quantity</t>
  </si>
  <si>
    <t>Value</t>
  </si>
  <si>
    <t>WORLD TOTAL</t>
  </si>
  <si>
    <t>TOTAL AG IMPORT</t>
  </si>
  <si>
    <t>NONE</t>
  </si>
  <si>
    <t>COMPETITIVE AG IMPORTS</t>
  </si>
  <si>
    <t>SELECTED NON-AG IMPORTS</t>
  </si>
  <si>
    <t>FISH</t>
  </si>
  <si>
    <t>ANIMALS &amp; PRODS</t>
  </si>
  <si>
    <t>NONCOMPETITIVE AG IMPORTS</t>
  </si>
  <si>
    <t>SHELLFISH</t>
  </si>
  <si>
    <t>MT</t>
  </si>
  <si>
    <t>BEVERAGES, EX FRUIT JUICE</t>
  </si>
  <si>
    <t>VEGETABLES &amp; PREPS</t>
  </si>
  <si>
    <t>FISH FRESH OR PREP</t>
  </si>
  <si>
    <t>RED MEAT &amp; PRODUCTS</t>
  </si>
  <si>
    <t>GRAINS &amp; FEEDS</t>
  </si>
  <si>
    <t>VEGETABLES - FR OR FROZ</t>
  </si>
  <si>
    <t>FRUITS &amp; PREPS</t>
  </si>
  <si>
    <t>COFFEE, INCL PRODS</t>
  </si>
  <si>
    <t>BEEF &amp; VEAL</t>
  </si>
  <si>
    <t>WINE</t>
  </si>
  <si>
    <t>KL</t>
  </si>
  <si>
    <t>BEEF &amp; VEAL, FR OR FROZ</t>
  </si>
  <si>
    <t>MALT BEVERAGES</t>
  </si>
  <si>
    <t>FRUITS - FR OR FROZ</t>
  </si>
  <si>
    <t>VEGETABLES-PREP/PRES</t>
  </si>
  <si>
    <t>OILSEEDS &amp; PRODS</t>
  </si>
  <si>
    <t>ANIMALS-LIVE, EX POULTRY</t>
  </si>
  <si>
    <t>FERTILIZERS</t>
  </si>
  <si>
    <t>DAIRY PRODUCTS</t>
  </si>
  <si>
    <t>SUGAR &amp; RELATED PRODS</t>
  </si>
  <si>
    <t>COCOA &amp; PRODS</t>
  </si>
  <si>
    <t>OILS &amp; WAXES-VEGETABLE</t>
  </si>
  <si>
    <t>CATTLE AND CALVES</t>
  </si>
  <si>
    <t>NO</t>
  </si>
  <si>
    <t>BANANAS &amp; PLANTAINS</t>
  </si>
  <si>
    <t>PORK</t>
  </si>
  <si>
    <t>BISCUITS &amp; WAFERS</t>
  </si>
  <si>
    <t>RUBBER/ALLIED GUMS, CRUDE</t>
  </si>
  <si>
    <t>NITROGEN</t>
  </si>
  <si>
    <t>CONFECTIONERY PRODS</t>
  </si>
  <si>
    <t>NUTS &amp; PREPS</t>
  </si>
  <si>
    <t>FRUIT JUICES</t>
  </si>
  <si>
    <t>POTASSIUM</t>
  </si>
  <si>
    <t>OTHER GRAINS &amp; PREPS</t>
  </si>
  <si>
    <t>OTHER VEGETABLE-PREP/PRES</t>
  </si>
  <si>
    <t>PORK - FR OR FROZ</t>
  </si>
  <si>
    <t>CHEESE</t>
  </si>
  <si>
    <t>FRUITS - PREP OR PRES</t>
  </si>
  <si>
    <t>TOMATOES</t>
  </si>
  <si>
    <t>TOBACCO - UNMFG</t>
  </si>
  <si>
    <t>CUT FLOWERS</t>
  </si>
  <si>
    <t>TOBACCO - FILLER</t>
  </si>
  <si>
    <t>GRAPES, FRESH</t>
  </si>
  <si>
    <t>NURSERY STOCK, BULBS, ETC</t>
  </si>
  <si>
    <t>DRUGS - CRUDE NATURAL</t>
  </si>
  <si>
    <t>NON COMPETITIVE SPICES</t>
  </si>
  <si>
    <t>FEEDS/FODDERS, EX OILCAKE</t>
  </si>
  <si>
    <t>SUGAR - CANE &amp; BEET</t>
  </si>
  <si>
    <t>TOBACCO - MFG</t>
  </si>
  <si>
    <t>CASEIN &amp; MIXTURES</t>
  </si>
  <si>
    <t>SEEDS - FIELD &amp; GARDEN</t>
  </si>
  <si>
    <t>OTHER FRUITS - PREP/PRES</t>
  </si>
  <si>
    <t>CASHEW NUTS</t>
  </si>
  <si>
    <t>PEPPERS</t>
  </si>
  <si>
    <t>POTATOES, FRESH OR FROZEN</t>
  </si>
  <si>
    <t>OLIVE OIL</t>
  </si>
  <si>
    <t>MISC ANIMAL PRODS</t>
  </si>
  <si>
    <t>OTHER DAIRY PRODS</t>
  </si>
  <si>
    <t>HORSES, MULES, BURROS</t>
  </si>
  <si>
    <t>OTHER BEVERAGES</t>
  </si>
  <si>
    <t>ESSENTIAL OILS</t>
  </si>
  <si>
    <t>SOUPS &amp; SAUCES</t>
  </si>
  <si>
    <t>OTHER VEGS - FR OR FROZ</t>
  </si>
  <si>
    <t>PORK - PREP OR PRES</t>
  </si>
  <si>
    <t>OILSEEDS &amp; OILNUTS</t>
  </si>
  <si>
    <t>SWINE</t>
  </si>
  <si>
    <t>POULTRY AND PRODS</t>
  </si>
  <si>
    <t>APPLE JUICE</t>
  </si>
  <si>
    <t>OTHER VEGETABLE PRODS</t>
  </si>
  <si>
    <t>PASTA &amp; NOODLES</t>
  </si>
  <si>
    <t>MELONS</t>
  </si>
  <si>
    <t>COCONUT OIL</t>
  </si>
  <si>
    <t>TEA</t>
  </si>
  <si>
    <t>OTHER VEGETABLE OILS</t>
  </si>
  <si>
    <t>OTHER SUGAR/RELATED PRODS</t>
  </si>
  <si>
    <t>RAPESEED OIL</t>
  </si>
  <si>
    <t>WHEAT, EX SEED</t>
  </si>
  <si>
    <t>ORANGE JUICE</t>
  </si>
  <si>
    <t>CITRUS, FRESH</t>
  </si>
  <si>
    <t>MUTTON GOAT &amp; LAMB</t>
  </si>
  <si>
    <t>BEEF &amp; VEAL, PREP OR PRES</t>
  </si>
  <si>
    <t>FEATHERS &amp; DOWN - CRUDE</t>
  </si>
  <si>
    <t>PINEAPPLES - CAN OR PREP</t>
  </si>
  <si>
    <t>OLIVES - PREP OR PRES</t>
  </si>
  <si>
    <t>RICE</t>
  </si>
  <si>
    <t>CUCUMBERS</t>
  </si>
  <si>
    <t>HIDES &amp; SKINS</t>
  </si>
  <si>
    <t>CAULIFLWER/BROCCOLI,FR/FZ</t>
  </si>
  <si>
    <t>OILCAKE &amp; MEAL</t>
  </si>
  <si>
    <t>MUTTON GOAT &amp; LAMB-FR/FRZ</t>
  </si>
  <si>
    <t>MANGOES</t>
  </si>
  <si>
    <t>OATS, UNMILLED</t>
  </si>
  <si>
    <t>ONIONS</t>
  </si>
  <si>
    <t>PINEAPPLES, FRESH OR FRZ</t>
  </si>
  <si>
    <t>BERRIES, EX STRAWBERRIES</t>
  </si>
  <si>
    <t>MUSHROOMS, CANNED</t>
  </si>
  <si>
    <t>OTHER FRUITS, FR OR FRZ</t>
  </si>
  <si>
    <t>ASPARAGUS, FRESH OR FRZ</t>
  </si>
  <si>
    <t>PHOSPHATE</t>
  </si>
  <si>
    <t>SQUASH</t>
  </si>
  <si>
    <t>OTHER OILSEEDS &amp; OILNUTS</t>
  </si>
  <si>
    <t>AVOCADOS</t>
  </si>
  <si>
    <t>PALM KERNEL OIL</t>
  </si>
  <si>
    <t>OTHER HIDES &amp; SKINS</t>
  </si>
  <si>
    <t>VARIETY MEATS - FR OR FRZ</t>
  </si>
  <si>
    <t>OTHER FRUIT JUICE</t>
  </si>
  <si>
    <t>APPLES, FRESH</t>
  </si>
  <si>
    <t>STARCHES, EX WHEAT &amp; CORN</t>
  </si>
  <si>
    <t>STRAWBERRIES, FR OR FRZ</t>
  </si>
  <si>
    <t>PEARS</t>
  </si>
  <si>
    <t>PECANS</t>
  </si>
  <si>
    <t>BARLEY, UNMILLED</t>
  </si>
  <si>
    <t>FISH PRODS, OTHER</t>
  </si>
  <si>
    <t>OTHER NUTS</t>
  </si>
  <si>
    <t>COCONUT MEAT</t>
  </si>
  <si>
    <t>SPICES</t>
  </si>
  <si>
    <t>TOMATOES, INC PASTE/SAUCE</t>
  </si>
  <si>
    <t>YEASTS</t>
  </si>
  <si>
    <t>ARTICHOKES - PREP</t>
  </si>
  <si>
    <t>GRAPE JUICE</t>
  </si>
  <si>
    <t>FATS, OILS, &amp; GREASES</t>
  </si>
  <si>
    <t>SAUSAGE CASINGS</t>
  </si>
  <si>
    <t>MOLASSES</t>
  </si>
  <si>
    <t>PINEAPPLE JUICE</t>
  </si>
  <si>
    <t>FURSKINS</t>
  </si>
  <si>
    <t>SESAMESEED</t>
  </si>
  <si>
    <t>RAPESEED</t>
  </si>
  <si>
    <t>POULTRY MEAT</t>
  </si>
  <si>
    <t>PALM OIL</t>
  </si>
  <si>
    <t>VINEGAR</t>
  </si>
  <si>
    <t>BEANS &amp; PEAS, DRIED</t>
  </si>
  <si>
    <t>SOY SAUCE</t>
  </si>
  <si>
    <t>BEANS, FRESH OR FROZEN</t>
  </si>
  <si>
    <t>PEACHES</t>
  </si>
  <si>
    <t>WOOL - UNMFG, APPAREL</t>
  </si>
  <si>
    <t>FIBERS, EXCL COTTON</t>
  </si>
  <si>
    <t>PEAS, INCL CHICKPEAS</t>
  </si>
  <si>
    <t>CASTOR OIL</t>
  </si>
  <si>
    <t>MACADEMIA NUTS</t>
  </si>
  <si>
    <t>KIWI FRUIT, FRESH</t>
  </si>
  <si>
    <t>OTHER TOBACCO</t>
  </si>
  <si>
    <t>OTHER MEATS &amp; PRODS</t>
  </si>
  <si>
    <t>MILK &amp; CREAM, FR/DRIED</t>
  </si>
  <si>
    <t>BUTTER &amp; BUTTERFAT MIX</t>
  </si>
  <si>
    <t>PEPPERS &amp; PIMENTOS, PREP</t>
  </si>
  <si>
    <t>HOPS, INCL EXTRACT</t>
  </si>
  <si>
    <t>CUCUMBERS, PRESERVED</t>
  </si>
  <si>
    <t>BRAZIL NUTS</t>
  </si>
  <si>
    <t>GARLIC</t>
  </si>
  <si>
    <t>SOYBEANS</t>
  </si>
  <si>
    <t>FLAXSEED</t>
  </si>
  <si>
    <t>WOOL, UNMFG - CARPET</t>
  </si>
  <si>
    <t>SESAME OIL</t>
  </si>
  <si>
    <t>EGGPLANT</t>
  </si>
  <si>
    <t>POULTRY - LIVE</t>
  </si>
  <si>
    <t>PLUMS</t>
  </si>
  <si>
    <t>MUSHROOMS, DRIED</t>
  </si>
  <si>
    <t>CARROTS, FRESH OR FROZEN</t>
  </si>
  <si>
    <t>OTHER MEATS - FR OR FROZ</t>
  </si>
  <si>
    <t>CORN, UNMILLED</t>
  </si>
  <si>
    <t>COTTON, EXCL LINTERS</t>
  </si>
  <si>
    <t>LETTUCE</t>
  </si>
  <si>
    <t>WATERCHESTNUTS</t>
  </si>
  <si>
    <t>FILBERTS</t>
  </si>
  <si>
    <t>BULL SEMEN</t>
  </si>
  <si>
    <t>LEMON JUICE</t>
  </si>
  <si>
    <t>EGGS</t>
  </si>
  <si>
    <t>TOBACCO - SCRAP</t>
  </si>
  <si>
    <t>SOYBEAN OIL</t>
  </si>
  <si>
    <t>BAMBOO SHOOTS, PRESERVED</t>
  </si>
  <si>
    <t>MUSTARD</t>
  </si>
  <si>
    <t>BEAN CAKE, MISO</t>
  </si>
  <si>
    <t>MUSTARD SEEDS</t>
  </si>
  <si>
    <t>RADISHES, FRESH</t>
  </si>
  <si>
    <t>PEANUT OIL</t>
  </si>
  <si>
    <t>SUNFLOWER SEEDS</t>
  </si>
  <si>
    <t>OKRA, FRESH OR FROZEN</t>
  </si>
  <si>
    <t>GARLIC, DRIED</t>
  </si>
  <si>
    <t>CABBAGE</t>
  </si>
  <si>
    <t>CELERY, FRESH</t>
  </si>
  <si>
    <t>CHESTNUTS</t>
  </si>
  <si>
    <t>COTTON LINTERS</t>
  </si>
  <si>
    <t>OTHER LIVE ANIMALS</t>
  </si>
  <si>
    <t>SHEEP, LIVE</t>
  </si>
  <si>
    <t>LIME JUICE</t>
  </si>
  <si>
    <t>SHEEP &amp; LAMB SKINS</t>
  </si>
  <si>
    <t>ENDIVE, FRESH</t>
  </si>
  <si>
    <t>GRAPEFRUIT JUICE</t>
  </si>
  <si>
    <t>ONIONS, PRESERVED</t>
  </si>
  <si>
    <t>ASPARAGUS - PREP</t>
  </si>
  <si>
    <t>PISTACHIO NUTS</t>
  </si>
  <si>
    <t>COTTONSEED OIL</t>
  </si>
  <si>
    <t>SILK - RAW</t>
  </si>
  <si>
    <t>HORSEMEAT - FR OR FROZ</t>
  </si>
  <si>
    <t xml:space="preserve"> </t>
  </si>
  <si>
    <t>TOTAL</t>
  </si>
  <si>
    <t>SOURCE:</t>
  </si>
  <si>
    <t>Department of Commerce, U.S. Census Bureau, Foreign Trade Statistics</t>
  </si>
  <si>
    <t>**** WARNING ****</t>
  </si>
  <si>
    <t>units of measure for grouped commodities.</t>
  </si>
  <si>
    <t>December 28, 2001</t>
  </si>
  <si>
    <t>FATUS CONSUMPTION IMPORT AGGREGATIONS</t>
  </si>
  <si>
    <t>AREA/COUNTRIES OF ORIGIN AND COMMODITIES IMPORTED (VALUES IN DOLLARS)</t>
  </si>
  <si>
    <t>FARM MACHINERY</t>
  </si>
  <si>
    <t>TRACTORS &amp; SELF-PROP MACH</t>
  </si>
  <si>
    <t>OTHER AG MACH &amp; PARTS</t>
  </si>
  <si>
    <t>AG CHEMICALS</t>
  </si>
  <si>
    <t>OTHER PESTICIDES</t>
  </si>
  <si>
    <t>HERBICIDES</t>
  </si>
  <si>
    <t>FUNGICIDES</t>
  </si>
  <si>
    <t>INSECTICIDES</t>
  </si>
  <si>
    <t>Users should use cautious interpretation on QUANTITY reports using mixed units of measure. Commodity groups on a value report will reflect a total</t>
  </si>
  <si>
    <t>of all statistics for each commodity in the group in DOLLARS, whereas a QUANTITY line item will show statistics on the greatest number of like</t>
  </si>
  <si>
    <t>Old</t>
  </si>
  <si>
    <t>New</t>
  </si>
  <si>
    <t>(+/-)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</si>
</sst>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0" fillId="2" borderId="0" xfId="0" applyNumberFormat="1" applyFill="1" applyAlignment="1">
      <alignment/>
    </xf>
    <xf numFmtId="3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18.8515625" style="0" customWidth="1"/>
    <col min="5" max="6" width="11.7109375" style="0" bestFit="1" customWidth="1"/>
    <col min="7" max="7" width="9.28125" style="0" bestFit="1" customWidth="1"/>
    <col min="8" max="9" width="14.8515625" style="0" bestFit="1" customWidth="1"/>
    <col min="10" max="10" width="13.8515625" style="0" bestFit="1" customWidth="1"/>
    <col min="11" max="11" width="11.7109375" style="0" bestFit="1" customWidth="1"/>
    <col min="12" max="12" width="11.7109375" style="2" bestFit="1" customWidth="1"/>
    <col min="13" max="13" width="10.7109375" style="0" bestFit="1" customWidth="1"/>
    <col min="14" max="15" width="14.8515625" style="0" bestFit="1" customWidth="1"/>
    <col min="16" max="16" width="13.8515625" style="0" bestFit="1" customWidth="1"/>
  </cols>
  <sheetData>
    <row r="1" ht="12.75">
      <c r="A1" s="3" t="s">
        <v>215</v>
      </c>
    </row>
    <row r="2" spans="1:16" ht="12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1" t="s">
        <v>216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1" t="s">
        <v>217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5:16" ht="12.75">
      <c r="E6" s="1" t="s">
        <v>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5:16" ht="12.75">
      <c r="E7" s="1">
        <v>1999</v>
      </c>
      <c r="F7" s="1"/>
      <c r="G7" s="1"/>
      <c r="H7" s="1"/>
      <c r="I7" s="1"/>
      <c r="J7" s="1"/>
      <c r="K7" s="1">
        <v>2000</v>
      </c>
      <c r="L7" s="1"/>
      <c r="M7" s="1"/>
      <c r="N7" s="1"/>
      <c r="O7" s="1"/>
      <c r="P7" s="1"/>
    </row>
    <row r="8" spans="5:16" ht="12.75">
      <c r="E8" s="1" t="s">
        <v>3</v>
      </c>
      <c r="F8" s="1"/>
      <c r="G8" s="1"/>
      <c r="H8" s="1" t="s">
        <v>4</v>
      </c>
      <c r="I8" s="1"/>
      <c r="J8" s="1"/>
      <c r="K8" s="1" t="s">
        <v>3</v>
      </c>
      <c r="L8" s="1"/>
      <c r="M8" s="1"/>
      <c r="N8" s="1" t="s">
        <v>4</v>
      </c>
      <c r="O8" s="1"/>
      <c r="P8" s="1"/>
    </row>
    <row r="9" spans="5:16" ht="12.75">
      <c r="E9" s="4" t="s">
        <v>228</v>
      </c>
      <c r="F9" s="4" t="s">
        <v>229</v>
      </c>
      <c r="G9" s="4" t="s">
        <v>230</v>
      </c>
      <c r="H9" s="4" t="s">
        <v>228</v>
      </c>
      <c r="I9" s="4" t="s">
        <v>229</v>
      </c>
      <c r="J9" s="4" t="s">
        <v>230</v>
      </c>
      <c r="K9" s="4" t="s">
        <v>228</v>
      </c>
      <c r="L9" s="4" t="s">
        <v>229</v>
      </c>
      <c r="M9" s="4" t="s">
        <v>230</v>
      </c>
      <c r="N9" s="4" t="s">
        <v>228</v>
      </c>
      <c r="O9" s="4" t="s">
        <v>229</v>
      </c>
      <c r="P9" s="4" t="s">
        <v>230</v>
      </c>
    </row>
    <row r="10" spans="1:16" ht="12.75">
      <c r="A10" s="2" t="s">
        <v>5</v>
      </c>
      <c r="B10" s="2" t="s">
        <v>6</v>
      </c>
      <c r="C10" s="2"/>
      <c r="D10" t="s">
        <v>7</v>
      </c>
      <c r="E10" s="5">
        <v>0</v>
      </c>
      <c r="F10" s="5">
        <v>0</v>
      </c>
      <c r="G10" s="8">
        <f>F10-E10</f>
        <v>0</v>
      </c>
      <c r="H10" s="6">
        <v>37713685605</v>
      </c>
      <c r="I10" s="6">
        <v>37683396650</v>
      </c>
      <c r="J10" s="9">
        <f>I10-H10</f>
        <v>-30288955</v>
      </c>
      <c r="K10" s="5">
        <v>0</v>
      </c>
      <c r="L10" s="7">
        <v>0</v>
      </c>
      <c r="M10" s="8">
        <f>L10-K10</f>
        <v>0</v>
      </c>
      <c r="N10" s="6">
        <v>38986873649</v>
      </c>
      <c r="O10" s="6">
        <v>38981757740</v>
      </c>
      <c r="P10" s="9">
        <f>O10-N10</f>
        <v>-5115909</v>
      </c>
    </row>
    <row r="11" spans="1:16" ht="12.75">
      <c r="A11" s="2"/>
      <c r="B11" s="2" t="s">
        <v>8</v>
      </c>
      <c r="C11" s="2"/>
      <c r="D11" t="s">
        <v>7</v>
      </c>
      <c r="E11" s="5">
        <v>0</v>
      </c>
      <c r="F11" s="5">
        <v>0</v>
      </c>
      <c r="G11" s="8">
        <f aca="true" t="shared" si="0" ref="G11:G74">F11-E11</f>
        <v>0</v>
      </c>
      <c r="H11" s="6">
        <v>29724775533</v>
      </c>
      <c r="I11" s="6">
        <v>29724364340</v>
      </c>
      <c r="J11" s="9">
        <f aca="true" t="shared" si="1" ref="J11:J74">I11-H11</f>
        <v>-411193</v>
      </c>
      <c r="K11" s="5">
        <v>0</v>
      </c>
      <c r="L11" s="7">
        <v>0</v>
      </c>
      <c r="M11" s="8">
        <f aca="true" t="shared" si="2" ref="M11:M74">L11-K11</f>
        <v>0</v>
      </c>
      <c r="N11" s="6">
        <v>31223788407</v>
      </c>
      <c r="O11" s="6">
        <v>31220618238</v>
      </c>
      <c r="P11" s="9">
        <f aca="true" t="shared" si="3" ref="P11:P74">O11-N11</f>
        <v>-3170169</v>
      </c>
    </row>
    <row r="12" spans="1:16" ht="12.75">
      <c r="A12" s="2"/>
      <c r="B12" s="2" t="s">
        <v>9</v>
      </c>
      <c r="C12" s="2"/>
      <c r="D12" t="s">
        <v>7</v>
      </c>
      <c r="E12" s="5">
        <v>326706</v>
      </c>
      <c r="F12" s="5">
        <v>326706</v>
      </c>
      <c r="G12" s="8">
        <f t="shared" si="0"/>
        <v>0</v>
      </c>
      <c r="H12" s="6">
        <v>10851253632</v>
      </c>
      <c r="I12" s="6">
        <v>15626809116</v>
      </c>
      <c r="J12" s="9">
        <f t="shared" si="1"/>
        <v>4775555484</v>
      </c>
      <c r="K12" s="5">
        <v>325528</v>
      </c>
      <c r="L12" s="7">
        <v>325528</v>
      </c>
      <c r="M12" s="8">
        <f t="shared" si="2"/>
        <v>0</v>
      </c>
      <c r="N12" s="6">
        <v>12159831072</v>
      </c>
      <c r="O12" s="6">
        <v>17784770133</v>
      </c>
      <c r="P12" s="9">
        <f t="shared" si="3"/>
        <v>5624939061</v>
      </c>
    </row>
    <row r="13" spans="1:16" ht="12.75">
      <c r="A13" s="2"/>
      <c r="B13" s="2" t="s">
        <v>10</v>
      </c>
      <c r="C13" s="2"/>
      <c r="D13" t="s">
        <v>7</v>
      </c>
      <c r="E13" s="5">
        <v>326706</v>
      </c>
      <c r="F13" s="5">
        <v>326706</v>
      </c>
      <c r="G13" s="8">
        <f t="shared" si="0"/>
        <v>0</v>
      </c>
      <c r="H13" s="6">
        <v>8911664265</v>
      </c>
      <c r="I13" s="6">
        <v>8921334468</v>
      </c>
      <c r="J13" s="9">
        <f t="shared" si="1"/>
        <v>9670203</v>
      </c>
      <c r="K13" s="5">
        <v>325528</v>
      </c>
      <c r="L13" s="7">
        <v>325528</v>
      </c>
      <c r="M13" s="8">
        <f t="shared" si="2"/>
        <v>0</v>
      </c>
      <c r="N13" s="6">
        <v>9944368717</v>
      </c>
      <c r="O13" s="6">
        <v>9944543521</v>
      </c>
      <c r="P13" s="9">
        <f t="shared" si="3"/>
        <v>174804</v>
      </c>
    </row>
    <row r="14" spans="1:16" ht="12.75">
      <c r="A14" s="2"/>
      <c r="B14" s="2" t="s">
        <v>11</v>
      </c>
      <c r="C14" s="2"/>
      <c r="D14" t="s">
        <v>7</v>
      </c>
      <c r="E14" s="5">
        <v>0</v>
      </c>
      <c r="F14" s="5">
        <v>0</v>
      </c>
      <c r="G14" s="8">
        <f t="shared" si="0"/>
        <v>0</v>
      </c>
      <c r="H14" s="6">
        <v>7262700530</v>
      </c>
      <c r="I14" s="6">
        <v>7283953556</v>
      </c>
      <c r="J14" s="9">
        <f t="shared" si="1"/>
        <v>21253026</v>
      </c>
      <c r="K14" s="5">
        <v>0</v>
      </c>
      <c r="L14" s="7">
        <v>0</v>
      </c>
      <c r="M14" s="8">
        <f t="shared" si="2"/>
        <v>0</v>
      </c>
      <c r="N14" s="6">
        <v>8314079904</v>
      </c>
      <c r="O14" s="6">
        <v>8337427770</v>
      </c>
      <c r="P14" s="9">
        <f t="shared" si="3"/>
        <v>23347866</v>
      </c>
    </row>
    <row r="15" spans="1:16" ht="12.75">
      <c r="A15" s="2"/>
      <c r="B15" s="2" t="s">
        <v>12</v>
      </c>
      <c r="C15" s="2"/>
      <c r="D15" t="s">
        <v>7</v>
      </c>
      <c r="E15" s="5">
        <v>0</v>
      </c>
      <c r="F15" s="5">
        <v>0</v>
      </c>
      <c r="G15" s="8">
        <f t="shared" si="0"/>
        <v>0</v>
      </c>
      <c r="H15" s="6">
        <v>7988910072</v>
      </c>
      <c r="I15" s="6">
        <v>7959032310</v>
      </c>
      <c r="J15" s="9">
        <f t="shared" si="1"/>
        <v>-29877762</v>
      </c>
      <c r="K15" s="5">
        <v>0</v>
      </c>
      <c r="L15" s="7">
        <v>0</v>
      </c>
      <c r="M15" s="8">
        <f t="shared" si="2"/>
        <v>0</v>
      </c>
      <c r="N15" s="6">
        <v>7763085242</v>
      </c>
      <c r="O15" s="6">
        <v>7761139502</v>
      </c>
      <c r="P15" s="9">
        <f t="shared" si="3"/>
        <v>-1945740</v>
      </c>
    </row>
    <row r="16" spans="1:16" ht="12.75">
      <c r="A16" s="2"/>
      <c r="B16" s="2" t="s">
        <v>13</v>
      </c>
      <c r="C16" s="2"/>
      <c r="D16" t="s">
        <v>14</v>
      </c>
      <c r="E16" s="5">
        <v>590340.8</v>
      </c>
      <c r="F16" s="5">
        <v>590869.2</v>
      </c>
      <c r="G16" s="8">
        <f t="shared" si="0"/>
        <v>528.3999999999069</v>
      </c>
      <c r="H16" s="6">
        <v>5071639537</v>
      </c>
      <c r="I16" s="6">
        <v>5081580763</v>
      </c>
      <c r="J16" s="9">
        <f t="shared" si="1"/>
        <v>9941226</v>
      </c>
      <c r="K16" s="5">
        <v>623535.2</v>
      </c>
      <c r="L16" s="7">
        <v>622574.7</v>
      </c>
      <c r="M16" s="8">
        <f t="shared" si="2"/>
        <v>-960.5</v>
      </c>
      <c r="N16" s="6">
        <v>6006962258</v>
      </c>
      <c r="O16" s="6">
        <v>6003063337</v>
      </c>
      <c r="P16" s="9">
        <f t="shared" si="3"/>
        <v>-3898921</v>
      </c>
    </row>
    <row r="17" spans="1:16" ht="12.75">
      <c r="A17" s="2"/>
      <c r="B17" s="2" t="s">
        <v>15</v>
      </c>
      <c r="C17" s="2"/>
      <c r="D17" t="s">
        <v>7</v>
      </c>
      <c r="E17" s="5">
        <v>0</v>
      </c>
      <c r="F17" s="5">
        <v>0</v>
      </c>
      <c r="G17" s="8">
        <f t="shared" si="0"/>
        <v>0</v>
      </c>
      <c r="H17" s="6">
        <v>4357388125</v>
      </c>
      <c r="I17" s="6">
        <v>4358815969</v>
      </c>
      <c r="J17" s="9">
        <f t="shared" si="1"/>
        <v>1427844</v>
      </c>
      <c r="K17" s="5">
        <v>0</v>
      </c>
      <c r="L17" s="7">
        <v>0</v>
      </c>
      <c r="M17" s="8">
        <f t="shared" si="2"/>
        <v>0</v>
      </c>
      <c r="N17" s="6">
        <v>4766229240</v>
      </c>
      <c r="O17" s="6">
        <v>4764237002</v>
      </c>
      <c r="P17" s="9">
        <f t="shared" si="3"/>
        <v>-1992238</v>
      </c>
    </row>
    <row r="18" spans="1:16" ht="12.75">
      <c r="A18" s="2"/>
      <c r="B18" s="2" t="s">
        <v>16</v>
      </c>
      <c r="C18" s="2"/>
      <c r="D18" t="s">
        <v>7</v>
      </c>
      <c r="E18" s="5">
        <v>0</v>
      </c>
      <c r="F18" s="5">
        <v>0</v>
      </c>
      <c r="G18" s="8">
        <f t="shared" si="0"/>
        <v>0</v>
      </c>
      <c r="H18" s="6">
        <v>4582773087</v>
      </c>
      <c r="I18" s="6">
        <v>4583247990</v>
      </c>
      <c r="J18" s="9">
        <f t="shared" si="1"/>
        <v>474903</v>
      </c>
      <c r="K18" s="5">
        <v>0</v>
      </c>
      <c r="L18" s="7">
        <v>0</v>
      </c>
      <c r="M18" s="8">
        <f t="shared" si="2"/>
        <v>0</v>
      </c>
      <c r="N18" s="6">
        <v>4735243800</v>
      </c>
      <c r="O18" s="6">
        <v>4740298916</v>
      </c>
      <c r="P18" s="9">
        <f t="shared" si="3"/>
        <v>5055116</v>
      </c>
    </row>
    <row r="19" spans="1:16" ht="12.75">
      <c r="A19" s="2"/>
      <c r="B19" s="2" t="s">
        <v>17</v>
      </c>
      <c r="C19" s="2"/>
      <c r="D19" t="s">
        <v>7</v>
      </c>
      <c r="E19" s="5">
        <v>326706</v>
      </c>
      <c r="F19" s="5">
        <v>326706</v>
      </c>
      <c r="G19" s="8">
        <f t="shared" si="0"/>
        <v>0</v>
      </c>
      <c r="H19" s="6">
        <v>3769075558</v>
      </c>
      <c r="I19" s="6">
        <v>3768874245</v>
      </c>
      <c r="J19" s="9">
        <f t="shared" si="1"/>
        <v>-201313</v>
      </c>
      <c r="K19" s="5">
        <v>325528</v>
      </c>
      <c r="L19" s="7">
        <v>325528</v>
      </c>
      <c r="M19" s="8">
        <f t="shared" si="2"/>
        <v>0</v>
      </c>
      <c r="N19" s="6">
        <v>3863746695</v>
      </c>
      <c r="O19" s="6">
        <v>3867742385</v>
      </c>
      <c r="P19" s="9">
        <f t="shared" si="3"/>
        <v>3995690</v>
      </c>
    </row>
    <row r="20" spans="1:16" ht="12.75">
      <c r="A20" s="2"/>
      <c r="B20" s="2" t="s">
        <v>18</v>
      </c>
      <c r="C20" s="2"/>
      <c r="D20" t="s">
        <v>7</v>
      </c>
      <c r="E20" s="5">
        <v>0</v>
      </c>
      <c r="F20" s="5">
        <v>0</v>
      </c>
      <c r="G20" s="8">
        <f t="shared" si="0"/>
        <v>0</v>
      </c>
      <c r="H20" s="6">
        <v>3210307711</v>
      </c>
      <c r="I20" s="6">
        <v>3230635104</v>
      </c>
      <c r="J20" s="9">
        <f t="shared" si="1"/>
        <v>20327393</v>
      </c>
      <c r="K20" s="5">
        <v>0</v>
      </c>
      <c r="L20" s="7">
        <v>0</v>
      </c>
      <c r="M20" s="8">
        <f t="shared" si="2"/>
        <v>0</v>
      </c>
      <c r="N20" s="6">
        <v>3769017199</v>
      </c>
      <c r="O20" s="6">
        <v>3773908915</v>
      </c>
      <c r="P20" s="9">
        <f t="shared" si="3"/>
        <v>4891716</v>
      </c>
    </row>
    <row r="21" spans="1:16" ht="12.75">
      <c r="A21" s="2"/>
      <c r="B21" s="2" t="s">
        <v>19</v>
      </c>
      <c r="C21" s="2"/>
      <c r="D21" t="s">
        <v>7</v>
      </c>
      <c r="E21" s="5">
        <v>0</v>
      </c>
      <c r="F21" s="5">
        <v>0</v>
      </c>
      <c r="G21" s="8">
        <f t="shared" si="0"/>
        <v>0</v>
      </c>
      <c r="H21" s="6">
        <v>2991274701</v>
      </c>
      <c r="I21" s="6">
        <v>2988760816</v>
      </c>
      <c r="J21" s="9">
        <f t="shared" si="1"/>
        <v>-2513885</v>
      </c>
      <c r="K21" s="5">
        <v>0</v>
      </c>
      <c r="L21" s="7">
        <v>0</v>
      </c>
      <c r="M21" s="8">
        <f t="shared" si="2"/>
        <v>0</v>
      </c>
      <c r="N21" s="6">
        <v>3090500555</v>
      </c>
      <c r="O21" s="6">
        <v>3075790914</v>
      </c>
      <c r="P21" s="9">
        <f t="shared" si="3"/>
        <v>-14709641</v>
      </c>
    </row>
    <row r="22" spans="1:16" ht="12.75">
      <c r="A22" s="2"/>
      <c r="B22" s="2" t="s">
        <v>20</v>
      </c>
      <c r="C22" s="2"/>
      <c r="D22" t="s">
        <v>14</v>
      </c>
      <c r="E22" s="5">
        <v>3782262.6</v>
      </c>
      <c r="F22" s="5">
        <v>3782423.5</v>
      </c>
      <c r="G22" s="8">
        <f t="shared" si="0"/>
        <v>160.89999999990687</v>
      </c>
      <c r="H22" s="6">
        <v>2588955741</v>
      </c>
      <c r="I22" s="6">
        <v>2589076442</v>
      </c>
      <c r="J22" s="9">
        <f t="shared" si="1"/>
        <v>120701</v>
      </c>
      <c r="K22" s="5">
        <v>3762701.4</v>
      </c>
      <c r="L22" s="7">
        <v>3763110.7</v>
      </c>
      <c r="M22" s="8">
        <f t="shared" si="2"/>
        <v>409.3000000002794</v>
      </c>
      <c r="N22" s="6">
        <v>2773834981</v>
      </c>
      <c r="O22" s="6">
        <v>2774368718</v>
      </c>
      <c r="P22" s="9">
        <f t="shared" si="3"/>
        <v>533737</v>
      </c>
    </row>
    <row r="23" spans="1:16" ht="12.75">
      <c r="A23" s="2"/>
      <c r="B23" s="2" t="s">
        <v>21</v>
      </c>
      <c r="C23" s="2"/>
      <c r="D23" t="s">
        <v>14</v>
      </c>
      <c r="E23" s="5">
        <v>3643657.1</v>
      </c>
      <c r="F23" s="5">
        <v>3643501</v>
      </c>
      <c r="G23" s="8">
        <f t="shared" si="0"/>
        <v>-156.10000000009313</v>
      </c>
      <c r="H23" s="6">
        <v>2756299152</v>
      </c>
      <c r="I23" s="6">
        <v>2756652361</v>
      </c>
      <c r="J23" s="9">
        <f t="shared" si="1"/>
        <v>353209</v>
      </c>
      <c r="K23" s="5">
        <v>3800977.2</v>
      </c>
      <c r="L23" s="7">
        <v>3802635.9</v>
      </c>
      <c r="M23" s="8">
        <f t="shared" si="2"/>
        <v>1658.6999999997206</v>
      </c>
      <c r="N23" s="6">
        <v>2713560647</v>
      </c>
      <c r="O23" s="6">
        <v>2715584769</v>
      </c>
      <c r="P23" s="9">
        <f t="shared" si="3"/>
        <v>2024122</v>
      </c>
    </row>
    <row r="24" spans="1:16" ht="12.75">
      <c r="A24" s="2"/>
      <c r="B24" s="2" t="s">
        <v>22</v>
      </c>
      <c r="C24" s="2"/>
      <c r="D24" t="s">
        <v>14</v>
      </c>
      <c r="E24" s="5">
        <v>1307101.6</v>
      </c>
      <c r="F24" s="5">
        <v>1307211.7</v>
      </c>
      <c r="G24" s="8">
        <f t="shared" si="0"/>
        <v>110.0999999998603</v>
      </c>
      <c r="H24" s="6">
        <v>2898820505</v>
      </c>
      <c r="I24" s="6">
        <v>2893198329</v>
      </c>
      <c r="J24" s="9">
        <f t="shared" si="1"/>
        <v>-5622176</v>
      </c>
      <c r="K24" s="5">
        <v>1370696.5</v>
      </c>
      <c r="L24" s="7">
        <v>1370409.7</v>
      </c>
      <c r="M24" s="8">
        <f t="shared" si="2"/>
        <v>-286.80000000004657</v>
      </c>
      <c r="N24" s="6">
        <v>2701049979</v>
      </c>
      <c r="O24" s="6">
        <v>2700330758</v>
      </c>
      <c r="P24" s="9">
        <f t="shared" si="3"/>
        <v>-719221</v>
      </c>
    </row>
    <row r="25" spans="1:16" ht="12.75">
      <c r="A25" s="2"/>
      <c r="B25" s="2" t="s">
        <v>23</v>
      </c>
      <c r="C25" s="2"/>
      <c r="D25" t="s">
        <v>14</v>
      </c>
      <c r="E25" s="5">
        <v>963648.5</v>
      </c>
      <c r="F25" s="5">
        <v>963456</v>
      </c>
      <c r="G25" s="8">
        <f t="shared" si="0"/>
        <v>-192.5</v>
      </c>
      <c r="H25" s="6">
        <v>2135849179</v>
      </c>
      <c r="I25" s="6">
        <v>2135887075</v>
      </c>
      <c r="J25" s="9">
        <f t="shared" si="1"/>
        <v>37896</v>
      </c>
      <c r="K25" s="5">
        <v>1019306.5</v>
      </c>
      <c r="L25" s="7">
        <v>1018804.8</v>
      </c>
      <c r="M25" s="8">
        <f t="shared" si="2"/>
        <v>-501.69999999995343</v>
      </c>
      <c r="N25" s="6">
        <v>2399636410</v>
      </c>
      <c r="O25" s="6">
        <v>2399280374</v>
      </c>
      <c r="P25" s="9">
        <f t="shared" si="3"/>
        <v>-356036</v>
      </c>
    </row>
    <row r="26" spans="1:16" ht="12.75">
      <c r="A26" s="2"/>
      <c r="B26" s="2" t="s">
        <v>24</v>
      </c>
      <c r="C26" s="2"/>
      <c r="D26" t="s">
        <v>25</v>
      </c>
      <c r="E26" s="5">
        <v>416125</v>
      </c>
      <c r="F26" s="5">
        <v>416185.1</v>
      </c>
      <c r="G26" s="8">
        <f t="shared" si="0"/>
        <v>60.09999999997672</v>
      </c>
      <c r="H26" s="6">
        <v>2185724171</v>
      </c>
      <c r="I26" s="6">
        <v>2186713327</v>
      </c>
      <c r="J26" s="9">
        <f t="shared" si="1"/>
        <v>989156</v>
      </c>
      <c r="K26" s="5">
        <v>458514.4</v>
      </c>
      <c r="L26" s="7">
        <v>458362.9</v>
      </c>
      <c r="M26" s="8">
        <f t="shared" si="2"/>
        <v>-151.5</v>
      </c>
      <c r="N26" s="6">
        <v>2208672847</v>
      </c>
      <c r="O26" s="6">
        <v>2206828616</v>
      </c>
      <c r="P26" s="9">
        <f t="shared" si="3"/>
        <v>-1844231</v>
      </c>
    </row>
    <row r="27" spans="1:16" ht="12.75">
      <c r="A27" s="2"/>
      <c r="B27" s="2" t="s">
        <v>26</v>
      </c>
      <c r="C27" s="2"/>
      <c r="D27" t="s">
        <v>14</v>
      </c>
      <c r="E27" s="5">
        <v>880582.4</v>
      </c>
      <c r="F27" s="5">
        <v>880422.6</v>
      </c>
      <c r="G27" s="8">
        <f t="shared" si="0"/>
        <v>-159.80000000004657</v>
      </c>
      <c r="H27" s="6">
        <v>1904196210</v>
      </c>
      <c r="I27" s="6">
        <v>1904272878</v>
      </c>
      <c r="J27" s="9">
        <f t="shared" si="1"/>
        <v>76668</v>
      </c>
      <c r="K27" s="5">
        <v>945066.1</v>
      </c>
      <c r="L27" s="7">
        <v>944566.7</v>
      </c>
      <c r="M27" s="8">
        <f t="shared" si="2"/>
        <v>-499.4000000000233</v>
      </c>
      <c r="N27" s="6">
        <v>2203279714</v>
      </c>
      <c r="O27" s="6">
        <v>2202926391</v>
      </c>
      <c r="P27" s="9">
        <f t="shared" si="3"/>
        <v>-353323</v>
      </c>
    </row>
    <row r="28" spans="1:16" ht="12.75">
      <c r="A28" s="2"/>
      <c r="B28" s="2" t="s">
        <v>27</v>
      </c>
      <c r="C28" s="2"/>
      <c r="D28" t="s">
        <v>25</v>
      </c>
      <c r="E28" s="5">
        <v>2087730.6</v>
      </c>
      <c r="F28" s="5">
        <v>2087837.3</v>
      </c>
      <c r="G28" s="8">
        <f t="shared" si="0"/>
        <v>106.69999999995343</v>
      </c>
      <c r="H28" s="6">
        <v>1892522343</v>
      </c>
      <c r="I28" s="6">
        <v>1892612867</v>
      </c>
      <c r="J28" s="9">
        <f t="shared" si="1"/>
        <v>90524</v>
      </c>
      <c r="K28" s="5">
        <v>2346099.2</v>
      </c>
      <c r="L28" s="7">
        <v>2346360.1</v>
      </c>
      <c r="M28" s="8">
        <f t="shared" si="2"/>
        <v>260.89999999990687</v>
      </c>
      <c r="N28" s="6">
        <v>2179136376</v>
      </c>
      <c r="O28" s="6">
        <v>2179018369</v>
      </c>
      <c r="P28" s="9">
        <f t="shared" si="3"/>
        <v>-118007</v>
      </c>
    </row>
    <row r="29" spans="1:16" ht="12.75">
      <c r="A29" s="2"/>
      <c r="B29" s="2" t="s">
        <v>28</v>
      </c>
      <c r="C29" s="2"/>
      <c r="D29" t="s">
        <v>14</v>
      </c>
      <c r="E29" s="5">
        <v>2923371.2</v>
      </c>
      <c r="F29" s="5">
        <v>2923303.9</v>
      </c>
      <c r="G29" s="8">
        <f t="shared" si="0"/>
        <v>-67.3000000002794</v>
      </c>
      <c r="H29" s="6">
        <v>2047053925</v>
      </c>
      <c r="I29" s="6">
        <v>2047290565</v>
      </c>
      <c r="J29" s="9">
        <f t="shared" si="1"/>
        <v>236640</v>
      </c>
      <c r="K29" s="5">
        <v>3039458.6</v>
      </c>
      <c r="L29" s="7">
        <v>3039783.8</v>
      </c>
      <c r="M29" s="8">
        <f t="shared" si="2"/>
        <v>325.1999999997206</v>
      </c>
      <c r="N29" s="6">
        <v>2035172514</v>
      </c>
      <c r="O29" s="6">
        <v>2036664322</v>
      </c>
      <c r="P29" s="9">
        <f t="shared" si="3"/>
        <v>1491808</v>
      </c>
    </row>
    <row r="30" spans="1:16" ht="12.75">
      <c r="A30" s="2"/>
      <c r="B30" s="2" t="s">
        <v>29</v>
      </c>
      <c r="C30" s="2"/>
      <c r="D30" t="s">
        <v>7</v>
      </c>
      <c r="E30" s="5">
        <v>0</v>
      </c>
      <c r="F30" s="5">
        <v>0</v>
      </c>
      <c r="G30" s="8">
        <f t="shared" si="0"/>
        <v>0</v>
      </c>
      <c r="H30" s="6">
        <v>1993817346</v>
      </c>
      <c r="I30" s="6">
        <v>1994171548</v>
      </c>
      <c r="J30" s="9">
        <f t="shared" si="1"/>
        <v>354202</v>
      </c>
      <c r="K30" s="5">
        <v>0</v>
      </c>
      <c r="L30" s="7">
        <v>0</v>
      </c>
      <c r="M30" s="8">
        <f t="shared" si="2"/>
        <v>0</v>
      </c>
      <c r="N30" s="6">
        <v>1961408819</v>
      </c>
      <c r="O30" s="6">
        <v>1965930198</v>
      </c>
      <c r="P30" s="9">
        <f t="shared" si="3"/>
        <v>4521379</v>
      </c>
    </row>
    <row r="31" spans="1:16" ht="12.75">
      <c r="A31" s="2"/>
      <c r="B31" s="2" t="s">
        <v>30</v>
      </c>
      <c r="C31" s="2"/>
      <c r="D31" t="s">
        <v>14</v>
      </c>
      <c r="E31" s="5">
        <v>3696379.8</v>
      </c>
      <c r="F31" s="5">
        <v>3663445.1</v>
      </c>
      <c r="G31" s="8">
        <f t="shared" si="0"/>
        <v>-32934.69999999972</v>
      </c>
      <c r="H31" s="6">
        <v>1849832751</v>
      </c>
      <c r="I31" s="6">
        <v>1829224191</v>
      </c>
      <c r="J31" s="9">
        <f t="shared" si="1"/>
        <v>-20608560</v>
      </c>
      <c r="K31" s="5">
        <v>4156408.5</v>
      </c>
      <c r="L31" s="7">
        <v>4168030.3</v>
      </c>
      <c r="M31" s="8">
        <f t="shared" si="2"/>
        <v>11621.799999999814</v>
      </c>
      <c r="N31" s="6">
        <v>1855094927</v>
      </c>
      <c r="O31" s="6">
        <v>1857831894</v>
      </c>
      <c r="P31" s="9">
        <f t="shared" si="3"/>
        <v>2736967</v>
      </c>
    </row>
    <row r="32" spans="1:16" ht="12.75">
      <c r="A32" s="2"/>
      <c r="B32" s="2" t="s">
        <v>31</v>
      </c>
      <c r="C32" s="2"/>
      <c r="D32" t="s">
        <v>7</v>
      </c>
      <c r="E32" s="5">
        <v>0</v>
      </c>
      <c r="F32" s="5">
        <v>0</v>
      </c>
      <c r="G32" s="8">
        <f t="shared" si="0"/>
        <v>0</v>
      </c>
      <c r="H32" s="6">
        <v>1555002637</v>
      </c>
      <c r="I32" s="6">
        <v>1555133755</v>
      </c>
      <c r="J32" s="9">
        <f t="shared" si="1"/>
        <v>131118</v>
      </c>
      <c r="K32" s="5">
        <v>0</v>
      </c>
      <c r="L32" s="7">
        <v>0</v>
      </c>
      <c r="M32" s="8">
        <f t="shared" si="2"/>
        <v>0</v>
      </c>
      <c r="N32" s="6">
        <v>1840375087</v>
      </c>
      <c r="O32" s="6">
        <v>1841562484</v>
      </c>
      <c r="P32" s="9">
        <f t="shared" si="3"/>
        <v>1187397</v>
      </c>
    </row>
    <row r="33" spans="1:16" ht="12.75">
      <c r="A33" s="2"/>
      <c r="B33" s="2" t="s">
        <v>32</v>
      </c>
      <c r="C33" s="2"/>
      <c r="D33" t="s">
        <v>14</v>
      </c>
      <c r="E33" s="5">
        <v>14846894.7</v>
      </c>
      <c r="F33" s="5">
        <v>14851991.5</v>
      </c>
      <c r="G33" s="8">
        <f t="shared" si="0"/>
        <v>5096.800000000745</v>
      </c>
      <c r="H33" s="6">
        <v>1526874700</v>
      </c>
      <c r="I33" s="6">
        <v>2343875509</v>
      </c>
      <c r="J33" s="9">
        <f t="shared" si="1"/>
        <v>817000809</v>
      </c>
      <c r="K33" s="5">
        <v>16617285.1</v>
      </c>
      <c r="L33" s="7">
        <v>16589774.2</v>
      </c>
      <c r="M33" s="8">
        <f t="shared" si="2"/>
        <v>-27510.900000000373</v>
      </c>
      <c r="N33" s="6">
        <v>1713498690</v>
      </c>
      <c r="O33" s="6">
        <v>3052896170</v>
      </c>
      <c r="P33" s="9">
        <f t="shared" si="3"/>
        <v>1339397480</v>
      </c>
    </row>
    <row r="34" spans="1:16" ht="12.75">
      <c r="A34" s="2"/>
      <c r="B34" s="2" t="s">
        <v>33</v>
      </c>
      <c r="C34" s="2"/>
      <c r="D34" t="s">
        <v>7</v>
      </c>
      <c r="E34" s="5">
        <v>0</v>
      </c>
      <c r="F34" s="5">
        <v>0</v>
      </c>
      <c r="G34" s="8">
        <f t="shared" si="0"/>
        <v>0</v>
      </c>
      <c r="H34" s="6">
        <v>1556161431</v>
      </c>
      <c r="I34" s="6">
        <v>1556752481</v>
      </c>
      <c r="J34" s="9">
        <f t="shared" si="1"/>
        <v>591050</v>
      </c>
      <c r="K34" s="5">
        <v>0</v>
      </c>
      <c r="L34" s="7">
        <v>0</v>
      </c>
      <c r="M34" s="8">
        <f t="shared" si="2"/>
        <v>0</v>
      </c>
      <c r="N34" s="6">
        <v>1650420351</v>
      </c>
      <c r="O34" s="6">
        <v>1670804918</v>
      </c>
      <c r="P34" s="9">
        <f t="shared" si="3"/>
        <v>20384567</v>
      </c>
    </row>
    <row r="35" spans="1:16" ht="12.75">
      <c r="A35" s="2"/>
      <c r="B35" s="2" t="s">
        <v>34</v>
      </c>
      <c r="C35" s="2"/>
      <c r="D35" t="s">
        <v>7</v>
      </c>
      <c r="E35" s="5">
        <v>0</v>
      </c>
      <c r="F35" s="5">
        <v>0</v>
      </c>
      <c r="G35" s="8">
        <f t="shared" si="0"/>
        <v>0</v>
      </c>
      <c r="H35" s="6">
        <v>1589320686</v>
      </c>
      <c r="I35" s="6">
        <v>1588635250</v>
      </c>
      <c r="J35" s="9">
        <f t="shared" si="1"/>
        <v>-685436</v>
      </c>
      <c r="K35" s="5">
        <v>0</v>
      </c>
      <c r="L35" s="7">
        <v>0</v>
      </c>
      <c r="M35" s="8">
        <f t="shared" si="2"/>
        <v>0</v>
      </c>
      <c r="N35" s="6">
        <v>1573145148</v>
      </c>
      <c r="O35" s="6">
        <v>1555125716</v>
      </c>
      <c r="P35" s="9">
        <f t="shared" si="3"/>
        <v>-18019432</v>
      </c>
    </row>
    <row r="36" spans="1:16" ht="12.75">
      <c r="A36" s="2"/>
      <c r="B36" s="2" t="s">
        <v>35</v>
      </c>
      <c r="C36" s="2"/>
      <c r="D36" t="s">
        <v>14</v>
      </c>
      <c r="E36" s="5">
        <v>923513.5</v>
      </c>
      <c r="F36" s="5">
        <v>923679.2</v>
      </c>
      <c r="G36" s="8">
        <f t="shared" si="0"/>
        <v>165.69999999995343</v>
      </c>
      <c r="H36" s="6">
        <v>1522267338</v>
      </c>
      <c r="I36" s="6">
        <v>1522498788</v>
      </c>
      <c r="J36" s="9">
        <f t="shared" si="1"/>
        <v>231450</v>
      </c>
      <c r="K36" s="5">
        <v>999033.4</v>
      </c>
      <c r="L36" s="7">
        <v>998780.5</v>
      </c>
      <c r="M36" s="8">
        <f t="shared" si="2"/>
        <v>-252.90000000002328</v>
      </c>
      <c r="N36" s="6">
        <v>1404321755</v>
      </c>
      <c r="O36" s="6">
        <v>1404469711</v>
      </c>
      <c r="P36" s="9">
        <f t="shared" si="3"/>
        <v>147956</v>
      </c>
    </row>
    <row r="37" spans="1:16" ht="12.75">
      <c r="A37" s="2"/>
      <c r="B37" s="2" t="s">
        <v>36</v>
      </c>
      <c r="C37" s="2"/>
      <c r="D37" t="s">
        <v>14</v>
      </c>
      <c r="E37" s="5">
        <v>1645306.3</v>
      </c>
      <c r="F37" s="5">
        <v>1612583.5</v>
      </c>
      <c r="G37" s="8">
        <f t="shared" si="0"/>
        <v>-32722.800000000047</v>
      </c>
      <c r="H37" s="6">
        <v>1401553718</v>
      </c>
      <c r="I37" s="6">
        <v>1381005782</v>
      </c>
      <c r="J37" s="9">
        <f t="shared" si="1"/>
        <v>-20547936</v>
      </c>
      <c r="K37" s="5">
        <v>1845105.9</v>
      </c>
      <c r="L37" s="7">
        <v>1845920.5</v>
      </c>
      <c r="M37" s="8">
        <f t="shared" si="2"/>
        <v>814.6000000000931</v>
      </c>
      <c r="N37" s="6">
        <v>1398221242</v>
      </c>
      <c r="O37" s="6">
        <v>1399379827</v>
      </c>
      <c r="P37" s="9">
        <f t="shared" si="3"/>
        <v>1158585</v>
      </c>
    </row>
    <row r="38" spans="1:16" ht="12.75">
      <c r="A38" s="2"/>
      <c r="B38" s="2" t="s">
        <v>37</v>
      </c>
      <c r="C38" s="2"/>
      <c r="D38" t="s">
        <v>38</v>
      </c>
      <c r="E38" s="5">
        <v>1945076</v>
      </c>
      <c r="F38" s="5">
        <v>1945256</v>
      </c>
      <c r="G38" s="8">
        <f t="shared" si="0"/>
        <v>180</v>
      </c>
      <c r="H38" s="6">
        <v>1000423907</v>
      </c>
      <c r="I38" s="6">
        <v>1000517611</v>
      </c>
      <c r="J38" s="9">
        <f t="shared" si="1"/>
        <v>93704</v>
      </c>
      <c r="K38" s="5">
        <v>2187286</v>
      </c>
      <c r="L38" s="7">
        <v>2187106</v>
      </c>
      <c r="M38" s="8">
        <f t="shared" si="2"/>
        <v>-180</v>
      </c>
      <c r="N38" s="6">
        <v>1152105441</v>
      </c>
      <c r="O38" s="6">
        <v>1151862445</v>
      </c>
      <c r="P38" s="9">
        <f t="shared" si="3"/>
        <v>-242996</v>
      </c>
    </row>
    <row r="39" spans="1:16" ht="12.75">
      <c r="A39" s="2"/>
      <c r="B39" s="2" t="s">
        <v>39</v>
      </c>
      <c r="C39" s="2"/>
      <c r="D39" t="s">
        <v>14</v>
      </c>
      <c r="E39" s="5">
        <v>4561480.2</v>
      </c>
      <c r="F39" s="5">
        <v>4557639.5</v>
      </c>
      <c r="G39" s="8">
        <f t="shared" si="0"/>
        <v>-3840.7000000001863</v>
      </c>
      <c r="H39" s="6">
        <v>1209301671</v>
      </c>
      <c r="I39" s="6">
        <v>1209070547</v>
      </c>
      <c r="J39" s="9">
        <f t="shared" si="1"/>
        <v>-231124</v>
      </c>
      <c r="K39" s="5">
        <v>4287750.3</v>
      </c>
      <c r="L39" s="7">
        <v>4287799.1</v>
      </c>
      <c r="M39" s="8">
        <f t="shared" si="2"/>
        <v>48.799999999813735</v>
      </c>
      <c r="N39" s="6">
        <v>1130120167</v>
      </c>
      <c r="O39" s="6">
        <v>1130158067</v>
      </c>
      <c r="P39" s="9">
        <f t="shared" si="3"/>
        <v>37900</v>
      </c>
    </row>
    <row r="40" spans="1:16" ht="12.75">
      <c r="A40" s="2"/>
      <c r="B40" s="2" t="s">
        <v>40</v>
      </c>
      <c r="C40" s="2"/>
      <c r="D40" t="s">
        <v>14</v>
      </c>
      <c r="E40" s="5">
        <v>345922.2</v>
      </c>
      <c r="F40" s="5">
        <v>345933</v>
      </c>
      <c r="G40" s="8">
        <f t="shared" si="0"/>
        <v>10.799999999988358</v>
      </c>
      <c r="H40" s="6">
        <v>752685863</v>
      </c>
      <c r="I40" s="6">
        <v>752722135</v>
      </c>
      <c r="J40" s="9">
        <f t="shared" si="1"/>
        <v>36272</v>
      </c>
      <c r="K40" s="5">
        <v>410415.3</v>
      </c>
      <c r="L40" s="7">
        <v>410270.2</v>
      </c>
      <c r="M40" s="8">
        <f t="shared" si="2"/>
        <v>-145.09999999997672</v>
      </c>
      <c r="N40" s="6">
        <v>996908036</v>
      </c>
      <c r="O40" s="6">
        <v>996850975</v>
      </c>
      <c r="P40" s="9">
        <f t="shared" si="3"/>
        <v>-57061</v>
      </c>
    </row>
    <row r="41" spans="1:16" ht="12.75">
      <c r="A41" s="2"/>
      <c r="B41" s="2" t="s">
        <v>41</v>
      </c>
      <c r="C41" s="2"/>
      <c r="D41" t="s">
        <v>14</v>
      </c>
      <c r="E41" s="5">
        <v>379897.1</v>
      </c>
      <c r="F41" s="5">
        <v>379698</v>
      </c>
      <c r="G41" s="8">
        <f t="shared" si="0"/>
        <v>-199.09999999997672</v>
      </c>
      <c r="H41" s="6">
        <v>859495090</v>
      </c>
      <c r="I41" s="6">
        <v>858941809</v>
      </c>
      <c r="J41" s="9">
        <f t="shared" si="1"/>
        <v>-553281</v>
      </c>
      <c r="K41" s="5">
        <v>426870.9</v>
      </c>
      <c r="L41" s="7">
        <v>427006.6</v>
      </c>
      <c r="M41" s="8">
        <f t="shared" si="2"/>
        <v>135.69999999995343</v>
      </c>
      <c r="N41" s="6">
        <v>952110779</v>
      </c>
      <c r="O41" s="6">
        <v>952566952</v>
      </c>
      <c r="P41" s="9">
        <f t="shared" si="3"/>
        <v>456173</v>
      </c>
    </row>
    <row r="42" spans="1:16" ht="12.75">
      <c r="A42" s="2"/>
      <c r="B42" s="2" t="s">
        <v>42</v>
      </c>
      <c r="C42" s="2"/>
      <c r="D42" t="s">
        <v>14</v>
      </c>
      <c r="E42" s="5">
        <v>1144090.8</v>
      </c>
      <c r="F42" s="5">
        <v>1143849.3</v>
      </c>
      <c r="G42" s="8">
        <f t="shared" si="0"/>
        <v>-241.5</v>
      </c>
      <c r="H42" s="6">
        <v>704416156</v>
      </c>
      <c r="I42" s="6">
        <v>704174211</v>
      </c>
      <c r="J42" s="9">
        <f t="shared" si="1"/>
        <v>-241945</v>
      </c>
      <c r="K42" s="5">
        <v>1231955.6</v>
      </c>
      <c r="L42" s="7">
        <v>1231681.3</v>
      </c>
      <c r="M42" s="8">
        <f t="shared" si="2"/>
        <v>-274.30000000004657</v>
      </c>
      <c r="N42" s="6">
        <v>841842192</v>
      </c>
      <c r="O42" s="6">
        <v>841528929</v>
      </c>
      <c r="P42" s="9">
        <f t="shared" si="3"/>
        <v>-313263</v>
      </c>
    </row>
    <row r="43" spans="1:16" ht="12.75">
      <c r="A43" s="2"/>
      <c r="B43" s="2" t="s">
        <v>43</v>
      </c>
      <c r="C43" s="2"/>
      <c r="D43" t="s">
        <v>14</v>
      </c>
      <c r="E43" s="5">
        <v>5457496</v>
      </c>
      <c r="F43" s="5">
        <v>5422105</v>
      </c>
      <c r="G43" s="8">
        <f t="shared" si="0"/>
        <v>-35391</v>
      </c>
      <c r="H43" s="6">
        <v>676994953</v>
      </c>
      <c r="I43" s="6">
        <v>1128825270</v>
      </c>
      <c r="J43" s="9">
        <f t="shared" si="1"/>
        <v>451830317</v>
      </c>
      <c r="K43" s="5">
        <v>6665720</v>
      </c>
      <c r="L43" s="7">
        <v>6670373</v>
      </c>
      <c r="M43" s="8">
        <f t="shared" si="2"/>
        <v>4653</v>
      </c>
      <c r="N43" s="6">
        <v>833880143</v>
      </c>
      <c r="O43" s="6">
        <v>1496397032</v>
      </c>
      <c r="P43" s="9">
        <f t="shared" si="3"/>
        <v>662516889</v>
      </c>
    </row>
    <row r="44" spans="1:16" ht="12.75">
      <c r="A44" s="2"/>
      <c r="B44" s="2" t="s">
        <v>44</v>
      </c>
      <c r="C44" s="2"/>
      <c r="D44" t="s">
        <v>14</v>
      </c>
      <c r="E44" s="5">
        <v>310918.7</v>
      </c>
      <c r="F44" s="5">
        <v>310836.9</v>
      </c>
      <c r="G44" s="8">
        <f t="shared" si="0"/>
        <v>-81.79999999998836</v>
      </c>
      <c r="H44" s="6">
        <v>712332273</v>
      </c>
      <c r="I44" s="6">
        <v>712033645</v>
      </c>
      <c r="J44" s="9">
        <f t="shared" si="1"/>
        <v>-298628</v>
      </c>
      <c r="K44" s="5">
        <v>335225.1</v>
      </c>
      <c r="L44" s="7">
        <v>331794.9</v>
      </c>
      <c r="M44" s="8">
        <f t="shared" si="2"/>
        <v>-3430.1999999999534</v>
      </c>
      <c r="N44" s="6">
        <v>771548708</v>
      </c>
      <c r="O44" s="6">
        <v>750950158</v>
      </c>
      <c r="P44" s="9">
        <f t="shared" si="3"/>
        <v>-20598550</v>
      </c>
    </row>
    <row r="45" spans="1:16" ht="12.75">
      <c r="A45" s="2"/>
      <c r="B45" s="2" t="s">
        <v>45</v>
      </c>
      <c r="C45" s="2"/>
      <c r="D45" t="s">
        <v>14</v>
      </c>
      <c r="E45" s="5">
        <v>226646.1</v>
      </c>
      <c r="F45" s="5">
        <v>226602.2</v>
      </c>
      <c r="G45" s="8">
        <f t="shared" si="0"/>
        <v>-43.89999999999418</v>
      </c>
      <c r="H45" s="6">
        <v>758694411</v>
      </c>
      <c r="I45" s="6">
        <v>759083984</v>
      </c>
      <c r="J45" s="9">
        <f t="shared" si="1"/>
        <v>389573</v>
      </c>
      <c r="K45" s="5">
        <v>262801.4</v>
      </c>
      <c r="L45" s="7">
        <v>262906.4</v>
      </c>
      <c r="M45" s="8">
        <f t="shared" si="2"/>
        <v>105</v>
      </c>
      <c r="N45" s="6">
        <v>771062748</v>
      </c>
      <c r="O45" s="6">
        <v>771598586</v>
      </c>
      <c r="P45" s="9">
        <f t="shared" si="3"/>
        <v>535838</v>
      </c>
    </row>
    <row r="46" spans="1:16" ht="12.75">
      <c r="A46" s="2"/>
      <c r="B46" s="2" t="s">
        <v>46</v>
      </c>
      <c r="C46" s="2"/>
      <c r="D46" t="s">
        <v>25</v>
      </c>
      <c r="E46" s="5">
        <v>3254246.2</v>
      </c>
      <c r="F46" s="5">
        <v>3256527</v>
      </c>
      <c r="G46" s="8">
        <f t="shared" si="0"/>
        <v>2280.7999999998137</v>
      </c>
      <c r="H46" s="6">
        <v>784037826</v>
      </c>
      <c r="I46" s="6">
        <v>783551801</v>
      </c>
      <c r="J46" s="9">
        <f t="shared" si="1"/>
        <v>-486025</v>
      </c>
      <c r="K46" s="5">
        <v>3111673.7</v>
      </c>
      <c r="L46" s="7">
        <v>3113896.1</v>
      </c>
      <c r="M46" s="8">
        <f t="shared" si="2"/>
        <v>2222.399999999907</v>
      </c>
      <c r="N46" s="6">
        <v>755793040</v>
      </c>
      <c r="O46" s="6">
        <v>755612397</v>
      </c>
      <c r="P46" s="9">
        <f t="shared" si="3"/>
        <v>-180643</v>
      </c>
    </row>
    <row r="47" spans="1:16" ht="12.75">
      <c r="A47" s="2"/>
      <c r="B47" s="2" t="s">
        <v>47</v>
      </c>
      <c r="C47" s="2"/>
      <c r="D47" t="s">
        <v>14</v>
      </c>
      <c r="E47" s="5">
        <v>8924199</v>
      </c>
      <c r="F47" s="5">
        <v>8930996</v>
      </c>
      <c r="G47" s="8">
        <f t="shared" si="0"/>
        <v>6797</v>
      </c>
      <c r="H47" s="6">
        <v>746445872</v>
      </c>
      <c r="I47" s="6">
        <v>746335952</v>
      </c>
      <c r="J47" s="9">
        <f t="shared" si="1"/>
        <v>-109920</v>
      </c>
      <c r="K47" s="5">
        <v>9324059</v>
      </c>
      <c r="L47" s="7">
        <v>9323645</v>
      </c>
      <c r="M47" s="8">
        <f t="shared" si="2"/>
        <v>-414</v>
      </c>
      <c r="N47" s="6">
        <v>753107617</v>
      </c>
      <c r="O47" s="6">
        <v>753015079</v>
      </c>
      <c r="P47" s="9">
        <f t="shared" si="3"/>
        <v>-92538</v>
      </c>
    </row>
    <row r="48" spans="1:16" ht="12.75">
      <c r="A48" s="2"/>
      <c r="B48" s="2" t="s">
        <v>48</v>
      </c>
      <c r="C48" s="2"/>
      <c r="D48" t="s">
        <v>7</v>
      </c>
      <c r="E48" s="5">
        <v>0</v>
      </c>
      <c r="F48" s="5">
        <v>0</v>
      </c>
      <c r="G48" s="8">
        <f t="shared" si="0"/>
        <v>0</v>
      </c>
      <c r="H48" s="6">
        <v>670337425</v>
      </c>
      <c r="I48" s="6">
        <v>669661727</v>
      </c>
      <c r="J48" s="9">
        <f t="shared" si="1"/>
        <v>-675698</v>
      </c>
      <c r="K48" s="5">
        <v>0</v>
      </c>
      <c r="L48" s="7">
        <v>0</v>
      </c>
      <c r="M48" s="8">
        <f t="shared" si="2"/>
        <v>0</v>
      </c>
      <c r="N48" s="6">
        <v>707387610</v>
      </c>
      <c r="O48" s="6">
        <v>719515337</v>
      </c>
      <c r="P48" s="9">
        <f t="shared" si="3"/>
        <v>12127727</v>
      </c>
    </row>
    <row r="49" spans="1:16" ht="12.75">
      <c r="A49" s="2"/>
      <c r="B49" s="2" t="s">
        <v>49</v>
      </c>
      <c r="C49" s="2"/>
      <c r="D49" t="s">
        <v>7</v>
      </c>
      <c r="E49" s="5">
        <v>0</v>
      </c>
      <c r="F49" s="5">
        <v>0</v>
      </c>
      <c r="G49" s="8">
        <f t="shared" si="0"/>
        <v>0</v>
      </c>
      <c r="H49" s="6">
        <v>679639909</v>
      </c>
      <c r="I49" s="6">
        <v>679862290</v>
      </c>
      <c r="J49" s="9">
        <f t="shared" si="1"/>
        <v>222381</v>
      </c>
      <c r="K49" s="5">
        <v>0</v>
      </c>
      <c r="L49" s="7">
        <v>0</v>
      </c>
      <c r="M49" s="8">
        <f t="shared" si="2"/>
        <v>0</v>
      </c>
      <c r="N49" s="6">
        <v>706573639</v>
      </c>
      <c r="O49" s="6">
        <v>712039199</v>
      </c>
      <c r="P49" s="9">
        <f t="shared" si="3"/>
        <v>5465560</v>
      </c>
    </row>
    <row r="50" spans="1:16" ht="12.75">
      <c r="A50" s="2"/>
      <c r="B50" s="2" t="s">
        <v>50</v>
      </c>
      <c r="C50" s="2"/>
      <c r="D50" t="s">
        <v>14</v>
      </c>
      <c r="E50" s="5">
        <v>266197.1</v>
      </c>
      <c r="F50" s="5">
        <v>266193.8</v>
      </c>
      <c r="G50" s="8">
        <f t="shared" si="0"/>
        <v>-3.2999999999883585</v>
      </c>
      <c r="H50" s="6">
        <v>500479870</v>
      </c>
      <c r="I50" s="6">
        <v>500473639</v>
      </c>
      <c r="J50" s="9">
        <f t="shared" si="1"/>
        <v>-6231</v>
      </c>
      <c r="K50" s="5">
        <v>320965</v>
      </c>
      <c r="L50" s="7">
        <v>320841.3</v>
      </c>
      <c r="M50" s="8">
        <f t="shared" si="2"/>
        <v>-123.70000000001164</v>
      </c>
      <c r="N50" s="6">
        <v>696534205</v>
      </c>
      <c r="O50" s="6">
        <v>696527762</v>
      </c>
      <c r="P50" s="9">
        <f t="shared" si="3"/>
        <v>-6443</v>
      </c>
    </row>
    <row r="51" spans="1:16" ht="12.75">
      <c r="A51" s="2"/>
      <c r="B51" s="2" t="s">
        <v>51</v>
      </c>
      <c r="C51" s="2"/>
      <c r="D51" t="s">
        <v>14</v>
      </c>
      <c r="E51" s="5">
        <v>197536.5</v>
      </c>
      <c r="F51" s="5">
        <v>197597.2</v>
      </c>
      <c r="G51" s="8">
        <f t="shared" si="0"/>
        <v>60.70000000001164</v>
      </c>
      <c r="H51" s="6">
        <v>704930425</v>
      </c>
      <c r="I51" s="6">
        <v>705223287</v>
      </c>
      <c r="J51" s="9">
        <f t="shared" si="1"/>
        <v>292862</v>
      </c>
      <c r="K51" s="5">
        <v>188769.8</v>
      </c>
      <c r="L51" s="7">
        <v>188702.9</v>
      </c>
      <c r="M51" s="8">
        <f t="shared" si="2"/>
        <v>-66.89999999999418</v>
      </c>
      <c r="N51" s="6">
        <v>685568810</v>
      </c>
      <c r="O51" s="6">
        <v>685254530</v>
      </c>
      <c r="P51" s="9">
        <f t="shared" si="3"/>
        <v>-314280</v>
      </c>
    </row>
    <row r="52" spans="1:16" ht="12.75">
      <c r="A52" s="2"/>
      <c r="B52" s="2" t="s">
        <v>52</v>
      </c>
      <c r="C52" s="2"/>
      <c r="D52" t="s">
        <v>14</v>
      </c>
      <c r="E52" s="5">
        <v>720285.8</v>
      </c>
      <c r="F52" s="5">
        <v>720197.1</v>
      </c>
      <c r="G52" s="8">
        <f t="shared" si="0"/>
        <v>-88.70000000006985</v>
      </c>
      <c r="H52" s="6">
        <v>709245227</v>
      </c>
      <c r="I52" s="6">
        <v>709361796</v>
      </c>
      <c r="J52" s="9">
        <f t="shared" si="1"/>
        <v>116569</v>
      </c>
      <c r="K52" s="5">
        <v>761518.5</v>
      </c>
      <c r="L52" s="7">
        <v>762852.1</v>
      </c>
      <c r="M52" s="8">
        <f t="shared" si="2"/>
        <v>1333.5999999999767</v>
      </c>
      <c r="N52" s="6">
        <v>678388133</v>
      </c>
      <c r="O52" s="6">
        <v>678920447</v>
      </c>
      <c r="P52" s="9">
        <f t="shared" si="3"/>
        <v>532314</v>
      </c>
    </row>
    <row r="53" spans="1:16" ht="12.75">
      <c r="A53" s="2"/>
      <c r="B53" s="2" t="s">
        <v>53</v>
      </c>
      <c r="C53" s="2"/>
      <c r="D53" t="s">
        <v>14</v>
      </c>
      <c r="E53" s="5">
        <v>740656</v>
      </c>
      <c r="F53" s="5">
        <v>740741.6</v>
      </c>
      <c r="G53" s="8">
        <f t="shared" si="0"/>
        <v>85.59999999997672</v>
      </c>
      <c r="H53" s="6">
        <v>689321540</v>
      </c>
      <c r="I53" s="6">
        <v>689391562</v>
      </c>
      <c r="J53" s="9">
        <f t="shared" si="1"/>
        <v>70022</v>
      </c>
      <c r="K53" s="5">
        <v>730063.2</v>
      </c>
      <c r="L53" s="7">
        <v>730005.9</v>
      </c>
      <c r="M53" s="8">
        <f t="shared" si="2"/>
        <v>-57.29999999993015</v>
      </c>
      <c r="N53" s="6">
        <v>640280556</v>
      </c>
      <c r="O53" s="6">
        <v>640239874</v>
      </c>
      <c r="P53" s="9">
        <f t="shared" si="3"/>
        <v>-40682</v>
      </c>
    </row>
    <row r="54" spans="1:16" ht="12.75">
      <c r="A54" s="2"/>
      <c r="B54" s="2" t="s">
        <v>54</v>
      </c>
      <c r="C54" s="2"/>
      <c r="D54" t="s">
        <v>14</v>
      </c>
      <c r="E54" s="5">
        <v>221599.5</v>
      </c>
      <c r="F54" s="5">
        <v>219665.2</v>
      </c>
      <c r="G54" s="8">
        <f t="shared" si="0"/>
        <v>-1934.2999999999884</v>
      </c>
      <c r="H54" s="6">
        <v>711185162</v>
      </c>
      <c r="I54" s="6">
        <v>711262038</v>
      </c>
      <c r="J54" s="9">
        <f t="shared" si="1"/>
        <v>76876</v>
      </c>
      <c r="K54" s="5">
        <v>215601.4</v>
      </c>
      <c r="L54" s="7">
        <v>215561.1</v>
      </c>
      <c r="M54" s="8">
        <f t="shared" si="2"/>
        <v>-40.29999999998836</v>
      </c>
      <c r="N54" s="6">
        <v>628212239</v>
      </c>
      <c r="O54" s="6">
        <v>628465013</v>
      </c>
      <c r="P54" s="9">
        <f t="shared" si="3"/>
        <v>252774</v>
      </c>
    </row>
    <row r="55" spans="1:16" ht="12.75">
      <c r="A55" s="2"/>
      <c r="B55" s="2" t="s">
        <v>55</v>
      </c>
      <c r="C55" s="2"/>
      <c r="D55" t="s">
        <v>7</v>
      </c>
      <c r="E55" s="5">
        <v>0</v>
      </c>
      <c r="F55" s="5">
        <v>0</v>
      </c>
      <c r="G55" s="8">
        <f t="shared" si="0"/>
        <v>0</v>
      </c>
      <c r="H55" s="6">
        <v>591592940</v>
      </c>
      <c r="I55" s="6">
        <v>592365866</v>
      </c>
      <c r="J55" s="9">
        <f t="shared" si="1"/>
        <v>772926</v>
      </c>
      <c r="K55" s="5">
        <v>0</v>
      </c>
      <c r="L55" s="7">
        <v>0</v>
      </c>
      <c r="M55" s="8">
        <f t="shared" si="2"/>
        <v>0</v>
      </c>
      <c r="N55" s="6">
        <v>611254760</v>
      </c>
      <c r="O55" s="6">
        <v>610460673</v>
      </c>
      <c r="P55" s="9">
        <f t="shared" si="3"/>
        <v>-794087</v>
      </c>
    </row>
    <row r="56" spans="1:16" ht="12.75">
      <c r="A56" s="2"/>
      <c r="B56" s="2" t="s">
        <v>56</v>
      </c>
      <c r="C56" s="2"/>
      <c r="D56" t="s">
        <v>14</v>
      </c>
      <c r="E56" s="5">
        <v>182108.3</v>
      </c>
      <c r="F56" s="5">
        <v>182150.3</v>
      </c>
      <c r="G56" s="8">
        <f t="shared" si="0"/>
        <v>42</v>
      </c>
      <c r="H56" s="6">
        <v>668887190</v>
      </c>
      <c r="I56" s="6">
        <v>669036329</v>
      </c>
      <c r="J56" s="9">
        <f t="shared" si="1"/>
        <v>149139</v>
      </c>
      <c r="K56" s="5">
        <v>175927.9</v>
      </c>
      <c r="L56" s="7">
        <v>175881.8</v>
      </c>
      <c r="M56" s="8">
        <f t="shared" si="2"/>
        <v>-46.10000000000582</v>
      </c>
      <c r="N56" s="6">
        <v>575452415</v>
      </c>
      <c r="O56" s="6">
        <v>575303076</v>
      </c>
      <c r="P56" s="9">
        <f t="shared" si="3"/>
        <v>-149339</v>
      </c>
    </row>
    <row r="57" spans="1:16" ht="12.75">
      <c r="A57" s="2"/>
      <c r="B57" s="2" t="s">
        <v>57</v>
      </c>
      <c r="C57" s="2"/>
      <c r="D57" t="s">
        <v>14</v>
      </c>
      <c r="E57" s="5">
        <v>383671.7</v>
      </c>
      <c r="F57" s="5">
        <v>383528</v>
      </c>
      <c r="G57" s="8">
        <f t="shared" si="0"/>
        <v>-143.70000000001164</v>
      </c>
      <c r="H57" s="6">
        <v>538925728</v>
      </c>
      <c r="I57" s="6">
        <v>538860050</v>
      </c>
      <c r="J57" s="9">
        <f t="shared" si="1"/>
        <v>-65678</v>
      </c>
      <c r="K57" s="5">
        <v>469748.9</v>
      </c>
      <c r="L57" s="7">
        <v>469686</v>
      </c>
      <c r="M57" s="8">
        <f t="shared" si="2"/>
        <v>-62.90000000002328</v>
      </c>
      <c r="N57" s="6">
        <v>552054174</v>
      </c>
      <c r="O57" s="6">
        <v>552436631</v>
      </c>
      <c r="P57" s="9">
        <f t="shared" si="3"/>
        <v>382457</v>
      </c>
    </row>
    <row r="58" spans="1:16" ht="12.75">
      <c r="A58" s="2"/>
      <c r="B58" s="2" t="s">
        <v>58</v>
      </c>
      <c r="C58" s="2"/>
      <c r="D58" t="s">
        <v>7</v>
      </c>
      <c r="E58" s="5">
        <v>0</v>
      </c>
      <c r="F58" s="5">
        <v>0</v>
      </c>
      <c r="G58" s="8">
        <f t="shared" si="0"/>
        <v>0</v>
      </c>
      <c r="H58" s="6">
        <v>508655337</v>
      </c>
      <c r="I58" s="6">
        <v>508558521</v>
      </c>
      <c r="J58" s="9">
        <f t="shared" si="1"/>
        <v>-96816</v>
      </c>
      <c r="K58" s="5">
        <v>0</v>
      </c>
      <c r="L58" s="7">
        <v>0</v>
      </c>
      <c r="M58" s="8">
        <f t="shared" si="2"/>
        <v>0</v>
      </c>
      <c r="N58" s="6">
        <v>549351217</v>
      </c>
      <c r="O58" s="6">
        <v>549374774</v>
      </c>
      <c r="P58" s="9">
        <f t="shared" si="3"/>
        <v>23557</v>
      </c>
    </row>
    <row r="59" spans="1:16" ht="12.75">
      <c r="A59" s="2"/>
      <c r="B59" s="2" t="s">
        <v>59</v>
      </c>
      <c r="C59" s="2"/>
      <c r="D59" t="s">
        <v>14</v>
      </c>
      <c r="E59" s="5">
        <v>65139.6</v>
      </c>
      <c r="F59" s="5">
        <v>65160.7</v>
      </c>
      <c r="G59" s="8">
        <f t="shared" si="0"/>
        <v>21.099999999998545</v>
      </c>
      <c r="H59" s="6">
        <v>513944189</v>
      </c>
      <c r="I59" s="6">
        <v>491964223</v>
      </c>
      <c r="J59" s="9">
        <f t="shared" si="1"/>
        <v>-21979966</v>
      </c>
      <c r="K59" s="5">
        <v>69540.6</v>
      </c>
      <c r="L59" s="7">
        <v>69656.8</v>
      </c>
      <c r="M59" s="8">
        <f t="shared" si="2"/>
        <v>116.19999999999709</v>
      </c>
      <c r="N59" s="6">
        <v>534921582</v>
      </c>
      <c r="O59" s="6">
        <v>534997092</v>
      </c>
      <c r="P59" s="9">
        <f t="shared" si="3"/>
        <v>75510</v>
      </c>
    </row>
    <row r="60" spans="1:16" ht="12.75">
      <c r="A60" s="2"/>
      <c r="B60" s="2" t="s">
        <v>60</v>
      </c>
      <c r="C60" s="2"/>
      <c r="D60" t="s">
        <v>14</v>
      </c>
      <c r="E60" s="5">
        <v>162950.1</v>
      </c>
      <c r="F60" s="5">
        <v>162970</v>
      </c>
      <c r="G60" s="8">
        <f t="shared" si="0"/>
        <v>19.89999999999418</v>
      </c>
      <c r="H60" s="6">
        <v>498715502</v>
      </c>
      <c r="I60" s="6">
        <v>498151431</v>
      </c>
      <c r="J60" s="9">
        <f t="shared" si="1"/>
        <v>-564071</v>
      </c>
      <c r="K60" s="5">
        <v>163168.1</v>
      </c>
      <c r="L60" s="7">
        <v>163254.2</v>
      </c>
      <c r="M60" s="8">
        <f t="shared" si="2"/>
        <v>86.10000000000582</v>
      </c>
      <c r="N60" s="6">
        <v>513759449</v>
      </c>
      <c r="O60" s="6">
        <v>512757752</v>
      </c>
      <c r="P60" s="9">
        <f t="shared" si="3"/>
        <v>-1001697</v>
      </c>
    </row>
    <row r="61" spans="1:16" ht="12.75">
      <c r="A61" s="2"/>
      <c r="B61" s="2" t="s">
        <v>61</v>
      </c>
      <c r="C61" s="2"/>
      <c r="D61" t="s">
        <v>14</v>
      </c>
      <c r="E61" s="5">
        <v>1207830.2</v>
      </c>
      <c r="F61" s="5">
        <v>1187163.3</v>
      </c>
      <c r="G61" s="8">
        <f t="shared" si="0"/>
        <v>-20666.899999999907</v>
      </c>
      <c r="H61" s="6">
        <v>469429320</v>
      </c>
      <c r="I61" s="6">
        <v>468509448</v>
      </c>
      <c r="J61" s="9">
        <f t="shared" si="1"/>
        <v>-919872</v>
      </c>
      <c r="K61" s="5">
        <v>1246536.5</v>
      </c>
      <c r="L61" s="7">
        <v>1223911.8</v>
      </c>
      <c r="M61" s="8">
        <f t="shared" si="2"/>
        <v>-22624.699999999953</v>
      </c>
      <c r="N61" s="6">
        <v>513127331</v>
      </c>
      <c r="O61" s="6">
        <v>485180641</v>
      </c>
      <c r="P61" s="9">
        <f t="shared" si="3"/>
        <v>-27946690</v>
      </c>
    </row>
    <row r="62" spans="1:16" ht="12.75">
      <c r="A62" s="2"/>
      <c r="B62" s="2" t="s">
        <v>62</v>
      </c>
      <c r="C62" s="2"/>
      <c r="D62" t="s">
        <v>14</v>
      </c>
      <c r="E62" s="5">
        <v>1612461.1</v>
      </c>
      <c r="F62" s="5">
        <v>1612340.7</v>
      </c>
      <c r="G62" s="8">
        <f t="shared" si="0"/>
        <v>-120.4000000001397</v>
      </c>
      <c r="H62" s="6">
        <v>587842850</v>
      </c>
      <c r="I62" s="6">
        <v>587555249</v>
      </c>
      <c r="J62" s="9">
        <f t="shared" si="1"/>
        <v>-287601</v>
      </c>
      <c r="K62" s="5">
        <v>1464495.5</v>
      </c>
      <c r="L62" s="7">
        <v>1473580.8</v>
      </c>
      <c r="M62" s="8">
        <f t="shared" si="2"/>
        <v>9085.300000000047</v>
      </c>
      <c r="N62" s="6">
        <v>510575200</v>
      </c>
      <c r="O62" s="6">
        <v>512174316</v>
      </c>
      <c r="P62" s="9">
        <f t="shared" si="3"/>
        <v>1599116</v>
      </c>
    </row>
    <row r="63" spans="1:16" ht="12.75">
      <c r="A63" s="2"/>
      <c r="B63" s="2" t="s">
        <v>63</v>
      </c>
      <c r="C63" s="2"/>
      <c r="D63" t="s">
        <v>14</v>
      </c>
      <c r="E63" s="5">
        <v>8793.2</v>
      </c>
      <c r="F63" s="5">
        <v>8652.2</v>
      </c>
      <c r="G63" s="8">
        <f t="shared" si="0"/>
        <v>-141</v>
      </c>
      <c r="H63" s="6">
        <v>412714667</v>
      </c>
      <c r="I63" s="6">
        <v>413490667</v>
      </c>
      <c r="J63" s="9">
        <f t="shared" si="1"/>
        <v>776000</v>
      </c>
      <c r="K63" s="5">
        <v>7774.1</v>
      </c>
      <c r="L63" s="7">
        <v>7772.8</v>
      </c>
      <c r="M63" s="8">
        <f t="shared" si="2"/>
        <v>-1.300000000000182</v>
      </c>
      <c r="N63" s="6">
        <v>501963665</v>
      </c>
      <c r="O63" s="6">
        <v>500497471</v>
      </c>
      <c r="P63" s="9">
        <f t="shared" si="3"/>
        <v>-1466194</v>
      </c>
    </row>
    <row r="64" spans="1:16" ht="12.75">
      <c r="A64" s="2"/>
      <c r="B64" s="2" t="s">
        <v>64</v>
      </c>
      <c r="C64" s="2"/>
      <c r="D64" t="s">
        <v>14</v>
      </c>
      <c r="E64" s="5">
        <v>108269.3</v>
      </c>
      <c r="F64" s="5">
        <v>108380.9</v>
      </c>
      <c r="G64" s="8">
        <f t="shared" si="0"/>
        <v>111.59999999999127</v>
      </c>
      <c r="H64" s="6">
        <v>403225824</v>
      </c>
      <c r="I64" s="6">
        <v>403471843</v>
      </c>
      <c r="J64" s="9">
        <f t="shared" si="1"/>
        <v>246019</v>
      </c>
      <c r="K64" s="5">
        <v>120351.6</v>
      </c>
      <c r="L64" s="7">
        <v>119978.4</v>
      </c>
      <c r="M64" s="8">
        <f t="shared" si="2"/>
        <v>-373.20000000001164</v>
      </c>
      <c r="N64" s="6">
        <v>500285970</v>
      </c>
      <c r="O64" s="6">
        <v>499396121</v>
      </c>
      <c r="P64" s="9">
        <f t="shared" si="3"/>
        <v>-889849</v>
      </c>
    </row>
    <row r="65" spans="1:16" ht="12.75">
      <c r="A65" s="2"/>
      <c r="B65" s="2" t="s">
        <v>65</v>
      </c>
      <c r="C65" s="2"/>
      <c r="D65" t="s">
        <v>14</v>
      </c>
      <c r="E65" s="5">
        <v>2602418.4</v>
      </c>
      <c r="F65" s="5">
        <v>2604111.8</v>
      </c>
      <c r="G65" s="8">
        <f t="shared" si="0"/>
        <v>1693.3999999999069</v>
      </c>
      <c r="H65" s="6">
        <v>459168115</v>
      </c>
      <c r="I65" s="6">
        <v>459382084</v>
      </c>
      <c r="J65" s="9">
        <f t="shared" si="1"/>
        <v>213969</v>
      </c>
      <c r="K65" s="5">
        <v>3018815.1</v>
      </c>
      <c r="L65" s="7">
        <v>3009071.7</v>
      </c>
      <c r="M65" s="8">
        <f t="shared" si="2"/>
        <v>-9743.399999999907</v>
      </c>
      <c r="N65" s="6">
        <v>490533547</v>
      </c>
      <c r="O65" s="6">
        <v>489717131</v>
      </c>
      <c r="P65" s="9">
        <f t="shared" si="3"/>
        <v>-816416</v>
      </c>
    </row>
    <row r="66" spans="1:16" ht="12.75">
      <c r="A66" s="2"/>
      <c r="B66" s="2" t="s">
        <v>66</v>
      </c>
      <c r="C66" s="2"/>
      <c r="D66" t="s">
        <v>14</v>
      </c>
      <c r="E66" s="5">
        <v>376254.6</v>
      </c>
      <c r="F66" s="5">
        <v>376181.6</v>
      </c>
      <c r="G66" s="8">
        <f t="shared" si="0"/>
        <v>-73</v>
      </c>
      <c r="H66" s="6">
        <v>463381490</v>
      </c>
      <c r="I66" s="6">
        <v>463513745</v>
      </c>
      <c r="J66" s="9">
        <f t="shared" si="1"/>
        <v>132255</v>
      </c>
      <c r="K66" s="5">
        <v>442985.1</v>
      </c>
      <c r="L66" s="7">
        <v>443352.5</v>
      </c>
      <c r="M66" s="8">
        <f t="shared" si="2"/>
        <v>367.4000000000233</v>
      </c>
      <c r="N66" s="6">
        <v>488092608</v>
      </c>
      <c r="O66" s="6">
        <v>487972888</v>
      </c>
      <c r="P66" s="9">
        <f t="shared" si="3"/>
        <v>-119720</v>
      </c>
    </row>
    <row r="67" spans="1:16" ht="12.75">
      <c r="A67" s="2"/>
      <c r="B67" s="2" t="s">
        <v>67</v>
      </c>
      <c r="C67" s="2"/>
      <c r="D67" t="s">
        <v>14</v>
      </c>
      <c r="E67" s="5">
        <v>76299.6</v>
      </c>
      <c r="F67" s="5">
        <v>76283.7</v>
      </c>
      <c r="G67" s="8">
        <f t="shared" si="0"/>
        <v>-15.900000000008731</v>
      </c>
      <c r="H67" s="6">
        <v>447775316</v>
      </c>
      <c r="I67" s="6">
        <v>447705491</v>
      </c>
      <c r="J67" s="9">
        <f t="shared" si="1"/>
        <v>-69825</v>
      </c>
      <c r="K67" s="5">
        <v>85814.9</v>
      </c>
      <c r="L67" s="7">
        <v>85829.7</v>
      </c>
      <c r="M67" s="8">
        <f t="shared" si="2"/>
        <v>14.80000000000291</v>
      </c>
      <c r="N67" s="6">
        <v>456764404</v>
      </c>
      <c r="O67" s="6">
        <v>456861986</v>
      </c>
      <c r="P67" s="9">
        <f t="shared" si="3"/>
        <v>97582</v>
      </c>
    </row>
    <row r="68" spans="1:16" ht="12.75">
      <c r="A68" s="2"/>
      <c r="B68" s="2" t="s">
        <v>68</v>
      </c>
      <c r="C68" s="2"/>
      <c r="D68" t="s">
        <v>14</v>
      </c>
      <c r="E68" s="5">
        <v>342074.8</v>
      </c>
      <c r="F68" s="5">
        <v>342106.9</v>
      </c>
      <c r="G68" s="8">
        <f t="shared" si="0"/>
        <v>32.100000000034925</v>
      </c>
      <c r="H68" s="6">
        <v>328342068</v>
      </c>
      <c r="I68" s="6">
        <v>328389759</v>
      </c>
      <c r="J68" s="9">
        <f t="shared" si="1"/>
        <v>47691</v>
      </c>
      <c r="K68" s="5">
        <v>346654.1</v>
      </c>
      <c r="L68" s="7">
        <v>346657.7</v>
      </c>
      <c r="M68" s="8">
        <f t="shared" si="2"/>
        <v>3.6000000000349246</v>
      </c>
      <c r="N68" s="6">
        <v>455687159</v>
      </c>
      <c r="O68" s="6">
        <v>455697029</v>
      </c>
      <c r="P68" s="9">
        <f t="shared" si="3"/>
        <v>9870</v>
      </c>
    </row>
    <row r="69" spans="1:16" ht="12.75">
      <c r="A69" s="2"/>
      <c r="B69" s="2" t="s">
        <v>69</v>
      </c>
      <c r="C69" s="2"/>
      <c r="D69" t="s">
        <v>14</v>
      </c>
      <c r="E69" s="5">
        <v>864584.3</v>
      </c>
      <c r="F69" s="5">
        <v>864611.3</v>
      </c>
      <c r="G69" s="8">
        <f t="shared" si="0"/>
        <v>27</v>
      </c>
      <c r="H69" s="6">
        <v>382104946</v>
      </c>
      <c r="I69" s="6">
        <v>382104916</v>
      </c>
      <c r="J69" s="9">
        <f t="shared" si="1"/>
        <v>-30</v>
      </c>
      <c r="K69" s="5">
        <v>888396.6</v>
      </c>
      <c r="L69" s="7">
        <v>888407.2</v>
      </c>
      <c r="M69" s="8">
        <f t="shared" si="2"/>
        <v>10.599999999976717</v>
      </c>
      <c r="N69" s="6">
        <v>435864671</v>
      </c>
      <c r="O69" s="6">
        <v>435866468</v>
      </c>
      <c r="P69" s="9">
        <f t="shared" si="3"/>
        <v>1797</v>
      </c>
    </row>
    <row r="70" spans="1:16" ht="12.75">
      <c r="A70" s="2"/>
      <c r="B70" s="2" t="s">
        <v>70</v>
      </c>
      <c r="C70" s="2"/>
      <c r="D70" t="s">
        <v>14</v>
      </c>
      <c r="E70" s="5">
        <v>162622</v>
      </c>
      <c r="F70" s="5">
        <v>162733.4</v>
      </c>
      <c r="G70" s="8">
        <f t="shared" si="0"/>
        <v>111.39999999999418</v>
      </c>
      <c r="H70" s="6">
        <v>350168622</v>
      </c>
      <c r="I70" s="6">
        <v>350103230</v>
      </c>
      <c r="J70" s="9">
        <f t="shared" si="1"/>
        <v>-65392</v>
      </c>
      <c r="K70" s="5">
        <v>203833.2</v>
      </c>
      <c r="L70" s="7">
        <v>203959.6</v>
      </c>
      <c r="M70" s="8">
        <f t="shared" si="2"/>
        <v>126.39999999999418</v>
      </c>
      <c r="N70" s="6">
        <v>424670149</v>
      </c>
      <c r="O70" s="6">
        <v>424921303</v>
      </c>
      <c r="P70" s="9">
        <f t="shared" si="3"/>
        <v>251154</v>
      </c>
    </row>
    <row r="71" spans="1:16" ht="12.75">
      <c r="A71" s="2"/>
      <c r="B71" s="2" t="s">
        <v>71</v>
      </c>
      <c r="C71" s="2"/>
      <c r="D71" t="s">
        <v>7</v>
      </c>
      <c r="E71" s="5">
        <v>0</v>
      </c>
      <c r="F71" s="5">
        <v>0</v>
      </c>
      <c r="G71" s="8">
        <f t="shared" si="0"/>
        <v>0</v>
      </c>
      <c r="H71" s="6">
        <v>398835524</v>
      </c>
      <c r="I71" s="6">
        <v>398277237</v>
      </c>
      <c r="J71" s="9">
        <f t="shared" si="1"/>
        <v>-558287</v>
      </c>
      <c r="K71" s="5">
        <v>0</v>
      </c>
      <c r="L71" s="7">
        <v>0</v>
      </c>
      <c r="M71" s="8">
        <f t="shared" si="2"/>
        <v>0</v>
      </c>
      <c r="N71" s="6">
        <v>420227979</v>
      </c>
      <c r="O71" s="6">
        <v>419187192</v>
      </c>
      <c r="P71" s="9">
        <f t="shared" si="3"/>
        <v>-1040787</v>
      </c>
    </row>
    <row r="72" spans="1:16" ht="12.75">
      <c r="A72" s="2"/>
      <c r="B72" s="2" t="s">
        <v>72</v>
      </c>
      <c r="C72" s="2"/>
      <c r="D72" t="s">
        <v>7</v>
      </c>
      <c r="E72" s="5">
        <v>0</v>
      </c>
      <c r="F72" s="5">
        <v>0</v>
      </c>
      <c r="G72" s="8">
        <f t="shared" si="0"/>
        <v>0</v>
      </c>
      <c r="H72" s="6">
        <v>356665168</v>
      </c>
      <c r="I72" s="6">
        <v>356748130</v>
      </c>
      <c r="J72" s="9">
        <f t="shared" si="1"/>
        <v>82962</v>
      </c>
      <c r="K72" s="5">
        <v>0</v>
      </c>
      <c r="L72" s="7">
        <v>0</v>
      </c>
      <c r="M72" s="8">
        <f t="shared" si="2"/>
        <v>0</v>
      </c>
      <c r="N72" s="6">
        <v>399441432</v>
      </c>
      <c r="O72" s="6">
        <v>421002419</v>
      </c>
      <c r="P72" s="9">
        <f t="shared" si="3"/>
        <v>21560987</v>
      </c>
    </row>
    <row r="73" spans="1:16" ht="12.75">
      <c r="A73" s="2"/>
      <c r="B73" s="2" t="s">
        <v>73</v>
      </c>
      <c r="C73" s="2"/>
      <c r="D73" t="s">
        <v>38</v>
      </c>
      <c r="E73" s="5">
        <v>31758</v>
      </c>
      <c r="F73" s="5">
        <v>31760</v>
      </c>
      <c r="G73" s="8">
        <f t="shared" si="0"/>
        <v>2</v>
      </c>
      <c r="H73" s="6">
        <v>325789949</v>
      </c>
      <c r="I73" s="6">
        <v>325804323</v>
      </c>
      <c r="J73" s="9">
        <f t="shared" si="1"/>
        <v>14374</v>
      </c>
      <c r="K73" s="5">
        <v>233379</v>
      </c>
      <c r="L73" s="7">
        <v>233379</v>
      </c>
      <c r="M73" s="8">
        <f t="shared" si="2"/>
        <v>0</v>
      </c>
      <c r="N73" s="6">
        <v>385631067</v>
      </c>
      <c r="O73" s="6">
        <v>386120693</v>
      </c>
      <c r="P73" s="9">
        <f t="shared" si="3"/>
        <v>489626</v>
      </c>
    </row>
    <row r="74" spans="1:16" ht="12.75">
      <c r="A74" s="2"/>
      <c r="B74" s="2" t="s">
        <v>74</v>
      </c>
      <c r="C74" s="2"/>
      <c r="D74" t="s">
        <v>7</v>
      </c>
      <c r="E74" s="5">
        <v>0</v>
      </c>
      <c r="F74" s="5">
        <v>0</v>
      </c>
      <c r="G74" s="8">
        <f t="shared" si="0"/>
        <v>0</v>
      </c>
      <c r="H74" s="6">
        <v>279141611</v>
      </c>
      <c r="I74" s="6">
        <v>279489775</v>
      </c>
      <c r="J74" s="9">
        <f t="shared" si="1"/>
        <v>348164</v>
      </c>
      <c r="K74" s="5">
        <v>0</v>
      </c>
      <c r="L74" s="7">
        <v>0</v>
      </c>
      <c r="M74" s="8">
        <f t="shared" si="2"/>
        <v>0</v>
      </c>
      <c r="N74" s="6">
        <v>378420017</v>
      </c>
      <c r="O74" s="6">
        <v>378390017</v>
      </c>
      <c r="P74" s="9">
        <f t="shared" si="3"/>
        <v>-30000</v>
      </c>
    </row>
    <row r="75" spans="1:16" ht="12.75">
      <c r="A75" s="2"/>
      <c r="B75" s="2" t="s">
        <v>75</v>
      </c>
      <c r="C75" s="2"/>
      <c r="D75" t="s">
        <v>7</v>
      </c>
      <c r="E75" s="5">
        <v>0</v>
      </c>
      <c r="F75" s="5">
        <v>0</v>
      </c>
      <c r="G75" s="8">
        <f aca="true" t="shared" si="4" ref="G75:G138">F75-E75</f>
        <v>0</v>
      </c>
      <c r="H75" s="6">
        <v>330378827</v>
      </c>
      <c r="I75" s="6">
        <v>328650561</v>
      </c>
      <c r="J75" s="9">
        <f aca="true" t="shared" si="5" ref="J75:J138">I75-H75</f>
        <v>-1728266</v>
      </c>
      <c r="K75" s="5">
        <v>0</v>
      </c>
      <c r="L75" s="7">
        <v>0</v>
      </c>
      <c r="M75" s="8">
        <f aca="true" t="shared" si="6" ref="M75:M138">L75-K75</f>
        <v>0</v>
      </c>
      <c r="N75" s="6">
        <v>322167230</v>
      </c>
      <c r="O75" s="6">
        <v>321159805</v>
      </c>
      <c r="P75" s="9">
        <f aca="true" t="shared" si="7" ref="P75:P138">O75-N75</f>
        <v>-1007425</v>
      </c>
    </row>
    <row r="76" spans="1:16" ht="12.75">
      <c r="A76" s="2"/>
      <c r="B76" s="2" t="s">
        <v>76</v>
      </c>
      <c r="C76" s="2"/>
      <c r="D76" t="s">
        <v>14</v>
      </c>
      <c r="E76" s="5">
        <v>185507.2</v>
      </c>
      <c r="F76" s="5">
        <v>185649.7</v>
      </c>
      <c r="G76" s="8">
        <f t="shared" si="4"/>
        <v>142.5</v>
      </c>
      <c r="H76" s="6">
        <v>289186035</v>
      </c>
      <c r="I76" s="6">
        <v>289004803</v>
      </c>
      <c r="J76" s="9">
        <f t="shared" si="5"/>
        <v>-181232</v>
      </c>
      <c r="K76" s="5">
        <v>225710.3</v>
      </c>
      <c r="L76" s="7">
        <v>225509.7</v>
      </c>
      <c r="M76" s="8">
        <f t="shared" si="6"/>
        <v>-200.59999999997672</v>
      </c>
      <c r="N76" s="6">
        <v>321132499</v>
      </c>
      <c r="O76" s="6">
        <v>320942568</v>
      </c>
      <c r="P76" s="9">
        <f t="shared" si="7"/>
        <v>-189931</v>
      </c>
    </row>
    <row r="77" spans="1:16" ht="12.75">
      <c r="A77" s="2"/>
      <c r="B77" s="2" t="s">
        <v>77</v>
      </c>
      <c r="C77" s="2"/>
      <c r="D77" t="s">
        <v>14</v>
      </c>
      <c r="E77" s="5">
        <v>377949.9</v>
      </c>
      <c r="F77" s="5">
        <v>377969.1</v>
      </c>
      <c r="G77" s="8">
        <f t="shared" si="4"/>
        <v>19.199999999953434</v>
      </c>
      <c r="H77" s="6">
        <v>275271951</v>
      </c>
      <c r="I77" s="6">
        <v>275246579</v>
      </c>
      <c r="J77" s="9">
        <f t="shared" si="5"/>
        <v>-25372</v>
      </c>
      <c r="K77" s="5">
        <v>396119.5</v>
      </c>
      <c r="L77" s="7">
        <v>396178</v>
      </c>
      <c r="M77" s="8">
        <f t="shared" si="6"/>
        <v>58.5</v>
      </c>
      <c r="N77" s="6">
        <v>305762278</v>
      </c>
      <c r="O77" s="6">
        <v>305933545</v>
      </c>
      <c r="P77" s="9">
        <f t="shared" si="7"/>
        <v>171267</v>
      </c>
    </row>
    <row r="78" spans="1:16" ht="12.75">
      <c r="A78" s="2"/>
      <c r="B78" s="2" t="s">
        <v>78</v>
      </c>
      <c r="C78" s="2"/>
      <c r="D78" t="s">
        <v>14</v>
      </c>
      <c r="E78" s="5">
        <v>79725.1</v>
      </c>
      <c r="F78" s="5">
        <v>79739.2</v>
      </c>
      <c r="G78" s="8">
        <f t="shared" si="4"/>
        <v>14.099999999991269</v>
      </c>
      <c r="H78" s="6">
        <v>252205993</v>
      </c>
      <c r="I78" s="6">
        <v>252248496</v>
      </c>
      <c r="J78" s="9">
        <f t="shared" si="5"/>
        <v>42503</v>
      </c>
      <c r="K78" s="5">
        <v>89450.3</v>
      </c>
      <c r="L78" s="7">
        <v>89429</v>
      </c>
      <c r="M78" s="8">
        <f t="shared" si="6"/>
        <v>-21.30000000000291</v>
      </c>
      <c r="N78" s="6">
        <v>300373831</v>
      </c>
      <c r="O78" s="6">
        <v>300323213</v>
      </c>
      <c r="P78" s="9">
        <f t="shared" si="7"/>
        <v>-50618</v>
      </c>
    </row>
    <row r="79" spans="1:16" ht="12.75">
      <c r="A79" s="2"/>
      <c r="B79" s="2" t="s">
        <v>79</v>
      </c>
      <c r="C79" s="2"/>
      <c r="D79" t="s">
        <v>14</v>
      </c>
      <c r="E79" s="5">
        <v>947682.9</v>
      </c>
      <c r="F79" s="5">
        <v>947446.3</v>
      </c>
      <c r="G79" s="8">
        <f t="shared" si="4"/>
        <v>-236.59999999997672</v>
      </c>
      <c r="H79" s="6">
        <v>304822065</v>
      </c>
      <c r="I79" s="6">
        <v>304747665</v>
      </c>
      <c r="J79" s="9">
        <f t="shared" si="5"/>
        <v>-74400</v>
      </c>
      <c r="K79" s="5">
        <v>1067716.5</v>
      </c>
      <c r="L79" s="7">
        <v>1067641.8</v>
      </c>
      <c r="M79" s="8">
        <f t="shared" si="6"/>
        <v>-74.69999999995343</v>
      </c>
      <c r="N79" s="6">
        <v>297484988</v>
      </c>
      <c r="O79" s="6">
        <v>297336522</v>
      </c>
      <c r="P79" s="9">
        <f t="shared" si="7"/>
        <v>-148466</v>
      </c>
    </row>
    <row r="80" spans="1:16" ht="12.75">
      <c r="A80" s="2"/>
      <c r="B80" s="2" t="s">
        <v>80</v>
      </c>
      <c r="C80" s="2"/>
      <c r="D80" t="s">
        <v>38</v>
      </c>
      <c r="E80" s="5">
        <v>4135663</v>
      </c>
      <c r="F80" s="5">
        <v>4136943</v>
      </c>
      <c r="G80" s="8">
        <f t="shared" si="4"/>
        <v>1280</v>
      </c>
      <c r="H80" s="6">
        <v>216309532</v>
      </c>
      <c r="I80" s="6">
        <v>216332572</v>
      </c>
      <c r="J80" s="9">
        <f t="shared" si="5"/>
        <v>23040</v>
      </c>
      <c r="K80" s="5">
        <v>4359355</v>
      </c>
      <c r="L80" s="7">
        <v>4357564</v>
      </c>
      <c r="M80" s="8">
        <f t="shared" si="6"/>
        <v>-1791</v>
      </c>
      <c r="N80" s="6">
        <v>290438522</v>
      </c>
      <c r="O80" s="6">
        <v>291379289</v>
      </c>
      <c r="P80" s="9">
        <f t="shared" si="7"/>
        <v>940767</v>
      </c>
    </row>
    <row r="81" spans="1:16" ht="12.75">
      <c r="A81" s="2"/>
      <c r="B81" s="2" t="s">
        <v>81</v>
      </c>
      <c r="C81" s="2"/>
      <c r="D81" t="s">
        <v>7</v>
      </c>
      <c r="E81" s="5">
        <v>0</v>
      </c>
      <c r="F81" s="5">
        <v>0</v>
      </c>
      <c r="G81" s="8">
        <f t="shared" si="4"/>
        <v>0</v>
      </c>
      <c r="H81" s="6">
        <v>209806401</v>
      </c>
      <c r="I81" s="6">
        <v>209926805</v>
      </c>
      <c r="J81" s="9">
        <f t="shared" si="5"/>
        <v>120404</v>
      </c>
      <c r="K81" s="5">
        <v>0</v>
      </c>
      <c r="L81" s="7">
        <v>0</v>
      </c>
      <c r="M81" s="8">
        <f t="shared" si="6"/>
        <v>0</v>
      </c>
      <c r="N81" s="6">
        <v>286805090</v>
      </c>
      <c r="O81" s="6">
        <v>286698321</v>
      </c>
      <c r="P81" s="9">
        <f t="shared" si="7"/>
        <v>-106769</v>
      </c>
    </row>
    <row r="82" spans="1:16" ht="12.75">
      <c r="A82" s="2"/>
      <c r="B82" s="2" t="s">
        <v>82</v>
      </c>
      <c r="C82" s="2"/>
      <c r="D82" t="s">
        <v>25</v>
      </c>
      <c r="E82" s="5">
        <v>1165555.8</v>
      </c>
      <c r="F82" s="5">
        <v>1167205.4</v>
      </c>
      <c r="G82" s="8">
        <f t="shared" si="4"/>
        <v>1649.5999999998603</v>
      </c>
      <c r="H82" s="6">
        <v>227072844</v>
      </c>
      <c r="I82" s="6">
        <v>226757493</v>
      </c>
      <c r="J82" s="9">
        <f t="shared" si="5"/>
        <v>-315351</v>
      </c>
      <c r="K82" s="5">
        <v>1154624.6</v>
      </c>
      <c r="L82" s="7">
        <v>1155744.8</v>
      </c>
      <c r="M82" s="8">
        <f t="shared" si="6"/>
        <v>1120.1999999999534</v>
      </c>
      <c r="N82" s="6">
        <v>278111456</v>
      </c>
      <c r="O82" s="6">
        <v>277933408</v>
      </c>
      <c r="P82" s="9">
        <f t="shared" si="7"/>
        <v>-178048</v>
      </c>
    </row>
    <row r="83" spans="1:16" ht="12.75">
      <c r="A83" s="2"/>
      <c r="B83" s="2" t="s">
        <v>83</v>
      </c>
      <c r="C83" s="2"/>
      <c r="D83" t="s">
        <v>7</v>
      </c>
      <c r="E83" s="5">
        <v>0</v>
      </c>
      <c r="F83" s="5">
        <v>0</v>
      </c>
      <c r="G83" s="8">
        <f t="shared" si="4"/>
        <v>0</v>
      </c>
      <c r="H83" s="6">
        <v>312579827</v>
      </c>
      <c r="I83" s="6">
        <v>311548952</v>
      </c>
      <c r="J83" s="9">
        <f t="shared" si="5"/>
        <v>-1030875</v>
      </c>
      <c r="K83" s="5">
        <v>0</v>
      </c>
      <c r="L83" s="7">
        <v>0</v>
      </c>
      <c r="M83" s="8">
        <f t="shared" si="6"/>
        <v>0</v>
      </c>
      <c r="N83" s="6">
        <v>275438260</v>
      </c>
      <c r="O83" s="6">
        <v>274884908</v>
      </c>
      <c r="P83" s="9">
        <f t="shared" si="7"/>
        <v>-553352</v>
      </c>
    </row>
    <row r="84" spans="1:16" ht="12.75">
      <c r="A84" s="2"/>
      <c r="B84" s="2" t="s">
        <v>84</v>
      </c>
      <c r="C84" s="2"/>
      <c r="D84" t="s">
        <v>14</v>
      </c>
      <c r="E84" s="5">
        <v>282892</v>
      </c>
      <c r="F84" s="5">
        <v>282617</v>
      </c>
      <c r="G84" s="8">
        <f t="shared" si="4"/>
        <v>-275</v>
      </c>
      <c r="H84" s="6">
        <v>277939373</v>
      </c>
      <c r="I84" s="6">
        <v>277541755</v>
      </c>
      <c r="J84" s="9">
        <f t="shared" si="5"/>
        <v>-397618</v>
      </c>
      <c r="K84" s="5">
        <v>283551.2</v>
      </c>
      <c r="L84" s="7">
        <v>283677.5</v>
      </c>
      <c r="M84" s="8">
        <f t="shared" si="6"/>
        <v>126.29999999998836</v>
      </c>
      <c r="N84" s="6">
        <v>272918631</v>
      </c>
      <c r="O84" s="6">
        <v>273041411</v>
      </c>
      <c r="P84" s="9">
        <f t="shared" si="7"/>
        <v>122780</v>
      </c>
    </row>
    <row r="85" spans="1:16" ht="12.75">
      <c r="A85" s="2"/>
      <c r="B85" s="2" t="s">
        <v>85</v>
      </c>
      <c r="C85" s="2"/>
      <c r="D85" t="s">
        <v>14</v>
      </c>
      <c r="E85" s="5">
        <v>923947</v>
      </c>
      <c r="F85" s="5">
        <v>923966.5</v>
      </c>
      <c r="G85" s="8">
        <f t="shared" si="4"/>
        <v>19.5</v>
      </c>
      <c r="H85" s="6">
        <v>291626330</v>
      </c>
      <c r="I85" s="6">
        <v>291605902</v>
      </c>
      <c r="J85" s="9">
        <f t="shared" si="5"/>
        <v>-20428</v>
      </c>
      <c r="K85" s="5">
        <v>895206.2</v>
      </c>
      <c r="L85" s="7">
        <v>895155.2</v>
      </c>
      <c r="M85" s="8">
        <f t="shared" si="6"/>
        <v>-51</v>
      </c>
      <c r="N85" s="6">
        <v>260989089</v>
      </c>
      <c r="O85" s="6">
        <v>260970208</v>
      </c>
      <c r="P85" s="9">
        <f t="shared" si="7"/>
        <v>-18881</v>
      </c>
    </row>
    <row r="86" spans="1:16" ht="12.75">
      <c r="A86" s="2"/>
      <c r="B86" s="2" t="s">
        <v>86</v>
      </c>
      <c r="C86" s="2"/>
      <c r="D86" t="s">
        <v>14</v>
      </c>
      <c r="E86" s="5">
        <v>333853.8</v>
      </c>
      <c r="F86" s="5">
        <v>308902.2</v>
      </c>
      <c r="G86" s="8">
        <f t="shared" si="4"/>
        <v>-24951.599999999977</v>
      </c>
      <c r="H86" s="6">
        <v>234479265</v>
      </c>
      <c r="I86" s="6">
        <v>220064504</v>
      </c>
      <c r="J86" s="9">
        <f t="shared" si="5"/>
        <v>-14414761</v>
      </c>
      <c r="K86" s="5">
        <v>477466.5</v>
      </c>
      <c r="L86" s="7">
        <v>477466.5</v>
      </c>
      <c r="M86" s="8">
        <f t="shared" si="6"/>
        <v>0</v>
      </c>
      <c r="N86" s="6">
        <v>251929641</v>
      </c>
      <c r="O86" s="6">
        <v>251929641</v>
      </c>
      <c r="P86" s="9">
        <f t="shared" si="7"/>
        <v>0</v>
      </c>
    </row>
    <row r="87" spans="1:16" ht="12.75">
      <c r="A87" s="2"/>
      <c r="B87" s="2" t="s">
        <v>87</v>
      </c>
      <c r="C87" s="2"/>
      <c r="D87" t="s">
        <v>14</v>
      </c>
      <c r="E87" s="5">
        <v>158081.8</v>
      </c>
      <c r="F87" s="5">
        <v>158039.8</v>
      </c>
      <c r="G87" s="8">
        <f t="shared" si="4"/>
        <v>-42</v>
      </c>
      <c r="H87" s="6">
        <v>244798959</v>
      </c>
      <c r="I87" s="6">
        <v>244837712</v>
      </c>
      <c r="J87" s="9">
        <f t="shared" si="5"/>
        <v>38753</v>
      </c>
      <c r="K87" s="5">
        <v>167851.9</v>
      </c>
      <c r="L87" s="7">
        <v>167951.5</v>
      </c>
      <c r="M87" s="8">
        <f t="shared" si="6"/>
        <v>99.60000000000582</v>
      </c>
      <c r="N87" s="6">
        <v>251143074</v>
      </c>
      <c r="O87" s="6">
        <v>252138241</v>
      </c>
      <c r="P87" s="9">
        <f t="shared" si="7"/>
        <v>995167</v>
      </c>
    </row>
    <row r="88" spans="1:16" ht="12.75">
      <c r="A88" s="2"/>
      <c r="B88" s="2" t="s">
        <v>88</v>
      </c>
      <c r="C88" s="2"/>
      <c r="D88" t="s">
        <v>14</v>
      </c>
      <c r="E88" s="5">
        <v>163377.3</v>
      </c>
      <c r="F88" s="5">
        <v>161385.8</v>
      </c>
      <c r="G88" s="8">
        <f t="shared" si="4"/>
        <v>-1991.5</v>
      </c>
      <c r="H88" s="6">
        <v>220945223</v>
      </c>
      <c r="I88" s="6">
        <v>218356990</v>
      </c>
      <c r="J88" s="9">
        <f t="shared" si="5"/>
        <v>-2588233</v>
      </c>
      <c r="K88" s="5">
        <v>191795.7</v>
      </c>
      <c r="L88" s="7">
        <v>191965.8</v>
      </c>
      <c r="M88" s="8">
        <f t="shared" si="6"/>
        <v>170.09999999997672</v>
      </c>
      <c r="N88" s="6">
        <v>244009242</v>
      </c>
      <c r="O88" s="6">
        <v>244735421</v>
      </c>
      <c r="P88" s="9">
        <f t="shared" si="7"/>
        <v>726179</v>
      </c>
    </row>
    <row r="89" spans="1:16" ht="12.75">
      <c r="A89" s="2"/>
      <c r="B89" s="2" t="s">
        <v>89</v>
      </c>
      <c r="C89" s="2"/>
      <c r="D89" t="s">
        <v>14</v>
      </c>
      <c r="E89" s="5">
        <v>524135.9</v>
      </c>
      <c r="F89" s="5">
        <v>524183</v>
      </c>
      <c r="G89" s="8">
        <f t="shared" si="4"/>
        <v>47.09999999997672</v>
      </c>
      <c r="H89" s="6">
        <v>240157141</v>
      </c>
      <c r="I89" s="6">
        <v>240207964</v>
      </c>
      <c r="J89" s="9">
        <f t="shared" si="5"/>
        <v>50823</v>
      </c>
      <c r="K89" s="5">
        <v>484270.8</v>
      </c>
      <c r="L89" s="7">
        <v>484458.8</v>
      </c>
      <c r="M89" s="8">
        <f t="shared" si="6"/>
        <v>188</v>
      </c>
      <c r="N89" s="6">
        <v>230827290</v>
      </c>
      <c r="O89" s="6">
        <v>230378115</v>
      </c>
      <c r="P89" s="9">
        <f t="shared" si="7"/>
        <v>-449175</v>
      </c>
    </row>
    <row r="90" spans="1:16" ht="12.75">
      <c r="A90" s="2"/>
      <c r="B90" s="2" t="s">
        <v>90</v>
      </c>
      <c r="C90" s="2"/>
      <c r="D90" t="s">
        <v>14</v>
      </c>
      <c r="E90" s="5">
        <v>523042.8</v>
      </c>
      <c r="F90" s="5">
        <v>523056.5</v>
      </c>
      <c r="G90" s="8">
        <f t="shared" si="4"/>
        <v>13.700000000011642</v>
      </c>
      <c r="H90" s="6">
        <v>283223207</v>
      </c>
      <c r="I90" s="6">
        <v>283194389</v>
      </c>
      <c r="J90" s="9">
        <f t="shared" si="5"/>
        <v>-28818</v>
      </c>
      <c r="K90" s="5">
        <v>530794.5</v>
      </c>
      <c r="L90" s="7">
        <v>530785.4</v>
      </c>
      <c r="M90" s="8">
        <f t="shared" si="6"/>
        <v>-9.099999999976717</v>
      </c>
      <c r="N90" s="6">
        <v>228800141</v>
      </c>
      <c r="O90" s="6">
        <v>228813056</v>
      </c>
      <c r="P90" s="9">
        <f t="shared" si="7"/>
        <v>12915</v>
      </c>
    </row>
    <row r="91" spans="1:16" ht="12.75">
      <c r="A91" s="2"/>
      <c r="B91" s="2" t="s">
        <v>91</v>
      </c>
      <c r="C91" s="2"/>
      <c r="D91" t="s">
        <v>14</v>
      </c>
      <c r="E91" s="5">
        <v>2210891</v>
      </c>
      <c r="F91" s="5">
        <v>2210863.8</v>
      </c>
      <c r="G91" s="8">
        <f t="shared" si="4"/>
        <v>-27.200000000186265</v>
      </c>
      <c r="H91" s="6">
        <v>272143911</v>
      </c>
      <c r="I91" s="6">
        <v>272139611</v>
      </c>
      <c r="J91" s="9">
        <f t="shared" si="5"/>
        <v>-4300</v>
      </c>
      <c r="K91" s="5">
        <v>1858929.8</v>
      </c>
      <c r="L91" s="7">
        <v>1859413.1</v>
      </c>
      <c r="M91" s="8">
        <f t="shared" si="6"/>
        <v>483.30000000004657</v>
      </c>
      <c r="N91" s="6">
        <v>228141144</v>
      </c>
      <c r="O91" s="6">
        <v>228157804</v>
      </c>
      <c r="P91" s="9">
        <f t="shared" si="7"/>
        <v>16660</v>
      </c>
    </row>
    <row r="92" spans="1:16" ht="12.75">
      <c r="A92" s="2"/>
      <c r="B92" s="2" t="s">
        <v>92</v>
      </c>
      <c r="C92" s="2"/>
      <c r="D92" t="s">
        <v>25</v>
      </c>
      <c r="E92" s="5">
        <v>1343300.8</v>
      </c>
      <c r="F92" s="5">
        <v>1343509.7</v>
      </c>
      <c r="G92" s="8">
        <f t="shared" si="4"/>
        <v>208.89999999990687</v>
      </c>
      <c r="H92" s="6">
        <v>275104118</v>
      </c>
      <c r="I92" s="6">
        <v>275134597</v>
      </c>
      <c r="J92" s="9">
        <f t="shared" si="5"/>
        <v>30479</v>
      </c>
      <c r="K92" s="5">
        <v>1212430</v>
      </c>
      <c r="L92" s="7">
        <v>1212721</v>
      </c>
      <c r="M92" s="8">
        <f t="shared" si="6"/>
        <v>291</v>
      </c>
      <c r="N92" s="6">
        <v>226073641</v>
      </c>
      <c r="O92" s="6">
        <v>226037142</v>
      </c>
      <c r="P92" s="9">
        <f t="shared" si="7"/>
        <v>-36499</v>
      </c>
    </row>
    <row r="93" spans="1:16" ht="12.75">
      <c r="A93" s="2"/>
      <c r="B93" s="2" t="s">
        <v>93</v>
      </c>
      <c r="C93" s="2"/>
      <c r="D93" t="s">
        <v>14</v>
      </c>
      <c r="E93" s="5">
        <v>382589.7</v>
      </c>
      <c r="F93" s="5">
        <v>382490.4</v>
      </c>
      <c r="G93" s="8">
        <f t="shared" si="4"/>
        <v>-99.29999999998836</v>
      </c>
      <c r="H93" s="6">
        <v>250247864</v>
      </c>
      <c r="I93" s="6">
        <v>249980021</v>
      </c>
      <c r="J93" s="9">
        <f t="shared" si="5"/>
        <v>-267843</v>
      </c>
      <c r="K93" s="5">
        <v>362005.2</v>
      </c>
      <c r="L93" s="7">
        <v>362109.8</v>
      </c>
      <c r="M93" s="8">
        <f t="shared" si="6"/>
        <v>104.59999999997672</v>
      </c>
      <c r="N93" s="6">
        <v>224150607</v>
      </c>
      <c r="O93" s="6">
        <v>224293507</v>
      </c>
      <c r="P93" s="9">
        <f t="shared" si="7"/>
        <v>142900</v>
      </c>
    </row>
    <row r="94" spans="1:16" ht="12.75">
      <c r="A94" s="2"/>
      <c r="B94" s="2" t="s">
        <v>94</v>
      </c>
      <c r="C94" s="2"/>
      <c r="D94" t="s">
        <v>14</v>
      </c>
      <c r="E94" s="5">
        <v>50261.8</v>
      </c>
      <c r="F94" s="5">
        <v>50208.8</v>
      </c>
      <c r="G94" s="8">
        <f t="shared" si="4"/>
        <v>-53</v>
      </c>
      <c r="H94" s="6">
        <v>182286785</v>
      </c>
      <c r="I94" s="6">
        <v>182321760</v>
      </c>
      <c r="J94" s="9">
        <f t="shared" si="5"/>
        <v>34975</v>
      </c>
      <c r="K94" s="5">
        <v>59705.1</v>
      </c>
      <c r="L94" s="7">
        <v>59968.3</v>
      </c>
      <c r="M94" s="8">
        <f t="shared" si="6"/>
        <v>263.20000000000437</v>
      </c>
      <c r="N94" s="6">
        <v>214241880</v>
      </c>
      <c r="O94" s="6">
        <v>215332622</v>
      </c>
      <c r="P94" s="9">
        <f t="shared" si="7"/>
        <v>1090742</v>
      </c>
    </row>
    <row r="95" spans="1:16" ht="12.75">
      <c r="A95" s="2"/>
      <c r="B95" s="2" t="s">
        <v>95</v>
      </c>
      <c r="C95" s="2"/>
      <c r="D95" t="s">
        <v>14</v>
      </c>
      <c r="E95" s="5">
        <v>83066.1</v>
      </c>
      <c r="F95" s="5">
        <v>83033.3</v>
      </c>
      <c r="G95" s="8">
        <f t="shared" si="4"/>
        <v>-32.80000000000291</v>
      </c>
      <c r="H95" s="6">
        <v>231652969</v>
      </c>
      <c r="I95" s="6">
        <v>231614197</v>
      </c>
      <c r="J95" s="9">
        <f t="shared" si="5"/>
        <v>-38772</v>
      </c>
      <c r="K95" s="5">
        <v>74240.4</v>
      </c>
      <c r="L95" s="7">
        <v>74238.1</v>
      </c>
      <c r="M95" s="8">
        <f t="shared" si="6"/>
        <v>-2.2999999999883585</v>
      </c>
      <c r="N95" s="6">
        <v>196356696</v>
      </c>
      <c r="O95" s="6">
        <v>196353983</v>
      </c>
      <c r="P95" s="9">
        <f t="shared" si="7"/>
        <v>-2713</v>
      </c>
    </row>
    <row r="96" spans="1:16" ht="12.75">
      <c r="A96" s="2"/>
      <c r="B96" s="2" t="s">
        <v>96</v>
      </c>
      <c r="C96" s="2"/>
      <c r="D96" t="s">
        <v>14</v>
      </c>
      <c r="E96" s="5">
        <v>25196.7</v>
      </c>
      <c r="F96" s="5">
        <v>25196.7</v>
      </c>
      <c r="G96" s="8">
        <f t="shared" si="4"/>
        <v>0</v>
      </c>
      <c r="H96" s="6">
        <v>129454839</v>
      </c>
      <c r="I96" s="6">
        <v>129454839</v>
      </c>
      <c r="J96" s="9">
        <f t="shared" si="5"/>
        <v>0</v>
      </c>
      <c r="K96" s="5">
        <v>26347.1</v>
      </c>
      <c r="L96" s="7">
        <v>26346.4</v>
      </c>
      <c r="M96" s="8">
        <f t="shared" si="6"/>
        <v>-0.6999999999970896</v>
      </c>
      <c r="N96" s="6">
        <v>194560618</v>
      </c>
      <c r="O96" s="6">
        <v>194532911</v>
      </c>
      <c r="P96" s="9">
        <f t="shared" si="7"/>
        <v>-27707</v>
      </c>
    </row>
    <row r="97" spans="1:16" ht="12.75">
      <c r="A97" s="2"/>
      <c r="B97" s="2" t="s">
        <v>97</v>
      </c>
      <c r="C97" s="2"/>
      <c r="D97" t="s">
        <v>14</v>
      </c>
      <c r="E97" s="5">
        <v>344031.3</v>
      </c>
      <c r="F97" s="5">
        <v>344015.5</v>
      </c>
      <c r="G97" s="8">
        <f t="shared" si="4"/>
        <v>-15.799999999988358</v>
      </c>
      <c r="H97" s="6">
        <v>245863737</v>
      </c>
      <c r="I97" s="6">
        <v>245848051</v>
      </c>
      <c r="J97" s="9">
        <f t="shared" si="5"/>
        <v>-15686</v>
      </c>
      <c r="K97" s="5">
        <v>318533.4</v>
      </c>
      <c r="L97" s="7">
        <v>319499.6</v>
      </c>
      <c r="M97" s="8">
        <f t="shared" si="6"/>
        <v>966.1999999999534</v>
      </c>
      <c r="N97" s="6">
        <v>190295525</v>
      </c>
      <c r="O97" s="6">
        <v>190947559</v>
      </c>
      <c r="P97" s="9">
        <f t="shared" si="7"/>
        <v>652034</v>
      </c>
    </row>
    <row r="98" spans="1:16" ht="12.75">
      <c r="A98" s="2"/>
      <c r="B98" s="2" t="s">
        <v>98</v>
      </c>
      <c r="C98" s="2"/>
      <c r="D98" t="s">
        <v>14</v>
      </c>
      <c r="E98" s="5">
        <v>90900.1</v>
      </c>
      <c r="F98" s="5">
        <v>90922.7</v>
      </c>
      <c r="G98" s="8">
        <f t="shared" si="4"/>
        <v>22.59999999999127</v>
      </c>
      <c r="H98" s="6">
        <v>202551051</v>
      </c>
      <c r="I98" s="6">
        <v>202595077</v>
      </c>
      <c r="J98" s="9">
        <f t="shared" si="5"/>
        <v>44026</v>
      </c>
      <c r="K98" s="5">
        <v>95492.8</v>
      </c>
      <c r="L98" s="7">
        <v>95482</v>
      </c>
      <c r="M98" s="8">
        <f t="shared" si="6"/>
        <v>-10.80000000000291</v>
      </c>
      <c r="N98" s="6">
        <v>182785707</v>
      </c>
      <c r="O98" s="6">
        <v>182772091</v>
      </c>
      <c r="P98" s="9">
        <f t="shared" si="7"/>
        <v>-13616</v>
      </c>
    </row>
    <row r="99" spans="1:16" ht="12.75">
      <c r="A99" s="2"/>
      <c r="B99" s="2" t="s">
        <v>99</v>
      </c>
      <c r="C99" s="2"/>
      <c r="D99" t="s">
        <v>14</v>
      </c>
      <c r="E99" s="5">
        <v>353642.9</v>
      </c>
      <c r="F99" s="5">
        <v>353743.7</v>
      </c>
      <c r="G99" s="8">
        <f t="shared" si="4"/>
        <v>100.79999999998836</v>
      </c>
      <c r="H99" s="6">
        <v>187106907</v>
      </c>
      <c r="I99" s="6">
        <v>187159054</v>
      </c>
      <c r="J99" s="9">
        <f t="shared" si="5"/>
        <v>52147</v>
      </c>
      <c r="K99" s="5">
        <v>304452</v>
      </c>
      <c r="L99" s="7">
        <v>304185.8</v>
      </c>
      <c r="M99" s="8">
        <f t="shared" si="6"/>
        <v>-266.20000000001164</v>
      </c>
      <c r="N99" s="6">
        <v>180417707</v>
      </c>
      <c r="O99" s="6">
        <v>180339486</v>
      </c>
      <c r="P99" s="9">
        <f t="shared" si="7"/>
        <v>-78221</v>
      </c>
    </row>
    <row r="100" spans="1:16" ht="12.75">
      <c r="A100" s="2"/>
      <c r="B100" s="2" t="s">
        <v>100</v>
      </c>
      <c r="C100" s="2"/>
      <c r="D100" t="s">
        <v>14</v>
      </c>
      <c r="E100" s="5">
        <v>340016.8</v>
      </c>
      <c r="F100" s="5">
        <v>340029.9</v>
      </c>
      <c r="G100" s="8">
        <f t="shared" si="4"/>
        <v>13.100000000034925</v>
      </c>
      <c r="H100" s="6">
        <v>141873116</v>
      </c>
      <c r="I100" s="6">
        <v>141879762</v>
      </c>
      <c r="J100" s="9">
        <f t="shared" si="5"/>
        <v>6646</v>
      </c>
      <c r="K100" s="5">
        <v>346060.9</v>
      </c>
      <c r="L100" s="7">
        <v>346255.3</v>
      </c>
      <c r="M100" s="8">
        <f t="shared" si="6"/>
        <v>194.39999999996508</v>
      </c>
      <c r="N100" s="6">
        <v>177199747</v>
      </c>
      <c r="O100" s="6">
        <v>177295655</v>
      </c>
      <c r="P100" s="9">
        <f t="shared" si="7"/>
        <v>95908</v>
      </c>
    </row>
    <row r="101" spans="1:16" ht="12.75">
      <c r="A101" s="2"/>
      <c r="B101" s="2" t="s">
        <v>101</v>
      </c>
      <c r="C101" s="2"/>
      <c r="D101" t="s">
        <v>7</v>
      </c>
      <c r="E101" s="5">
        <v>0</v>
      </c>
      <c r="F101" s="5">
        <v>0</v>
      </c>
      <c r="G101" s="8">
        <f t="shared" si="4"/>
        <v>0</v>
      </c>
      <c r="H101" s="6">
        <v>146645260</v>
      </c>
      <c r="I101" s="6">
        <v>146422655</v>
      </c>
      <c r="J101" s="9">
        <f t="shared" si="5"/>
        <v>-222605</v>
      </c>
      <c r="K101" s="5">
        <v>0</v>
      </c>
      <c r="L101" s="7">
        <v>0</v>
      </c>
      <c r="M101" s="8">
        <f t="shared" si="6"/>
        <v>0</v>
      </c>
      <c r="N101" s="6">
        <v>163159697</v>
      </c>
      <c r="O101" s="6">
        <v>163207306</v>
      </c>
      <c r="P101" s="9">
        <f t="shared" si="7"/>
        <v>47609</v>
      </c>
    </row>
    <row r="102" spans="1:16" ht="12.75">
      <c r="A102" s="2"/>
      <c r="B102" s="2" t="s">
        <v>102</v>
      </c>
      <c r="C102" s="2"/>
      <c r="D102" t="s">
        <v>14</v>
      </c>
      <c r="E102" s="5">
        <v>257434.3</v>
      </c>
      <c r="F102" s="5">
        <v>257445.2</v>
      </c>
      <c r="G102" s="8">
        <f t="shared" si="4"/>
        <v>10.900000000023283</v>
      </c>
      <c r="H102" s="6">
        <v>169618500</v>
      </c>
      <c r="I102" s="6">
        <v>169682522</v>
      </c>
      <c r="J102" s="9">
        <f t="shared" si="5"/>
        <v>64022</v>
      </c>
      <c r="K102" s="5">
        <v>245158.6</v>
      </c>
      <c r="L102" s="7">
        <v>245158.6</v>
      </c>
      <c r="M102" s="8">
        <f t="shared" si="6"/>
        <v>0</v>
      </c>
      <c r="N102" s="6">
        <v>161683000</v>
      </c>
      <c r="O102" s="6">
        <v>161683000</v>
      </c>
      <c r="P102" s="9">
        <f t="shared" si="7"/>
        <v>0</v>
      </c>
    </row>
    <row r="103" spans="1:16" ht="12.75">
      <c r="A103" s="2"/>
      <c r="B103" s="2" t="s">
        <v>103</v>
      </c>
      <c r="C103" s="2"/>
      <c r="D103" t="s">
        <v>14</v>
      </c>
      <c r="E103" s="5">
        <v>1103390.5</v>
      </c>
      <c r="F103" s="5">
        <v>1103415.3</v>
      </c>
      <c r="G103" s="8">
        <f t="shared" si="4"/>
        <v>24.800000000046566</v>
      </c>
      <c r="H103" s="6">
        <v>143456968</v>
      </c>
      <c r="I103" s="6">
        <v>143470744</v>
      </c>
      <c r="J103" s="9">
        <f t="shared" si="5"/>
        <v>13776</v>
      </c>
      <c r="K103" s="5">
        <v>1243586.1</v>
      </c>
      <c r="L103" s="7">
        <v>1254467.9</v>
      </c>
      <c r="M103" s="8">
        <f t="shared" si="6"/>
        <v>10881.799999999814</v>
      </c>
      <c r="N103" s="6">
        <v>159388697</v>
      </c>
      <c r="O103" s="6">
        <v>161115545</v>
      </c>
      <c r="P103" s="9">
        <f t="shared" si="7"/>
        <v>1726848</v>
      </c>
    </row>
    <row r="104" spans="1:16" ht="12.75">
      <c r="A104" s="2"/>
      <c r="B104" s="2" t="s">
        <v>104</v>
      </c>
      <c r="C104" s="2"/>
      <c r="D104" t="s">
        <v>14</v>
      </c>
      <c r="E104" s="5">
        <v>23810</v>
      </c>
      <c r="F104" s="5">
        <v>23820</v>
      </c>
      <c r="G104" s="8">
        <f t="shared" si="4"/>
        <v>10</v>
      </c>
      <c r="H104" s="6">
        <v>126841025</v>
      </c>
      <c r="I104" s="6">
        <v>126932843</v>
      </c>
      <c r="J104" s="9">
        <f t="shared" si="5"/>
        <v>91818</v>
      </c>
      <c r="K104" s="5">
        <v>27683.5</v>
      </c>
      <c r="L104" s="7">
        <v>27895.6</v>
      </c>
      <c r="M104" s="8">
        <f t="shared" si="6"/>
        <v>212.09999999999854</v>
      </c>
      <c r="N104" s="6">
        <v>146528096</v>
      </c>
      <c r="O104" s="6">
        <v>147432920</v>
      </c>
      <c r="P104" s="9">
        <f t="shared" si="7"/>
        <v>904824</v>
      </c>
    </row>
    <row r="105" spans="1:16" ht="12.75">
      <c r="A105" s="2"/>
      <c r="B105" s="2" t="s">
        <v>105</v>
      </c>
      <c r="C105" s="2"/>
      <c r="D105" t="s">
        <v>14</v>
      </c>
      <c r="E105" s="5">
        <v>228776.8</v>
      </c>
      <c r="F105" s="5">
        <v>228573.8</v>
      </c>
      <c r="G105" s="8">
        <f t="shared" si="4"/>
        <v>-203</v>
      </c>
      <c r="H105" s="6">
        <v>150976685</v>
      </c>
      <c r="I105" s="6">
        <v>150758167</v>
      </c>
      <c r="J105" s="9">
        <f t="shared" si="5"/>
        <v>-218518</v>
      </c>
      <c r="K105" s="5">
        <v>239871.3</v>
      </c>
      <c r="L105" s="7">
        <v>239890.5</v>
      </c>
      <c r="M105" s="8">
        <f t="shared" si="6"/>
        <v>19.20000000001164</v>
      </c>
      <c r="N105" s="6">
        <v>144926575</v>
      </c>
      <c r="O105" s="6">
        <v>144945679</v>
      </c>
      <c r="P105" s="9">
        <f t="shared" si="7"/>
        <v>19104</v>
      </c>
    </row>
    <row r="106" spans="1:16" ht="12.75">
      <c r="A106" s="2"/>
      <c r="B106" s="2" t="s">
        <v>106</v>
      </c>
      <c r="C106" s="2"/>
      <c r="D106" t="s">
        <v>14</v>
      </c>
      <c r="E106" s="5">
        <v>1652624.1</v>
      </c>
      <c r="F106" s="5">
        <v>1652596.8</v>
      </c>
      <c r="G106" s="8">
        <f t="shared" si="4"/>
        <v>-27.300000000046566</v>
      </c>
      <c r="H106" s="6">
        <v>144253588</v>
      </c>
      <c r="I106" s="6">
        <v>144239242</v>
      </c>
      <c r="J106" s="9">
        <f t="shared" si="5"/>
        <v>-14346</v>
      </c>
      <c r="K106" s="5">
        <v>1695714</v>
      </c>
      <c r="L106" s="7">
        <v>1695730.4</v>
      </c>
      <c r="M106" s="8">
        <f t="shared" si="6"/>
        <v>16.399999999906868</v>
      </c>
      <c r="N106" s="6">
        <v>139836673</v>
      </c>
      <c r="O106" s="6">
        <v>139820013</v>
      </c>
      <c r="P106" s="9">
        <f t="shared" si="7"/>
        <v>-16660</v>
      </c>
    </row>
    <row r="107" spans="1:16" ht="12.75">
      <c r="A107" s="2"/>
      <c r="B107" s="2" t="s">
        <v>107</v>
      </c>
      <c r="C107" s="2"/>
      <c r="D107" t="s">
        <v>14</v>
      </c>
      <c r="E107" s="5">
        <v>262239</v>
      </c>
      <c r="F107" s="5">
        <v>262217.8</v>
      </c>
      <c r="G107" s="8">
        <f t="shared" si="4"/>
        <v>-21.20000000001164</v>
      </c>
      <c r="H107" s="6">
        <v>144311011</v>
      </c>
      <c r="I107" s="6">
        <v>144304576</v>
      </c>
      <c r="J107" s="9">
        <f t="shared" si="5"/>
        <v>-6435</v>
      </c>
      <c r="K107" s="5">
        <v>214435.8</v>
      </c>
      <c r="L107" s="7">
        <v>214340</v>
      </c>
      <c r="M107" s="8">
        <f t="shared" si="6"/>
        <v>-95.79999999998836</v>
      </c>
      <c r="N107" s="6">
        <v>137464117</v>
      </c>
      <c r="O107" s="6">
        <v>137467924</v>
      </c>
      <c r="P107" s="9">
        <f t="shared" si="7"/>
        <v>3807</v>
      </c>
    </row>
    <row r="108" spans="1:16" ht="12.75">
      <c r="A108" s="2"/>
      <c r="B108" s="2" t="s">
        <v>108</v>
      </c>
      <c r="C108" s="2"/>
      <c r="D108" t="s">
        <v>14</v>
      </c>
      <c r="E108" s="5">
        <v>286979.5</v>
      </c>
      <c r="F108" s="5">
        <v>286986.5</v>
      </c>
      <c r="G108" s="8">
        <f t="shared" si="4"/>
        <v>7</v>
      </c>
      <c r="H108" s="6">
        <v>125263014</v>
      </c>
      <c r="I108" s="6">
        <v>125273102</v>
      </c>
      <c r="J108" s="9">
        <f t="shared" si="5"/>
        <v>10088</v>
      </c>
      <c r="K108" s="5">
        <v>322636.7</v>
      </c>
      <c r="L108" s="7">
        <v>322636.7</v>
      </c>
      <c r="M108" s="8">
        <f t="shared" si="6"/>
        <v>0</v>
      </c>
      <c r="N108" s="6">
        <v>133993143</v>
      </c>
      <c r="O108" s="6">
        <v>133993143</v>
      </c>
      <c r="P108" s="9">
        <f t="shared" si="7"/>
        <v>0</v>
      </c>
    </row>
    <row r="109" spans="1:16" ht="12.75">
      <c r="A109" s="2"/>
      <c r="B109" s="2" t="s">
        <v>109</v>
      </c>
      <c r="C109" s="2"/>
      <c r="D109" t="s">
        <v>14</v>
      </c>
      <c r="E109" s="5">
        <v>79265.5</v>
      </c>
      <c r="F109" s="5">
        <v>79250.1</v>
      </c>
      <c r="G109" s="8">
        <f t="shared" si="4"/>
        <v>-15.39999999999418</v>
      </c>
      <c r="H109" s="6">
        <v>114014831</v>
      </c>
      <c r="I109" s="6">
        <v>114064202</v>
      </c>
      <c r="J109" s="9">
        <f t="shared" si="5"/>
        <v>49371</v>
      </c>
      <c r="K109" s="5">
        <v>82439.1</v>
      </c>
      <c r="L109" s="7">
        <v>82685.7</v>
      </c>
      <c r="M109" s="8">
        <f t="shared" si="6"/>
        <v>246.59999999999127</v>
      </c>
      <c r="N109" s="6">
        <v>133264693</v>
      </c>
      <c r="O109" s="6">
        <v>133776483</v>
      </c>
      <c r="P109" s="9">
        <f t="shared" si="7"/>
        <v>511790</v>
      </c>
    </row>
    <row r="110" spans="1:16" ht="12.75">
      <c r="A110" s="2"/>
      <c r="B110" s="2" t="s">
        <v>110</v>
      </c>
      <c r="C110" s="2"/>
      <c r="D110" t="s">
        <v>14</v>
      </c>
      <c r="E110" s="5">
        <v>53513.9</v>
      </c>
      <c r="F110" s="5">
        <v>51605.6</v>
      </c>
      <c r="G110" s="8">
        <f t="shared" si="4"/>
        <v>-1908.300000000003</v>
      </c>
      <c r="H110" s="6">
        <v>106689005</v>
      </c>
      <c r="I110" s="6">
        <v>106684004</v>
      </c>
      <c r="J110" s="9">
        <f t="shared" si="5"/>
        <v>-5001</v>
      </c>
      <c r="K110" s="5">
        <v>68514.7</v>
      </c>
      <c r="L110" s="7">
        <v>68462.9</v>
      </c>
      <c r="M110" s="8">
        <f t="shared" si="6"/>
        <v>-51.80000000000291</v>
      </c>
      <c r="N110" s="6">
        <v>130600881</v>
      </c>
      <c r="O110" s="6">
        <v>130591275</v>
      </c>
      <c r="P110" s="9">
        <f t="shared" si="7"/>
        <v>-9606</v>
      </c>
    </row>
    <row r="111" spans="1:16" ht="12.75">
      <c r="A111" s="2"/>
      <c r="B111" s="2" t="s">
        <v>111</v>
      </c>
      <c r="C111" s="2"/>
      <c r="D111" t="s">
        <v>14</v>
      </c>
      <c r="E111" s="5">
        <v>125502.3</v>
      </c>
      <c r="F111" s="5">
        <v>125518.9</v>
      </c>
      <c r="G111" s="8">
        <f t="shared" si="4"/>
        <v>16.59999999999127</v>
      </c>
      <c r="H111" s="6">
        <v>104773985</v>
      </c>
      <c r="I111" s="6">
        <v>104779279</v>
      </c>
      <c r="J111" s="9">
        <f t="shared" si="5"/>
        <v>5294</v>
      </c>
      <c r="K111" s="5">
        <v>141926.8</v>
      </c>
      <c r="L111" s="7">
        <v>141692.1</v>
      </c>
      <c r="M111" s="8">
        <f t="shared" si="6"/>
        <v>-234.69999999998254</v>
      </c>
      <c r="N111" s="6">
        <v>121647354</v>
      </c>
      <c r="O111" s="6">
        <v>121677775</v>
      </c>
      <c r="P111" s="9">
        <f t="shared" si="7"/>
        <v>30421</v>
      </c>
    </row>
    <row r="112" spans="1:16" ht="12.75">
      <c r="A112" s="2"/>
      <c r="B112" s="2" t="s">
        <v>112</v>
      </c>
      <c r="C112" s="2"/>
      <c r="D112" t="s">
        <v>14</v>
      </c>
      <c r="E112" s="5">
        <v>66340.4</v>
      </c>
      <c r="F112" s="5">
        <v>66331.2</v>
      </c>
      <c r="G112" s="8">
        <f t="shared" si="4"/>
        <v>-9.19999999999709</v>
      </c>
      <c r="H112" s="6">
        <v>114270583</v>
      </c>
      <c r="I112" s="6">
        <v>114252983</v>
      </c>
      <c r="J112" s="9">
        <f t="shared" si="5"/>
        <v>-17600</v>
      </c>
      <c r="K112" s="5">
        <v>74417.6</v>
      </c>
      <c r="L112" s="7">
        <v>74483.8</v>
      </c>
      <c r="M112" s="8">
        <f t="shared" si="6"/>
        <v>66.19999999999709</v>
      </c>
      <c r="N112" s="6">
        <v>119978740</v>
      </c>
      <c r="O112" s="6">
        <v>120099488</v>
      </c>
      <c r="P112" s="9">
        <f t="shared" si="7"/>
        <v>120748</v>
      </c>
    </row>
    <row r="113" spans="1:16" ht="12.75">
      <c r="A113" s="2"/>
      <c r="B113" s="2" t="s">
        <v>113</v>
      </c>
      <c r="C113" s="2"/>
      <c r="D113" t="s">
        <v>14</v>
      </c>
      <c r="E113" s="5">
        <v>453377.7</v>
      </c>
      <c r="F113" s="5">
        <v>487068.5</v>
      </c>
      <c r="G113" s="8">
        <f t="shared" si="4"/>
        <v>33690.79999999999</v>
      </c>
      <c r="H113" s="6">
        <v>96424207</v>
      </c>
      <c r="I113" s="6">
        <v>461719501</v>
      </c>
      <c r="J113" s="9">
        <f t="shared" si="5"/>
        <v>365295294</v>
      </c>
      <c r="K113" s="5">
        <v>614637.1</v>
      </c>
      <c r="L113" s="7">
        <v>582905.2</v>
      </c>
      <c r="M113" s="8">
        <f t="shared" si="6"/>
        <v>-31731.900000000023</v>
      </c>
      <c r="N113" s="6">
        <v>118778509</v>
      </c>
      <c r="O113" s="6">
        <v>795753757</v>
      </c>
      <c r="P113" s="9">
        <f t="shared" si="7"/>
        <v>676975248</v>
      </c>
    </row>
    <row r="114" spans="1:16" ht="12.75">
      <c r="A114" s="2"/>
      <c r="B114" s="2" t="s">
        <v>114</v>
      </c>
      <c r="C114" s="2"/>
      <c r="D114" t="s">
        <v>14</v>
      </c>
      <c r="E114" s="5">
        <v>151080.9</v>
      </c>
      <c r="F114" s="5">
        <v>151066.1</v>
      </c>
      <c r="G114" s="8">
        <f t="shared" si="4"/>
        <v>-14.799999999988358</v>
      </c>
      <c r="H114" s="6">
        <v>99827054</v>
      </c>
      <c r="I114" s="6">
        <v>99794326</v>
      </c>
      <c r="J114" s="9">
        <f t="shared" si="5"/>
        <v>-32728</v>
      </c>
      <c r="K114" s="5">
        <v>151534</v>
      </c>
      <c r="L114" s="7">
        <v>151743.8</v>
      </c>
      <c r="M114" s="8">
        <f t="shared" si="6"/>
        <v>209.79999999998836</v>
      </c>
      <c r="N114" s="6">
        <v>112392260</v>
      </c>
      <c r="O114" s="6">
        <v>112613970</v>
      </c>
      <c r="P114" s="9">
        <f t="shared" si="7"/>
        <v>221710</v>
      </c>
    </row>
    <row r="115" spans="1:16" ht="12.75">
      <c r="A115" s="2"/>
      <c r="B115" s="2" t="s">
        <v>115</v>
      </c>
      <c r="C115" s="2"/>
      <c r="D115" t="s">
        <v>14</v>
      </c>
      <c r="E115" s="5">
        <v>338400.9</v>
      </c>
      <c r="F115" s="5">
        <v>338364.8</v>
      </c>
      <c r="G115" s="8">
        <f t="shared" si="4"/>
        <v>-36.100000000034925</v>
      </c>
      <c r="H115" s="6">
        <v>109006660</v>
      </c>
      <c r="I115" s="6">
        <v>108952726</v>
      </c>
      <c r="J115" s="9">
        <f t="shared" si="5"/>
        <v>-53934</v>
      </c>
      <c r="K115" s="5">
        <v>435350.9</v>
      </c>
      <c r="L115" s="7">
        <v>435334.7</v>
      </c>
      <c r="M115" s="8">
        <f t="shared" si="6"/>
        <v>-16.20000000001164</v>
      </c>
      <c r="N115" s="6">
        <v>110373476</v>
      </c>
      <c r="O115" s="6">
        <v>110272894</v>
      </c>
      <c r="P115" s="9">
        <f t="shared" si="7"/>
        <v>-100582</v>
      </c>
    </row>
    <row r="116" spans="1:16" ht="12.75">
      <c r="A116" s="2"/>
      <c r="B116" s="2" t="s">
        <v>116</v>
      </c>
      <c r="C116" s="2"/>
      <c r="D116" t="s">
        <v>14</v>
      </c>
      <c r="E116" s="5">
        <v>55185</v>
      </c>
      <c r="F116" s="5">
        <v>55275.1</v>
      </c>
      <c r="G116" s="8">
        <f t="shared" si="4"/>
        <v>90.09999999999854</v>
      </c>
      <c r="H116" s="6">
        <v>72427549</v>
      </c>
      <c r="I116" s="6">
        <v>72646509</v>
      </c>
      <c r="J116" s="9">
        <f t="shared" si="5"/>
        <v>218960</v>
      </c>
      <c r="K116" s="5">
        <v>78622.9</v>
      </c>
      <c r="L116" s="7">
        <v>78532.8</v>
      </c>
      <c r="M116" s="8">
        <f t="shared" si="6"/>
        <v>-90.09999999999127</v>
      </c>
      <c r="N116" s="6">
        <v>107912811</v>
      </c>
      <c r="O116" s="6">
        <v>107693851</v>
      </c>
      <c r="P116" s="9">
        <f t="shared" si="7"/>
        <v>-218960</v>
      </c>
    </row>
    <row r="117" spans="1:16" ht="12.75">
      <c r="A117" s="2"/>
      <c r="B117" s="2" t="s">
        <v>117</v>
      </c>
      <c r="C117" s="2"/>
      <c r="D117" t="s">
        <v>14</v>
      </c>
      <c r="E117" s="5">
        <v>208144.9</v>
      </c>
      <c r="F117" s="5">
        <v>208144.9</v>
      </c>
      <c r="G117" s="8">
        <f t="shared" si="4"/>
        <v>0</v>
      </c>
      <c r="H117" s="6">
        <v>148410352</v>
      </c>
      <c r="I117" s="6">
        <v>148410352</v>
      </c>
      <c r="J117" s="9">
        <f t="shared" si="5"/>
        <v>0</v>
      </c>
      <c r="K117" s="5">
        <v>167738.7</v>
      </c>
      <c r="L117" s="7">
        <v>167756.4</v>
      </c>
      <c r="M117" s="8">
        <f t="shared" si="6"/>
        <v>17.699999999982538</v>
      </c>
      <c r="N117" s="6">
        <v>103090900</v>
      </c>
      <c r="O117" s="6">
        <v>103104879</v>
      </c>
      <c r="P117" s="9">
        <f t="shared" si="7"/>
        <v>13979</v>
      </c>
    </row>
    <row r="118" spans="1:16" ht="12.75">
      <c r="A118" s="2"/>
      <c r="B118" s="2" t="s">
        <v>118</v>
      </c>
      <c r="C118" s="2"/>
      <c r="D118" t="s">
        <v>7</v>
      </c>
      <c r="E118" s="5">
        <v>0</v>
      </c>
      <c r="F118" s="5">
        <v>0</v>
      </c>
      <c r="G118" s="8">
        <f t="shared" si="4"/>
        <v>0</v>
      </c>
      <c r="H118" s="6">
        <v>93633257</v>
      </c>
      <c r="I118" s="6">
        <v>93629774</v>
      </c>
      <c r="J118" s="9">
        <f t="shared" si="5"/>
        <v>-3483</v>
      </c>
      <c r="K118" s="5">
        <v>0</v>
      </c>
      <c r="L118" s="7">
        <v>0</v>
      </c>
      <c r="M118" s="8">
        <f t="shared" si="6"/>
        <v>0</v>
      </c>
      <c r="N118" s="6">
        <v>100849936</v>
      </c>
      <c r="O118" s="6">
        <v>100847428</v>
      </c>
      <c r="P118" s="9">
        <f t="shared" si="7"/>
        <v>-2508</v>
      </c>
    </row>
    <row r="119" spans="1:16" ht="12.75">
      <c r="A119" s="2"/>
      <c r="B119" s="2" t="s">
        <v>119</v>
      </c>
      <c r="C119" s="2"/>
      <c r="D119" t="s">
        <v>14</v>
      </c>
      <c r="E119" s="5">
        <v>51640.1</v>
      </c>
      <c r="F119" s="5">
        <v>51640.1</v>
      </c>
      <c r="G119" s="8">
        <f t="shared" si="4"/>
        <v>0</v>
      </c>
      <c r="H119" s="6">
        <v>86947657</v>
      </c>
      <c r="I119" s="6">
        <v>86947657</v>
      </c>
      <c r="J119" s="9">
        <f t="shared" si="5"/>
        <v>0</v>
      </c>
      <c r="K119" s="5">
        <v>57406.8</v>
      </c>
      <c r="L119" s="7">
        <v>57388.2</v>
      </c>
      <c r="M119" s="8">
        <f t="shared" si="6"/>
        <v>-18.60000000000582</v>
      </c>
      <c r="N119" s="6">
        <v>100385551</v>
      </c>
      <c r="O119" s="6">
        <v>100402311</v>
      </c>
      <c r="P119" s="9">
        <f t="shared" si="7"/>
        <v>16760</v>
      </c>
    </row>
    <row r="120" spans="1:16" ht="12.75">
      <c r="A120" s="2"/>
      <c r="B120" s="2" t="s">
        <v>120</v>
      </c>
      <c r="C120" s="2"/>
      <c r="D120" t="s">
        <v>25</v>
      </c>
      <c r="E120" s="5">
        <v>193159.9</v>
      </c>
      <c r="F120" s="5">
        <v>193342.6</v>
      </c>
      <c r="G120" s="8">
        <f t="shared" si="4"/>
        <v>182.70000000001164</v>
      </c>
      <c r="H120" s="6">
        <v>106111303</v>
      </c>
      <c r="I120" s="6">
        <v>105978115</v>
      </c>
      <c r="J120" s="9">
        <f t="shared" si="5"/>
        <v>-133188</v>
      </c>
      <c r="K120" s="5">
        <v>202694</v>
      </c>
      <c r="L120" s="7">
        <v>203194.9</v>
      </c>
      <c r="M120" s="8">
        <f t="shared" si="6"/>
        <v>500.8999999999942</v>
      </c>
      <c r="N120" s="6">
        <v>99195101</v>
      </c>
      <c r="O120" s="6">
        <v>99207306</v>
      </c>
      <c r="P120" s="9">
        <f t="shared" si="7"/>
        <v>12205</v>
      </c>
    </row>
    <row r="121" spans="1:16" ht="12.75">
      <c r="A121" s="2"/>
      <c r="B121" s="2" t="s">
        <v>121</v>
      </c>
      <c r="C121" s="2"/>
      <c r="D121" t="s">
        <v>14</v>
      </c>
      <c r="E121" s="5">
        <v>164167.3</v>
      </c>
      <c r="F121" s="5">
        <v>164167.3</v>
      </c>
      <c r="G121" s="8">
        <f t="shared" si="4"/>
        <v>0</v>
      </c>
      <c r="H121" s="6">
        <v>111745988</v>
      </c>
      <c r="I121" s="6">
        <v>112032352</v>
      </c>
      <c r="J121" s="9">
        <f t="shared" si="5"/>
        <v>286364</v>
      </c>
      <c r="K121" s="5">
        <v>163894.2</v>
      </c>
      <c r="L121" s="7">
        <v>163894.2</v>
      </c>
      <c r="M121" s="8">
        <f t="shared" si="6"/>
        <v>0</v>
      </c>
      <c r="N121" s="6">
        <v>92309781</v>
      </c>
      <c r="O121" s="6">
        <v>92309781</v>
      </c>
      <c r="P121" s="9">
        <f t="shared" si="7"/>
        <v>0</v>
      </c>
    </row>
    <row r="122" spans="1:16" ht="12.75">
      <c r="A122" s="2"/>
      <c r="B122" s="2" t="s">
        <v>122</v>
      </c>
      <c r="C122" s="2"/>
      <c r="D122" t="s">
        <v>14</v>
      </c>
      <c r="E122" s="5">
        <v>177766.3</v>
      </c>
      <c r="F122" s="5">
        <v>177806.1</v>
      </c>
      <c r="G122" s="8">
        <f t="shared" si="4"/>
        <v>39.80000000001746</v>
      </c>
      <c r="H122" s="6">
        <v>99180184</v>
      </c>
      <c r="I122" s="6">
        <v>99181394</v>
      </c>
      <c r="J122" s="9">
        <f t="shared" si="5"/>
        <v>1210</v>
      </c>
      <c r="K122" s="5">
        <v>181098.6</v>
      </c>
      <c r="L122" s="7">
        <v>180742</v>
      </c>
      <c r="M122" s="8">
        <f t="shared" si="6"/>
        <v>-356.6000000000058</v>
      </c>
      <c r="N122" s="6">
        <v>91429260</v>
      </c>
      <c r="O122" s="6">
        <v>91093036</v>
      </c>
      <c r="P122" s="9">
        <f t="shared" si="7"/>
        <v>-336224</v>
      </c>
    </row>
    <row r="123" spans="1:16" ht="12.75">
      <c r="A123" s="2"/>
      <c r="B123" s="2" t="s">
        <v>123</v>
      </c>
      <c r="C123" s="2"/>
      <c r="D123" t="s">
        <v>14</v>
      </c>
      <c r="E123" s="5">
        <v>83721.7</v>
      </c>
      <c r="F123" s="5">
        <v>83742.8</v>
      </c>
      <c r="G123" s="8">
        <f t="shared" si="4"/>
        <v>21.10000000000582</v>
      </c>
      <c r="H123" s="6">
        <v>100432823</v>
      </c>
      <c r="I123" s="6">
        <v>100438184</v>
      </c>
      <c r="J123" s="9">
        <f t="shared" si="5"/>
        <v>5361</v>
      </c>
      <c r="K123" s="5">
        <v>69954.3</v>
      </c>
      <c r="L123" s="7">
        <v>69955.1</v>
      </c>
      <c r="M123" s="8">
        <f t="shared" si="6"/>
        <v>0.8000000000029104</v>
      </c>
      <c r="N123" s="6">
        <v>83892656</v>
      </c>
      <c r="O123" s="6">
        <v>83893571</v>
      </c>
      <c r="P123" s="9">
        <f t="shared" si="7"/>
        <v>915</v>
      </c>
    </row>
    <row r="124" spans="1:16" ht="12.75">
      <c r="A124" s="2"/>
      <c r="B124" s="2" t="s">
        <v>124</v>
      </c>
      <c r="C124" s="2"/>
      <c r="D124" t="s">
        <v>14</v>
      </c>
      <c r="E124" s="5">
        <v>89785.2</v>
      </c>
      <c r="F124" s="5">
        <v>89825.4</v>
      </c>
      <c r="G124" s="8">
        <f t="shared" si="4"/>
        <v>40.19999999999709</v>
      </c>
      <c r="H124" s="6">
        <v>78183062</v>
      </c>
      <c r="I124" s="6">
        <v>78270367</v>
      </c>
      <c r="J124" s="9">
        <f t="shared" si="5"/>
        <v>87305</v>
      </c>
      <c r="K124" s="5">
        <v>93631.4</v>
      </c>
      <c r="L124" s="7">
        <v>93671.8</v>
      </c>
      <c r="M124" s="8">
        <f t="shared" si="6"/>
        <v>40.40000000000873</v>
      </c>
      <c r="N124" s="6">
        <v>80651815</v>
      </c>
      <c r="O124" s="6">
        <v>80666479</v>
      </c>
      <c r="P124" s="9">
        <f t="shared" si="7"/>
        <v>14664</v>
      </c>
    </row>
    <row r="125" spans="1:16" ht="12.75">
      <c r="A125" s="2"/>
      <c r="B125" s="2" t="s">
        <v>125</v>
      </c>
      <c r="C125" s="2"/>
      <c r="D125" t="s">
        <v>14</v>
      </c>
      <c r="E125" s="5">
        <v>20966.6</v>
      </c>
      <c r="F125" s="5">
        <v>20964.8</v>
      </c>
      <c r="G125" s="8">
        <f t="shared" si="4"/>
        <v>-1.7999999999992724</v>
      </c>
      <c r="H125" s="6">
        <v>72949067</v>
      </c>
      <c r="I125" s="6">
        <v>72932297</v>
      </c>
      <c r="J125" s="9">
        <f t="shared" si="5"/>
        <v>-16770</v>
      </c>
      <c r="K125" s="5">
        <v>29815.6</v>
      </c>
      <c r="L125" s="7">
        <v>29815.6</v>
      </c>
      <c r="M125" s="8">
        <f t="shared" si="6"/>
        <v>0</v>
      </c>
      <c r="N125" s="6">
        <v>78713789</v>
      </c>
      <c r="O125" s="6">
        <v>78713789</v>
      </c>
      <c r="P125" s="9">
        <f t="shared" si="7"/>
        <v>0</v>
      </c>
    </row>
    <row r="126" spans="1:16" ht="12.75">
      <c r="A126" s="2"/>
      <c r="B126" s="2" t="s">
        <v>126</v>
      </c>
      <c r="C126" s="2"/>
      <c r="D126" t="s">
        <v>14</v>
      </c>
      <c r="E126" s="5">
        <v>618770.4</v>
      </c>
      <c r="F126" s="5">
        <v>618770.4</v>
      </c>
      <c r="G126" s="8">
        <f t="shared" si="4"/>
        <v>0</v>
      </c>
      <c r="H126" s="6">
        <v>76640808</v>
      </c>
      <c r="I126" s="6">
        <v>76639891</v>
      </c>
      <c r="J126" s="9">
        <f t="shared" si="5"/>
        <v>-917</v>
      </c>
      <c r="K126" s="5">
        <v>566627.2</v>
      </c>
      <c r="L126" s="7">
        <v>566627.2</v>
      </c>
      <c r="M126" s="8">
        <f t="shared" si="6"/>
        <v>0</v>
      </c>
      <c r="N126" s="6">
        <v>75435765</v>
      </c>
      <c r="O126" s="6">
        <v>75435765</v>
      </c>
      <c r="P126" s="9">
        <f t="shared" si="7"/>
        <v>0</v>
      </c>
    </row>
    <row r="127" spans="1:16" ht="12.75">
      <c r="A127" s="2"/>
      <c r="B127" s="2" t="s">
        <v>127</v>
      </c>
      <c r="C127" s="2"/>
      <c r="D127" t="s">
        <v>14</v>
      </c>
      <c r="E127" s="5">
        <v>52747.1</v>
      </c>
      <c r="F127" s="5">
        <v>52842.3</v>
      </c>
      <c r="G127" s="8">
        <f t="shared" si="4"/>
        <v>95.20000000000437</v>
      </c>
      <c r="H127" s="6">
        <v>70949170</v>
      </c>
      <c r="I127" s="6">
        <v>70879460</v>
      </c>
      <c r="J127" s="9">
        <f t="shared" si="5"/>
        <v>-69710</v>
      </c>
      <c r="K127" s="5">
        <v>51070.7</v>
      </c>
      <c r="L127" s="7">
        <v>50660.7</v>
      </c>
      <c r="M127" s="8">
        <f t="shared" si="6"/>
        <v>-410</v>
      </c>
      <c r="N127" s="6">
        <v>73659764</v>
      </c>
      <c r="O127" s="6">
        <v>73737799</v>
      </c>
      <c r="P127" s="9">
        <f t="shared" si="7"/>
        <v>78035</v>
      </c>
    </row>
    <row r="128" spans="1:16" ht="12.75">
      <c r="A128" s="2"/>
      <c r="B128" s="2" t="s">
        <v>128</v>
      </c>
      <c r="C128" s="2"/>
      <c r="D128" t="s">
        <v>14</v>
      </c>
      <c r="E128" s="5">
        <v>30801.9</v>
      </c>
      <c r="F128" s="5">
        <v>30778.3</v>
      </c>
      <c r="G128" s="8">
        <f t="shared" si="4"/>
        <v>-23.600000000002183</v>
      </c>
      <c r="H128" s="6">
        <v>73887184</v>
      </c>
      <c r="I128" s="6">
        <v>74405073</v>
      </c>
      <c r="J128" s="9">
        <f t="shared" si="5"/>
        <v>517889</v>
      </c>
      <c r="K128" s="5">
        <v>37404.3</v>
      </c>
      <c r="L128" s="7">
        <v>37497.9</v>
      </c>
      <c r="M128" s="8">
        <f t="shared" si="6"/>
        <v>93.59999999999854</v>
      </c>
      <c r="N128" s="6">
        <v>72413965</v>
      </c>
      <c r="O128" s="6">
        <v>72857748</v>
      </c>
      <c r="P128" s="9">
        <f t="shared" si="7"/>
        <v>443783</v>
      </c>
    </row>
    <row r="129" spans="1:16" ht="12.75">
      <c r="A129" s="2"/>
      <c r="B129" s="2" t="s">
        <v>129</v>
      </c>
      <c r="C129" s="2"/>
      <c r="D129" t="s">
        <v>14</v>
      </c>
      <c r="E129" s="5">
        <v>73400.8</v>
      </c>
      <c r="F129" s="5">
        <v>73403.7</v>
      </c>
      <c r="G129" s="8">
        <f t="shared" si="4"/>
        <v>2.8999999999941792</v>
      </c>
      <c r="H129" s="6">
        <v>71779509</v>
      </c>
      <c r="I129" s="6">
        <v>71781556</v>
      </c>
      <c r="J129" s="9">
        <f t="shared" si="5"/>
        <v>2047</v>
      </c>
      <c r="K129" s="5">
        <v>79772.3</v>
      </c>
      <c r="L129" s="7">
        <v>79769.4</v>
      </c>
      <c r="M129" s="8">
        <f t="shared" si="6"/>
        <v>-2.900000000008731</v>
      </c>
      <c r="N129" s="6">
        <v>68436707</v>
      </c>
      <c r="O129" s="6">
        <v>68434660</v>
      </c>
      <c r="P129" s="9">
        <f t="shared" si="7"/>
        <v>-2047</v>
      </c>
    </row>
    <row r="130" spans="1:16" ht="12.75">
      <c r="A130" s="2"/>
      <c r="B130" s="2" t="s">
        <v>130</v>
      </c>
      <c r="C130" s="2"/>
      <c r="D130" t="s">
        <v>14</v>
      </c>
      <c r="E130" s="5">
        <v>47958</v>
      </c>
      <c r="F130" s="5">
        <v>47989.4</v>
      </c>
      <c r="G130" s="8">
        <f t="shared" si="4"/>
        <v>31.400000000001455</v>
      </c>
      <c r="H130" s="6">
        <v>65536211</v>
      </c>
      <c r="I130" s="6">
        <v>65607243</v>
      </c>
      <c r="J130" s="9">
        <f t="shared" si="5"/>
        <v>71032</v>
      </c>
      <c r="K130" s="5">
        <v>48474.8</v>
      </c>
      <c r="L130" s="7">
        <v>48406.4</v>
      </c>
      <c r="M130" s="8">
        <f t="shared" si="6"/>
        <v>-68.40000000000146</v>
      </c>
      <c r="N130" s="6">
        <v>66653093</v>
      </c>
      <c r="O130" s="6">
        <v>66572493</v>
      </c>
      <c r="P130" s="9">
        <f t="shared" si="7"/>
        <v>-80600</v>
      </c>
    </row>
    <row r="131" spans="1:16" ht="12.75">
      <c r="A131" s="2"/>
      <c r="B131" s="2" t="s">
        <v>131</v>
      </c>
      <c r="C131" s="2"/>
      <c r="D131" t="s">
        <v>14</v>
      </c>
      <c r="E131" s="5">
        <v>137458.9</v>
      </c>
      <c r="F131" s="5">
        <v>137601.6</v>
      </c>
      <c r="G131" s="8">
        <f t="shared" si="4"/>
        <v>142.70000000001164</v>
      </c>
      <c r="H131" s="6">
        <v>132244584</v>
      </c>
      <c r="I131" s="6">
        <v>132488858</v>
      </c>
      <c r="J131" s="9">
        <f t="shared" si="5"/>
        <v>244274</v>
      </c>
      <c r="K131" s="5">
        <v>50616.1</v>
      </c>
      <c r="L131" s="7">
        <v>50645.6</v>
      </c>
      <c r="M131" s="8">
        <f t="shared" si="6"/>
        <v>29.5</v>
      </c>
      <c r="N131" s="6">
        <v>66198043</v>
      </c>
      <c r="O131" s="6">
        <v>66228310</v>
      </c>
      <c r="P131" s="9">
        <f t="shared" si="7"/>
        <v>30267</v>
      </c>
    </row>
    <row r="132" spans="1:16" ht="12.75">
      <c r="A132" s="2"/>
      <c r="B132" s="2" t="s">
        <v>132</v>
      </c>
      <c r="C132" s="2"/>
      <c r="D132" t="s">
        <v>14</v>
      </c>
      <c r="E132" s="5">
        <v>55052.6</v>
      </c>
      <c r="F132" s="5">
        <v>55053.9</v>
      </c>
      <c r="G132" s="8">
        <f t="shared" si="4"/>
        <v>1.3000000000029104</v>
      </c>
      <c r="H132" s="6">
        <v>66432287</v>
      </c>
      <c r="I132" s="6">
        <v>66443294</v>
      </c>
      <c r="J132" s="9">
        <f t="shared" si="5"/>
        <v>11007</v>
      </c>
      <c r="K132" s="5">
        <v>58566</v>
      </c>
      <c r="L132" s="7">
        <v>58560.6</v>
      </c>
      <c r="M132" s="8">
        <f t="shared" si="6"/>
        <v>-5.400000000001455</v>
      </c>
      <c r="N132" s="6">
        <v>66195483</v>
      </c>
      <c r="O132" s="6">
        <v>66218551</v>
      </c>
      <c r="P132" s="9">
        <f t="shared" si="7"/>
        <v>23068</v>
      </c>
    </row>
    <row r="133" spans="1:16" ht="12.75">
      <c r="A133" s="2"/>
      <c r="B133" s="2" t="s">
        <v>133</v>
      </c>
      <c r="C133" s="2"/>
      <c r="D133" t="s">
        <v>14</v>
      </c>
      <c r="E133" s="5">
        <v>39399.4</v>
      </c>
      <c r="F133" s="5">
        <v>39409.3</v>
      </c>
      <c r="G133" s="8">
        <f t="shared" si="4"/>
        <v>9.900000000001455</v>
      </c>
      <c r="H133" s="6">
        <v>84430673</v>
      </c>
      <c r="I133" s="6">
        <v>84405921</v>
      </c>
      <c r="J133" s="9">
        <f t="shared" si="5"/>
        <v>-24752</v>
      </c>
      <c r="K133" s="5">
        <v>38105.8</v>
      </c>
      <c r="L133" s="7">
        <v>38091.7</v>
      </c>
      <c r="M133" s="8">
        <f t="shared" si="6"/>
        <v>-14.10000000000582</v>
      </c>
      <c r="N133" s="6">
        <v>65978176</v>
      </c>
      <c r="O133" s="6">
        <v>66013934</v>
      </c>
      <c r="P133" s="9">
        <f t="shared" si="7"/>
        <v>35758</v>
      </c>
    </row>
    <row r="134" spans="1:16" ht="12.75">
      <c r="A134" s="2"/>
      <c r="B134" s="2" t="s">
        <v>134</v>
      </c>
      <c r="C134" s="2"/>
      <c r="D134" t="s">
        <v>25</v>
      </c>
      <c r="E134" s="5">
        <v>180948.4</v>
      </c>
      <c r="F134" s="5">
        <v>181737.6</v>
      </c>
      <c r="G134" s="8">
        <f t="shared" si="4"/>
        <v>789.2000000000116</v>
      </c>
      <c r="H134" s="6">
        <v>78395323</v>
      </c>
      <c r="I134" s="6">
        <v>78488277</v>
      </c>
      <c r="J134" s="9">
        <f t="shared" si="5"/>
        <v>92954</v>
      </c>
      <c r="K134" s="5">
        <v>162482.8</v>
      </c>
      <c r="L134" s="7">
        <v>162398.4</v>
      </c>
      <c r="M134" s="8">
        <f t="shared" si="6"/>
        <v>-84.39999999999418</v>
      </c>
      <c r="N134" s="6">
        <v>65208348</v>
      </c>
      <c r="O134" s="6">
        <v>65154586</v>
      </c>
      <c r="P134" s="9">
        <f t="shared" si="7"/>
        <v>-53762</v>
      </c>
    </row>
    <row r="135" spans="1:16" ht="12.75">
      <c r="A135" s="2"/>
      <c r="B135" s="2" t="s">
        <v>135</v>
      </c>
      <c r="C135" s="2"/>
      <c r="D135" t="s">
        <v>14</v>
      </c>
      <c r="E135" s="5">
        <v>102455.3</v>
      </c>
      <c r="F135" s="5">
        <v>103447.7</v>
      </c>
      <c r="G135" s="8">
        <f t="shared" si="4"/>
        <v>992.3999999999942</v>
      </c>
      <c r="H135" s="6">
        <v>64563393</v>
      </c>
      <c r="I135" s="6">
        <v>65226256</v>
      </c>
      <c r="J135" s="9">
        <f t="shared" si="5"/>
        <v>662863</v>
      </c>
      <c r="K135" s="5">
        <v>97201.4</v>
      </c>
      <c r="L135" s="7">
        <v>95512.1</v>
      </c>
      <c r="M135" s="8">
        <f t="shared" si="6"/>
        <v>-1689.2999999999884</v>
      </c>
      <c r="N135" s="6">
        <v>64795585</v>
      </c>
      <c r="O135" s="6">
        <v>62855747</v>
      </c>
      <c r="P135" s="9">
        <f t="shared" si="7"/>
        <v>-1939838</v>
      </c>
    </row>
    <row r="136" spans="1:16" ht="12.75">
      <c r="A136" s="2"/>
      <c r="B136" s="2" t="s">
        <v>136</v>
      </c>
      <c r="C136" s="2"/>
      <c r="D136" t="s">
        <v>14</v>
      </c>
      <c r="E136" s="5">
        <v>13152.7</v>
      </c>
      <c r="F136" s="5">
        <v>13219.1</v>
      </c>
      <c r="G136" s="8">
        <f t="shared" si="4"/>
        <v>66.39999999999964</v>
      </c>
      <c r="H136" s="6">
        <v>65714035</v>
      </c>
      <c r="I136" s="6">
        <v>65915125</v>
      </c>
      <c r="J136" s="9">
        <f t="shared" si="5"/>
        <v>201090</v>
      </c>
      <c r="K136" s="5">
        <v>13047.1</v>
      </c>
      <c r="L136" s="7">
        <v>13035.1</v>
      </c>
      <c r="M136" s="8">
        <f t="shared" si="6"/>
        <v>-12</v>
      </c>
      <c r="N136" s="6">
        <v>60827086</v>
      </c>
      <c r="O136" s="6">
        <v>60751057</v>
      </c>
      <c r="P136" s="9">
        <f t="shared" si="7"/>
        <v>-76029</v>
      </c>
    </row>
    <row r="137" spans="1:16" ht="12.75">
      <c r="A137" s="2"/>
      <c r="B137" s="2" t="s">
        <v>137</v>
      </c>
      <c r="C137" s="2"/>
      <c r="D137" t="s">
        <v>25</v>
      </c>
      <c r="E137" s="5">
        <v>35794.8</v>
      </c>
      <c r="F137" s="5">
        <v>35794.8</v>
      </c>
      <c r="G137" s="8">
        <f t="shared" si="4"/>
        <v>0</v>
      </c>
      <c r="H137" s="6">
        <v>48988422</v>
      </c>
      <c r="I137" s="6">
        <v>48838392</v>
      </c>
      <c r="J137" s="9">
        <f t="shared" si="5"/>
        <v>-150030</v>
      </c>
      <c r="K137" s="5">
        <v>11633</v>
      </c>
      <c r="L137" s="7">
        <v>12148.2</v>
      </c>
      <c r="M137" s="8">
        <f t="shared" si="6"/>
        <v>515.2000000000007</v>
      </c>
      <c r="N137" s="6">
        <v>60193950</v>
      </c>
      <c r="O137" s="6">
        <v>61623127</v>
      </c>
      <c r="P137" s="9">
        <f t="shared" si="7"/>
        <v>1429177</v>
      </c>
    </row>
    <row r="138" spans="1:16" ht="12.75">
      <c r="A138" s="2"/>
      <c r="B138" s="2" t="s">
        <v>138</v>
      </c>
      <c r="C138" s="2"/>
      <c r="D138" t="s">
        <v>25</v>
      </c>
      <c r="E138" s="5">
        <v>296108.2</v>
      </c>
      <c r="F138" s="5">
        <v>296100.7</v>
      </c>
      <c r="G138" s="8">
        <f t="shared" si="4"/>
        <v>-7.5</v>
      </c>
      <c r="H138" s="6">
        <v>85466584</v>
      </c>
      <c r="I138" s="6">
        <v>85349874</v>
      </c>
      <c r="J138" s="9">
        <f t="shared" si="5"/>
        <v>-116710</v>
      </c>
      <c r="K138" s="5">
        <v>255015</v>
      </c>
      <c r="L138" s="7">
        <v>255439.2</v>
      </c>
      <c r="M138" s="8">
        <f t="shared" si="6"/>
        <v>424.20000000001164</v>
      </c>
      <c r="N138" s="6">
        <v>59941188</v>
      </c>
      <c r="O138" s="6">
        <v>60047027</v>
      </c>
      <c r="P138" s="9">
        <f t="shared" si="7"/>
        <v>105839</v>
      </c>
    </row>
    <row r="139" spans="1:16" ht="12.75">
      <c r="A139" s="2"/>
      <c r="B139" s="2" t="s">
        <v>139</v>
      </c>
      <c r="C139" s="2"/>
      <c r="D139" t="s">
        <v>38</v>
      </c>
      <c r="E139" s="5">
        <v>5267580</v>
      </c>
      <c r="F139" s="5">
        <v>5261108</v>
      </c>
      <c r="G139" s="8">
        <f aca="true" t="shared" si="8" ref="G139:G202">F139-E139</f>
        <v>-6472</v>
      </c>
      <c r="H139" s="6">
        <v>48167415</v>
      </c>
      <c r="I139" s="6">
        <v>48169163</v>
      </c>
      <c r="J139" s="9">
        <f aca="true" t="shared" si="9" ref="J139:J202">I139-H139</f>
        <v>1748</v>
      </c>
      <c r="K139" s="5">
        <v>6158763</v>
      </c>
      <c r="L139" s="7">
        <v>5976859</v>
      </c>
      <c r="M139" s="8">
        <f aca="true" t="shared" si="10" ref="M139:M202">L139-K139</f>
        <v>-181904</v>
      </c>
      <c r="N139" s="6">
        <v>58022353</v>
      </c>
      <c r="O139" s="6">
        <v>57997910</v>
      </c>
      <c r="P139" s="9">
        <f aca="true" t="shared" si="11" ref="P139:P202">O139-N139</f>
        <v>-24443</v>
      </c>
    </row>
    <row r="140" spans="1:16" ht="12.75">
      <c r="A140" s="2"/>
      <c r="B140" s="2" t="s">
        <v>140</v>
      </c>
      <c r="C140" s="2"/>
      <c r="D140" t="s">
        <v>14</v>
      </c>
      <c r="E140" s="5">
        <v>42214.1</v>
      </c>
      <c r="F140" s="5">
        <v>42214.1</v>
      </c>
      <c r="G140" s="8">
        <f t="shared" si="8"/>
        <v>0</v>
      </c>
      <c r="H140" s="6">
        <v>50432026</v>
      </c>
      <c r="I140" s="6">
        <v>50432026</v>
      </c>
      <c r="J140" s="9">
        <f t="shared" si="9"/>
        <v>0</v>
      </c>
      <c r="K140" s="5">
        <v>49062</v>
      </c>
      <c r="L140" s="7">
        <v>49042</v>
      </c>
      <c r="M140" s="8">
        <f t="shared" si="10"/>
        <v>-20</v>
      </c>
      <c r="N140" s="6">
        <v>54845488</v>
      </c>
      <c r="O140" s="6">
        <v>54812430</v>
      </c>
      <c r="P140" s="9">
        <f t="shared" si="11"/>
        <v>-33058</v>
      </c>
    </row>
    <row r="141" spans="1:16" ht="12.75">
      <c r="A141" s="2"/>
      <c r="B141" s="2" t="s">
        <v>141</v>
      </c>
      <c r="C141" s="2"/>
      <c r="D141" t="s">
        <v>14</v>
      </c>
      <c r="E141" s="5">
        <v>223293.9</v>
      </c>
      <c r="F141" s="5">
        <v>223003.6</v>
      </c>
      <c r="G141" s="8">
        <f t="shared" si="8"/>
        <v>-290.29999999998836</v>
      </c>
      <c r="H141" s="6">
        <v>57958703</v>
      </c>
      <c r="I141" s="6">
        <v>57924310</v>
      </c>
      <c r="J141" s="9">
        <f t="shared" si="9"/>
        <v>-34393</v>
      </c>
      <c r="K141" s="5">
        <v>249647.7</v>
      </c>
      <c r="L141" s="7">
        <v>249647.7</v>
      </c>
      <c r="M141" s="8">
        <f t="shared" si="10"/>
        <v>0</v>
      </c>
      <c r="N141" s="6">
        <v>52615939</v>
      </c>
      <c r="O141" s="6">
        <v>52616220</v>
      </c>
      <c r="P141" s="9">
        <f t="shared" si="11"/>
        <v>281</v>
      </c>
    </row>
    <row r="142" spans="1:16" ht="12.75">
      <c r="A142" s="2"/>
      <c r="B142" s="2" t="s">
        <v>142</v>
      </c>
      <c r="C142" s="2"/>
      <c r="D142" t="s">
        <v>14</v>
      </c>
      <c r="E142" s="5">
        <v>13880.8</v>
      </c>
      <c r="F142" s="5">
        <v>13837.3</v>
      </c>
      <c r="G142" s="8">
        <f t="shared" si="8"/>
        <v>-43.5</v>
      </c>
      <c r="H142" s="6">
        <v>39760571</v>
      </c>
      <c r="I142" s="6">
        <v>39900403</v>
      </c>
      <c r="J142" s="9">
        <f t="shared" si="9"/>
        <v>139832</v>
      </c>
      <c r="K142" s="5">
        <v>17069.8</v>
      </c>
      <c r="L142" s="7">
        <v>17058.3</v>
      </c>
      <c r="M142" s="8">
        <f t="shared" si="10"/>
        <v>-11.5</v>
      </c>
      <c r="N142" s="6">
        <v>50917258</v>
      </c>
      <c r="O142" s="6">
        <v>50838196</v>
      </c>
      <c r="P142" s="9">
        <f t="shared" si="11"/>
        <v>-79062</v>
      </c>
    </row>
    <row r="143" spans="1:16" ht="12.75">
      <c r="A143" s="2"/>
      <c r="B143" s="2" t="s">
        <v>143</v>
      </c>
      <c r="C143" s="2"/>
      <c r="D143" t="s">
        <v>14</v>
      </c>
      <c r="E143" s="5">
        <v>142858.9</v>
      </c>
      <c r="F143" s="5">
        <v>138863.8</v>
      </c>
      <c r="G143" s="8">
        <f t="shared" si="8"/>
        <v>-3995.100000000006</v>
      </c>
      <c r="H143" s="6">
        <v>65483095</v>
      </c>
      <c r="I143" s="6">
        <v>63212031</v>
      </c>
      <c r="J143" s="9">
        <f t="shared" si="9"/>
        <v>-2271064</v>
      </c>
      <c r="K143" s="5">
        <v>165106.9</v>
      </c>
      <c r="L143" s="7">
        <v>165605.8</v>
      </c>
      <c r="M143" s="8">
        <f t="shared" si="10"/>
        <v>498.8999999999942</v>
      </c>
      <c r="N143" s="6">
        <v>50915192</v>
      </c>
      <c r="O143" s="6">
        <v>51038657</v>
      </c>
      <c r="P143" s="9">
        <f t="shared" si="11"/>
        <v>123465</v>
      </c>
    </row>
    <row r="144" spans="1:16" ht="12.75">
      <c r="A144" s="2"/>
      <c r="B144" s="2" t="s">
        <v>144</v>
      </c>
      <c r="C144" s="2"/>
      <c r="D144" t="s">
        <v>25</v>
      </c>
      <c r="E144" s="5">
        <v>32829.4</v>
      </c>
      <c r="F144" s="5">
        <v>32827.2</v>
      </c>
      <c r="G144" s="8">
        <f t="shared" si="8"/>
        <v>-2.2000000000043656</v>
      </c>
      <c r="H144" s="6">
        <v>41009002</v>
      </c>
      <c r="I144" s="6">
        <v>40939661</v>
      </c>
      <c r="J144" s="9">
        <f t="shared" si="9"/>
        <v>-69341</v>
      </c>
      <c r="K144" s="5">
        <v>37644.6</v>
      </c>
      <c r="L144" s="7">
        <v>37640.4</v>
      </c>
      <c r="M144" s="8">
        <f t="shared" si="10"/>
        <v>-4.19999999999709</v>
      </c>
      <c r="N144" s="6">
        <v>45023729</v>
      </c>
      <c r="O144" s="6">
        <v>44972709</v>
      </c>
      <c r="P144" s="9">
        <f t="shared" si="11"/>
        <v>-51020</v>
      </c>
    </row>
    <row r="145" spans="1:16" ht="12.75">
      <c r="A145" s="2"/>
      <c r="B145" s="2" t="s">
        <v>145</v>
      </c>
      <c r="C145" s="2"/>
      <c r="D145" t="s">
        <v>14</v>
      </c>
      <c r="E145" s="5">
        <v>74974.8</v>
      </c>
      <c r="F145" s="5">
        <v>74933.7</v>
      </c>
      <c r="G145" s="8">
        <f t="shared" si="8"/>
        <v>-41.10000000000582</v>
      </c>
      <c r="H145" s="6">
        <v>42177487</v>
      </c>
      <c r="I145" s="6">
        <v>42006127</v>
      </c>
      <c r="J145" s="9">
        <f t="shared" si="9"/>
        <v>-171360</v>
      </c>
      <c r="K145" s="5">
        <v>78094</v>
      </c>
      <c r="L145" s="7">
        <v>78020.6</v>
      </c>
      <c r="M145" s="8">
        <f t="shared" si="10"/>
        <v>-73.39999999999418</v>
      </c>
      <c r="N145" s="6">
        <v>44146750</v>
      </c>
      <c r="O145" s="6">
        <v>44109019</v>
      </c>
      <c r="P145" s="9">
        <f t="shared" si="11"/>
        <v>-37731</v>
      </c>
    </row>
    <row r="146" spans="1:16" ht="12.75">
      <c r="A146" s="2"/>
      <c r="B146" s="2" t="s">
        <v>146</v>
      </c>
      <c r="C146" s="2"/>
      <c r="D146" t="s">
        <v>14</v>
      </c>
      <c r="E146" s="5">
        <v>42368.8</v>
      </c>
      <c r="F146" s="5">
        <v>42405.7</v>
      </c>
      <c r="G146" s="8">
        <f t="shared" si="8"/>
        <v>36.89999999999418</v>
      </c>
      <c r="H146" s="6">
        <v>42957686</v>
      </c>
      <c r="I146" s="6">
        <v>43006636</v>
      </c>
      <c r="J146" s="9">
        <f t="shared" si="9"/>
        <v>48950</v>
      </c>
      <c r="K146" s="5">
        <v>42380.9</v>
      </c>
      <c r="L146" s="7">
        <v>42341</v>
      </c>
      <c r="M146" s="8">
        <f t="shared" si="10"/>
        <v>-39.900000000001455</v>
      </c>
      <c r="N146" s="6">
        <v>44044626</v>
      </c>
      <c r="O146" s="6">
        <v>43979682</v>
      </c>
      <c r="P146" s="9">
        <f t="shared" si="11"/>
        <v>-64944</v>
      </c>
    </row>
    <row r="147" spans="1:16" ht="12.75">
      <c r="A147" s="2"/>
      <c r="B147" s="2" t="s">
        <v>147</v>
      </c>
      <c r="C147" s="2"/>
      <c r="D147" t="s">
        <v>14</v>
      </c>
      <c r="E147" s="5">
        <v>34214.2</v>
      </c>
      <c r="F147" s="5">
        <v>34214.5</v>
      </c>
      <c r="G147" s="8">
        <f t="shared" si="8"/>
        <v>0.3000000000029104</v>
      </c>
      <c r="H147" s="6">
        <v>39702930</v>
      </c>
      <c r="I147" s="6">
        <v>39703919</v>
      </c>
      <c r="J147" s="9">
        <f t="shared" si="9"/>
        <v>989</v>
      </c>
      <c r="K147" s="5">
        <v>39583.7</v>
      </c>
      <c r="L147" s="7">
        <v>39584.5</v>
      </c>
      <c r="M147" s="8">
        <f t="shared" si="10"/>
        <v>0.8000000000029104</v>
      </c>
      <c r="N147" s="6">
        <v>42998408</v>
      </c>
      <c r="O147" s="6">
        <v>42959534</v>
      </c>
      <c r="P147" s="9">
        <f t="shared" si="11"/>
        <v>-38874</v>
      </c>
    </row>
    <row r="148" spans="1:16" ht="12.75">
      <c r="A148" s="2"/>
      <c r="B148" s="2" t="s">
        <v>148</v>
      </c>
      <c r="C148" s="2"/>
      <c r="D148" t="s">
        <v>14</v>
      </c>
      <c r="E148" s="5">
        <v>48361.1</v>
      </c>
      <c r="F148" s="5">
        <v>48533.9</v>
      </c>
      <c r="G148" s="8">
        <f t="shared" si="8"/>
        <v>172.8000000000029</v>
      </c>
      <c r="H148" s="6">
        <v>42943200</v>
      </c>
      <c r="I148" s="6">
        <v>43088604</v>
      </c>
      <c r="J148" s="9">
        <f t="shared" si="9"/>
        <v>145404</v>
      </c>
      <c r="K148" s="5">
        <v>44147.5</v>
      </c>
      <c r="L148" s="7">
        <v>44359.2</v>
      </c>
      <c r="M148" s="8">
        <f t="shared" si="10"/>
        <v>211.6999999999971</v>
      </c>
      <c r="N148" s="6">
        <v>39715667</v>
      </c>
      <c r="O148" s="6">
        <v>40046541</v>
      </c>
      <c r="P148" s="9">
        <f t="shared" si="11"/>
        <v>330874</v>
      </c>
    </row>
    <row r="149" spans="1:16" ht="12.75">
      <c r="A149" s="2"/>
      <c r="B149" s="2" t="s">
        <v>149</v>
      </c>
      <c r="C149" s="2"/>
      <c r="D149" t="s">
        <v>14</v>
      </c>
      <c r="E149" s="5">
        <v>12806.8</v>
      </c>
      <c r="F149" s="5">
        <v>12806.8</v>
      </c>
      <c r="G149" s="8">
        <f t="shared" si="8"/>
        <v>0</v>
      </c>
      <c r="H149" s="6">
        <v>36033142</v>
      </c>
      <c r="I149" s="6">
        <v>36033142</v>
      </c>
      <c r="J149" s="9">
        <f t="shared" si="9"/>
        <v>0</v>
      </c>
      <c r="K149" s="5">
        <v>13657.8</v>
      </c>
      <c r="L149" s="7">
        <v>13657.8</v>
      </c>
      <c r="M149" s="8">
        <f t="shared" si="10"/>
        <v>0</v>
      </c>
      <c r="N149" s="6">
        <v>39691004</v>
      </c>
      <c r="O149" s="6">
        <v>39691004</v>
      </c>
      <c r="P149" s="9">
        <f t="shared" si="11"/>
        <v>0</v>
      </c>
    </row>
    <row r="150" spans="1:16" ht="12.75">
      <c r="A150" s="2"/>
      <c r="B150" s="2" t="s">
        <v>150</v>
      </c>
      <c r="C150" s="2"/>
      <c r="D150" t="s">
        <v>14</v>
      </c>
      <c r="E150" s="5">
        <v>98003.1</v>
      </c>
      <c r="F150" s="5">
        <v>98024.8</v>
      </c>
      <c r="G150" s="8">
        <f t="shared" si="8"/>
        <v>21.69999999999709</v>
      </c>
      <c r="H150" s="6">
        <v>41373749</v>
      </c>
      <c r="I150" s="6">
        <v>41510301</v>
      </c>
      <c r="J150" s="9">
        <f t="shared" si="9"/>
        <v>136552</v>
      </c>
      <c r="K150" s="5">
        <v>81251</v>
      </c>
      <c r="L150" s="7">
        <v>81214.2</v>
      </c>
      <c r="M150" s="8">
        <f t="shared" si="10"/>
        <v>-36.80000000000291</v>
      </c>
      <c r="N150" s="6">
        <v>38295353</v>
      </c>
      <c r="O150" s="6">
        <v>38217717</v>
      </c>
      <c r="P150" s="9">
        <f t="shared" si="11"/>
        <v>-77636</v>
      </c>
    </row>
    <row r="151" spans="1:16" ht="12.75">
      <c r="A151" s="2"/>
      <c r="B151" s="2" t="s">
        <v>151</v>
      </c>
      <c r="C151" s="2"/>
      <c r="D151" t="s">
        <v>14</v>
      </c>
      <c r="E151" s="5">
        <v>42652.2</v>
      </c>
      <c r="F151" s="5">
        <v>42671.3</v>
      </c>
      <c r="G151" s="8">
        <f t="shared" si="8"/>
        <v>19.10000000000582</v>
      </c>
      <c r="H151" s="6">
        <v>47934726</v>
      </c>
      <c r="I151" s="6">
        <v>47970682</v>
      </c>
      <c r="J151" s="9">
        <f t="shared" si="9"/>
        <v>35956</v>
      </c>
      <c r="K151" s="5">
        <v>40194.2</v>
      </c>
      <c r="L151" s="7">
        <v>40175.1</v>
      </c>
      <c r="M151" s="8">
        <f t="shared" si="10"/>
        <v>-19.099999999998545</v>
      </c>
      <c r="N151" s="6">
        <v>37317608</v>
      </c>
      <c r="O151" s="6">
        <v>37281652</v>
      </c>
      <c r="P151" s="9">
        <f t="shared" si="11"/>
        <v>-35956</v>
      </c>
    </row>
    <row r="152" spans="1:16" ht="12.75">
      <c r="A152" s="2"/>
      <c r="B152" s="2" t="s">
        <v>152</v>
      </c>
      <c r="C152" s="2"/>
      <c r="D152" t="s">
        <v>14</v>
      </c>
      <c r="E152" s="5">
        <v>46674.5</v>
      </c>
      <c r="F152" s="5">
        <v>46670.5</v>
      </c>
      <c r="G152" s="8">
        <f t="shared" si="8"/>
        <v>-4</v>
      </c>
      <c r="H152" s="6">
        <v>40939630</v>
      </c>
      <c r="I152" s="6">
        <v>40931630</v>
      </c>
      <c r="J152" s="9">
        <f t="shared" si="9"/>
        <v>-8000</v>
      </c>
      <c r="K152" s="5">
        <v>40738.8</v>
      </c>
      <c r="L152" s="7">
        <v>40738.8</v>
      </c>
      <c r="M152" s="8">
        <f t="shared" si="10"/>
        <v>0</v>
      </c>
      <c r="N152" s="6">
        <v>36897410</v>
      </c>
      <c r="O152" s="6">
        <v>36897410</v>
      </c>
      <c r="P152" s="9">
        <f t="shared" si="11"/>
        <v>0</v>
      </c>
    </row>
    <row r="153" spans="1:16" ht="12.75">
      <c r="A153" s="2"/>
      <c r="B153" s="2" t="s">
        <v>153</v>
      </c>
      <c r="C153" s="2"/>
      <c r="D153" t="s">
        <v>14</v>
      </c>
      <c r="E153" s="5">
        <v>4947.7</v>
      </c>
      <c r="F153" s="5">
        <v>4947.7</v>
      </c>
      <c r="G153" s="8">
        <f t="shared" si="8"/>
        <v>0</v>
      </c>
      <c r="H153" s="6">
        <v>32446604</v>
      </c>
      <c r="I153" s="6">
        <v>32446604</v>
      </c>
      <c r="J153" s="9">
        <f t="shared" si="9"/>
        <v>0</v>
      </c>
      <c r="K153" s="5">
        <v>5849.7</v>
      </c>
      <c r="L153" s="7">
        <v>5849.7</v>
      </c>
      <c r="M153" s="8">
        <f t="shared" si="10"/>
        <v>0</v>
      </c>
      <c r="N153" s="6">
        <v>36327009</v>
      </c>
      <c r="O153" s="6">
        <v>36327009</v>
      </c>
      <c r="P153" s="9">
        <f t="shared" si="11"/>
        <v>0</v>
      </c>
    </row>
    <row r="154" spans="1:16" ht="12.75">
      <c r="A154" s="2"/>
      <c r="B154" s="2" t="s">
        <v>154</v>
      </c>
      <c r="C154" s="2"/>
      <c r="D154" t="s">
        <v>14</v>
      </c>
      <c r="E154" s="5">
        <v>44740.3</v>
      </c>
      <c r="F154" s="5">
        <v>44740.3</v>
      </c>
      <c r="G154" s="8">
        <f t="shared" si="8"/>
        <v>0</v>
      </c>
      <c r="H154" s="6">
        <v>39395642</v>
      </c>
      <c r="I154" s="6">
        <v>39395642</v>
      </c>
      <c r="J154" s="9">
        <f t="shared" si="9"/>
        <v>0</v>
      </c>
      <c r="K154" s="5">
        <v>51831.6</v>
      </c>
      <c r="L154" s="7">
        <v>51831.6</v>
      </c>
      <c r="M154" s="8">
        <f t="shared" si="10"/>
        <v>0</v>
      </c>
      <c r="N154" s="6">
        <v>36134002</v>
      </c>
      <c r="O154" s="6">
        <v>36134002</v>
      </c>
      <c r="P154" s="9">
        <f t="shared" si="11"/>
        <v>0</v>
      </c>
    </row>
    <row r="155" spans="1:16" ht="12.75">
      <c r="A155" s="2"/>
      <c r="B155" s="2" t="s">
        <v>155</v>
      </c>
      <c r="C155" s="2"/>
      <c r="D155" t="s">
        <v>14</v>
      </c>
      <c r="E155" s="5">
        <v>3349.5</v>
      </c>
      <c r="F155" s="5">
        <v>1373.2</v>
      </c>
      <c r="G155" s="8">
        <f t="shared" si="8"/>
        <v>-1976.3</v>
      </c>
      <c r="H155" s="6">
        <v>26973198</v>
      </c>
      <c r="I155" s="6">
        <v>26900935</v>
      </c>
      <c r="J155" s="9">
        <f t="shared" si="9"/>
        <v>-72263</v>
      </c>
      <c r="K155" s="5">
        <v>1831.9</v>
      </c>
      <c r="L155" s="7">
        <v>1850</v>
      </c>
      <c r="M155" s="8">
        <f t="shared" si="10"/>
        <v>18.09999999999991</v>
      </c>
      <c r="N155" s="6">
        <v>35832910</v>
      </c>
      <c r="O155" s="6">
        <v>36260680</v>
      </c>
      <c r="P155" s="9">
        <f t="shared" si="11"/>
        <v>427770</v>
      </c>
    </row>
    <row r="156" spans="1:16" ht="12.75">
      <c r="A156" s="2"/>
      <c r="B156" s="2" t="s">
        <v>156</v>
      </c>
      <c r="C156" s="2"/>
      <c r="D156" t="s">
        <v>14</v>
      </c>
      <c r="E156" s="5">
        <v>11067.8</v>
      </c>
      <c r="F156" s="5">
        <v>11055.6</v>
      </c>
      <c r="G156" s="8">
        <f t="shared" si="8"/>
        <v>-12.199999999998909</v>
      </c>
      <c r="H156" s="6">
        <v>33791101</v>
      </c>
      <c r="I156" s="6">
        <v>54005539</v>
      </c>
      <c r="J156" s="9">
        <f t="shared" si="9"/>
        <v>20214438</v>
      </c>
      <c r="K156" s="5">
        <v>10621.8</v>
      </c>
      <c r="L156" s="7">
        <v>10621.6</v>
      </c>
      <c r="M156" s="8">
        <f t="shared" si="10"/>
        <v>-0.1999999999989086</v>
      </c>
      <c r="N156" s="6">
        <v>35067012</v>
      </c>
      <c r="O156" s="6">
        <v>39219301</v>
      </c>
      <c r="P156" s="9">
        <f t="shared" si="11"/>
        <v>4152289</v>
      </c>
    </row>
    <row r="157" spans="1:16" ht="12.75">
      <c r="A157" s="2"/>
      <c r="B157" s="2" t="s">
        <v>157</v>
      </c>
      <c r="C157" s="2"/>
      <c r="D157" t="s">
        <v>7</v>
      </c>
      <c r="E157" s="5">
        <v>0</v>
      </c>
      <c r="F157" s="5">
        <v>0</v>
      </c>
      <c r="G157" s="8">
        <f t="shared" si="8"/>
        <v>0</v>
      </c>
      <c r="H157" s="6">
        <v>43260648</v>
      </c>
      <c r="I157" s="6">
        <v>43216203</v>
      </c>
      <c r="J157" s="9">
        <f t="shared" si="9"/>
        <v>-44445</v>
      </c>
      <c r="K157" s="5">
        <v>0</v>
      </c>
      <c r="L157" s="7">
        <v>0</v>
      </c>
      <c r="M157" s="8">
        <f t="shared" si="10"/>
        <v>0</v>
      </c>
      <c r="N157" s="6">
        <v>34659774</v>
      </c>
      <c r="O157" s="6">
        <v>34741475</v>
      </c>
      <c r="P157" s="9">
        <f t="shared" si="11"/>
        <v>81701</v>
      </c>
    </row>
    <row r="158" spans="1:16" ht="12.75">
      <c r="A158" s="2"/>
      <c r="B158" s="2" t="s">
        <v>158</v>
      </c>
      <c r="C158" s="2"/>
      <c r="D158" t="s">
        <v>14</v>
      </c>
      <c r="E158" s="5">
        <v>26370</v>
      </c>
      <c r="F158" s="5">
        <v>26412.6</v>
      </c>
      <c r="G158" s="8">
        <f t="shared" si="8"/>
        <v>42.599999999998545</v>
      </c>
      <c r="H158" s="6">
        <v>48079366</v>
      </c>
      <c r="I158" s="6">
        <v>48093018</v>
      </c>
      <c r="J158" s="9">
        <f t="shared" si="9"/>
        <v>13652</v>
      </c>
      <c r="K158" s="5">
        <v>19522.7</v>
      </c>
      <c r="L158" s="7">
        <v>19479.7</v>
      </c>
      <c r="M158" s="8">
        <f t="shared" si="10"/>
        <v>-43</v>
      </c>
      <c r="N158" s="6">
        <v>30464365</v>
      </c>
      <c r="O158" s="6">
        <v>30410373</v>
      </c>
      <c r="P158" s="9">
        <f t="shared" si="11"/>
        <v>-53992</v>
      </c>
    </row>
    <row r="159" spans="1:16" ht="12.75">
      <c r="A159" s="2"/>
      <c r="B159" s="2" t="s">
        <v>159</v>
      </c>
      <c r="C159" s="2"/>
      <c r="D159" t="s">
        <v>14</v>
      </c>
      <c r="E159" s="5">
        <v>25653.3</v>
      </c>
      <c r="F159" s="5">
        <v>25675.8</v>
      </c>
      <c r="G159" s="8">
        <f t="shared" si="8"/>
        <v>22.5</v>
      </c>
      <c r="H159" s="6">
        <v>31166876</v>
      </c>
      <c r="I159" s="6">
        <v>31188215</v>
      </c>
      <c r="J159" s="9">
        <f t="shared" si="9"/>
        <v>21339</v>
      </c>
      <c r="K159" s="5">
        <v>26964.7</v>
      </c>
      <c r="L159" s="7">
        <v>26954.6</v>
      </c>
      <c r="M159" s="8">
        <f t="shared" si="10"/>
        <v>-10.100000000002183</v>
      </c>
      <c r="N159" s="6">
        <v>30114291</v>
      </c>
      <c r="O159" s="6">
        <v>30096786</v>
      </c>
      <c r="P159" s="9">
        <f t="shared" si="11"/>
        <v>-17505</v>
      </c>
    </row>
    <row r="160" spans="1:16" ht="12.75">
      <c r="A160" s="2"/>
      <c r="B160" s="2" t="s">
        <v>160</v>
      </c>
      <c r="C160" s="2"/>
      <c r="D160" t="s">
        <v>14</v>
      </c>
      <c r="E160" s="5">
        <v>5142.9</v>
      </c>
      <c r="F160" s="5">
        <v>5142.9</v>
      </c>
      <c r="G160" s="8">
        <f t="shared" si="8"/>
        <v>0</v>
      </c>
      <c r="H160" s="6">
        <v>29726915</v>
      </c>
      <c r="I160" s="6">
        <v>29726915</v>
      </c>
      <c r="J160" s="9">
        <f t="shared" si="9"/>
        <v>0</v>
      </c>
      <c r="K160" s="5">
        <v>5031.9</v>
      </c>
      <c r="L160" s="7">
        <v>5031.9</v>
      </c>
      <c r="M160" s="8">
        <f t="shared" si="10"/>
        <v>0</v>
      </c>
      <c r="N160" s="6">
        <v>28944595</v>
      </c>
      <c r="O160" s="6">
        <v>28944595</v>
      </c>
      <c r="P160" s="9">
        <f t="shared" si="11"/>
        <v>0</v>
      </c>
    </row>
    <row r="161" spans="1:16" ht="12.75">
      <c r="A161" s="2"/>
      <c r="B161" s="2" t="s">
        <v>161</v>
      </c>
      <c r="C161" s="2"/>
      <c r="D161" t="s">
        <v>14</v>
      </c>
      <c r="E161" s="5">
        <v>51985.1</v>
      </c>
      <c r="F161" s="5">
        <v>51987.6</v>
      </c>
      <c r="G161" s="8">
        <f t="shared" si="8"/>
        <v>2.5</v>
      </c>
      <c r="H161" s="6">
        <v>29134234</v>
      </c>
      <c r="I161" s="6">
        <v>29151168</v>
      </c>
      <c r="J161" s="9">
        <f t="shared" si="9"/>
        <v>16934</v>
      </c>
      <c r="K161" s="5">
        <v>50410.6</v>
      </c>
      <c r="L161" s="7">
        <v>50319</v>
      </c>
      <c r="M161" s="8">
        <f t="shared" si="10"/>
        <v>-91.59999999999854</v>
      </c>
      <c r="N161" s="6">
        <v>28878279</v>
      </c>
      <c r="O161" s="6">
        <v>28847695</v>
      </c>
      <c r="P161" s="9">
        <f t="shared" si="11"/>
        <v>-30584</v>
      </c>
    </row>
    <row r="162" spans="1:16" ht="12.75">
      <c r="A162" s="2"/>
      <c r="B162" s="2" t="s">
        <v>162</v>
      </c>
      <c r="C162" s="2"/>
      <c r="D162" t="s">
        <v>14</v>
      </c>
      <c r="E162" s="5">
        <v>8659.1</v>
      </c>
      <c r="F162" s="5">
        <v>8659.1</v>
      </c>
      <c r="G162" s="8">
        <f t="shared" si="8"/>
        <v>0</v>
      </c>
      <c r="H162" s="6">
        <v>21268573</v>
      </c>
      <c r="I162" s="6">
        <v>21268573</v>
      </c>
      <c r="J162" s="9">
        <f t="shared" si="9"/>
        <v>0</v>
      </c>
      <c r="K162" s="5">
        <v>13892.2</v>
      </c>
      <c r="L162" s="7">
        <v>13892.2</v>
      </c>
      <c r="M162" s="8">
        <f t="shared" si="10"/>
        <v>0</v>
      </c>
      <c r="N162" s="6">
        <v>27498929</v>
      </c>
      <c r="O162" s="6">
        <v>27498929</v>
      </c>
      <c r="P162" s="9">
        <f t="shared" si="11"/>
        <v>0</v>
      </c>
    </row>
    <row r="163" spans="1:16" ht="12.75">
      <c r="A163" s="2"/>
      <c r="B163" s="2" t="s">
        <v>163</v>
      </c>
      <c r="C163" s="2"/>
      <c r="D163" t="s">
        <v>14</v>
      </c>
      <c r="E163" s="5">
        <v>43371.6</v>
      </c>
      <c r="F163" s="5">
        <v>43369.3</v>
      </c>
      <c r="G163" s="8">
        <f t="shared" si="8"/>
        <v>-2.2999999999956344</v>
      </c>
      <c r="H163" s="6">
        <v>45840395</v>
      </c>
      <c r="I163" s="6">
        <v>45817895</v>
      </c>
      <c r="J163" s="9">
        <f t="shared" si="9"/>
        <v>-22500</v>
      </c>
      <c r="K163" s="5">
        <v>28709.4</v>
      </c>
      <c r="L163" s="7">
        <v>28709.4</v>
      </c>
      <c r="M163" s="8">
        <f t="shared" si="10"/>
        <v>0</v>
      </c>
      <c r="N163" s="6">
        <v>27446997</v>
      </c>
      <c r="O163" s="6">
        <v>27444996</v>
      </c>
      <c r="P163" s="9">
        <f t="shared" si="11"/>
        <v>-2001</v>
      </c>
    </row>
    <row r="164" spans="1:16" ht="12.75">
      <c r="A164" s="2"/>
      <c r="B164" s="2" t="s">
        <v>164</v>
      </c>
      <c r="C164" s="2"/>
      <c r="D164" t="s">
        <v>14</v>
      </c>
      <c r="E164" s="5">
        <v>84266.4</v>
      </c>
      <c r="F164" s="5">
        <v>84263</v>
      </c>
      <c r="G164" s="8">
        <f t="shared" si="8"/>
        <v>-3.3999999999941792</v>
      </c>
      <c r="H164" s="6">
        <v>19795838</v>
      </c>
      <c r="I164" s="6">
        <v>19790613</v>
      </c>
      <c r="J164" s="9">
        <f t="shared" si="9"/>
        <v>-5225</v>
      </c>
      <c r="K164" s="5">
        <v>110450.8</v>
      </c>
      <c r="L164" s="7">
        <v>110450.8</v>
      </c>
      <c r="M164" s="8">
        <f t="shared" si="10"/>
        <v>0</v>
      </c>
      <c r="N164" s="6">
        <v>25555356</v>
      </c>
      <c r="O164" s="6">
        <v>25555356</v>
      </c>
      <c r="P164" s="9">
        <f t="shared" si="11"/>
        <v>0</v>
      </c>
    </row>
    <row r="165" spans="1:16" ht="12.75">
      <c r="A165" s="2"/>
      <c r="B165" s="2" t="s">
        <v>165</v>
      </c>
      <c r="C165" s="2"/>
      <c r="D165" t="s">
        <v>14</v>
      </c>
      <c r="E165" s="5">
        <v>182880.5</v>
      </c>
      <c r="F165" s="5">
        <v>182859.1</v>
      </c>
      <c r="G165" s="8">
        <f t="shared" si="8"/>
        <v>-21.39999999999418</v>
      </c>
      <c r="H165" s="6">
        <v>42664444</v>
      </c>
      <c r="I165" s="6">
        <v>42642705</v>
      </c>
      <c r="J165" s="9">
        <f t="shared" si="9"/>
        <v>-21739</v>
      </c>
      <c r="K165" s="5">
        <v>122350.3</v>
      </c>
      <c r="L165" s="7">
        <v>122330.4</v>
      </c>
      <c r="M165" s="8">
        <f t="shared" si="10"/>
        <v>-19.90000000000873</v>
      </c>
      <c r="N165" s="6">
        <v>25501256</v>
      </c>
      <c r="O165" s="6">
        <v>25489297</v>
      </c>
      <c r="P165" s="9">
        <f t="shared" si="11"/>
        <v>-11959</v>
      </c>
    </row>
    <row r="166" spans="1:16" ht="12.75">
      <c r="A166" s="2"/>
      <c r="B166" s="2" t="s">
        <v>166</v>
      </c>
      <c r="C166" s="2"/>
      <c r="D166" t="s">
        <v>14</v>
      </c>
      <c r="E166" s="5">
        <v>11629.1</v>
      </c>
      <c r="F166" s="5">
        <v>11629.1</v>
      </c>
      <c r="G166" s="8">
        <f t="shared" si="8"/>
        <v>0</v>
      </c>
      <c r="H166" s="6">
        <v>24394232</v>
      </c>
      <c r="I166" s="6">
        <v>24477263</v>
      </c>
      <c r="J166" s="9">
        <f t="shared" si="9"/>
        <v>83031</v>
      </c>
      <c r="K166" s="5">
        <v>11113.5</v>
      </c>
      <c r="L166" s="7">
        <v>11078.3</v>
      </c>
      <c r="M166" s="8">
        <f t="shared" si="10"/>
        <v>-35.20000000000073</v>
      </c>
      <c r="N166" s="6">
        <v>25335800</v>
      </c>
      <c r="O166" s="6">
        <v>25252769</v>
      </c>
      <c r="P166" s="9">
        <f t="shared" si="11"/>
        <v>-83031</v>
      </c>
    </row>
    <row r="167" spans="1:16" ht="12.75">
      <c r="A167" s="2"/>
      <c r="B167" s="2" t="s">
        <v>167</v>
      </c>
      <c r="C167" s="2"/>
      <c r="D167" t="s">
        <v>14</v>
      </c>
      <c r="E167" s="5">
        <v>7754.6</v>
      </c>
      <c r="F167" s="5">
        <v>7756.8</v>
      </c>
      <c r="G167" s="8">
        <f t="shared" si="8"/>
        <v>2.199999999999818</v>
      </c>
      <c r="H167" s="6">
        <v>23228623</v>
      </c>
      <c r="I167" s="6">
        <v>23241498</v>
      </c>
      <c r="J167" s="9">
        <f t="shared" si="9"/>
        <v>12875</v>
      </c>
      <c r="K167" s="5">
        <v>8526.6</v>
      </c>
      <c r="L167" s="7">
        <v>8531.9</v>
      </c>
      <c r="M167" s="8">
        <f t="shared" si="10"/>
        <v>5.299999999999272</v>
      </c>
      <c r="N167" s="6">
        <v>25196215</v>
      </c>
      <c r="O167" s="6">
        <v>25222774</v>
      </c>
      <c r="P167" s="9">
        <f t="shared" si="11"/>
        <v>26559</v>
      </c>
    </row>
    <row r="168" spans="1:16" ht="12.75">
      <c r="A168" s="2"/>
      <c r="B168" s="2" t="s">
        <v>168</v>
      </c>
      <c r="C168" s="2"/>
      <c r="D168" t="s">
        <v>14</v>
      </c>
      <c r="E168" s="5">
        <v>32426.8</v>
      </c>
      <c r="F168" s="5">
        <v>32426.8</v>
      </c>
      <c r="G168" s="8">
        <f t="shared" si="8"/>
        <v>0</v>
      </c>
      <c r="H168" s="6">
        <v>21982872</v>
      </c>
      <c r="I168" s="6">
        <v>21982872</v>
      </c>
      <c r="J168" s="9">
        <f t="shared" si="9"/>
        <v>0</v>
      </c>
      <c r="K168" s="5">
        <v>38917.5</v>
      </c>
      <c r="L168" s="7">
        <v>38917.5</v>
      </c>
      <c r="M168" s="8">
        <f t="shared" si="10"/>
        <v>0</v>
      </c>
      <c r="N168" s="6">
        <v>24084151</v>
      </c>
      <c r="O168" s="6">
        <v>24084151</v>
      </c>
      <c r="P168" s="9">
        <f t="shared" si="11"/>
        <v>0</v>
      </c>
    </row>
    <row r="169" spans="1:16" ht="12.75">
      <c r="A169" s="2"/>
      <c r="B169" s="2" t="s">
        <v>169</v>
      </c>
      <c r="C169" s="2"/>
      <c r="D169" t="s">
        <v>38</v>
      </c>
      <c r="E169" s="5">
        <v>10698370</v>
      </c>
      <c r="F169" s="5">
        <v>10698370</v>
      </c>
      <c r="G169" s="8">
        <f t="shared" si="8"/>
        <v>0</v>
      </c>
      <c r="H169" s="6">
        <v>20092495</v>
      </c>
      <c r="I169" s="6">
        <v>20073067</v>
      </c>
      <c r="J169" s="9">
        <f t="shared" si="9"/>
        <v>-19428</v>
      </c>
      <c r="K169" s="5">
        <v>11480416</v>
      </c>
      <c r="L169" s="7">
        <v>11480416</v>
      </c>
      <c r="M169" s="8">
        <f t="shared" si="10"/>
        <v>0</v>
      </c>
      <c r="N169" s="6">
        <v>23630186</v>
      </c>
      <c r="O169" s="6">
        <v>23630186</v>
      </c>
      <c r="P169" s="9">
        <f t="shared" si="11"/>
        <v>0</v>
      </c>
    </row>
    <row r="170" spans="1:16" ht="12.75">
      <c r="A170" s="2"/>
      <c r="B170" s="2" t="s">
        <v>170</v>
      </c>
      <c r="C170" s="2"/>
      <c r="D170" t="s">
        <v>14</v>
      </c>
      <c r="E170" s="5">
        <v>26678.1</v>
      </c>
      <c r="F170" s="5">
        <v>26704.9</v>
      </c>
      <c r="G170" s="8">
        <f t="shared" si="8"/>
        <v>26.80000000000291</v>
      </c>
      <c r="H170" s="6">
        <v>26097224</v>
      </c>
      <c r="I170" s="6">
        <v>26098184</v>
      </c>
      <c r="J170" s="9">
        <f t="shared" si="9"/>
        <v>960</v>
      </c>
      <c r="K170" s="5">
        <v>23542.6</v>
      </c>
      <c r="L170" s="7">
        <v>23683.1</v>
      </c>
      <c r="M170" s="8">
        <f t="shared" si="10"/>
        <v>140.5</v>
      </c>
      <c r="N170" s="6">
        <v>23530147</v>
      </c>
      <c r="O170" s="6">
        <v>23826671</v>
      </c>
      <c r="P170" s="9">
        <f t="shared" si="11"/>
        <v>296524</v>
      </c>
    </row>
    <row r="171" spans="1:16" ht="12.75">
      <c r="A171" s="2"/>
      <c r="B171" s="2" t="s">
        <v>171</v>
      </c>
      <c r="C171" s="2"/>
      <c r="D171" t="s">
        <v>14</v>
      </c>
      <c r="E171" s="5">
        <v>2229.2</v>
      </c>
      <c r="F171" s="5">
        <v>2226.8</v>
      </c>
      <c r="G171" s="8">
        <f t="shared" si="8"/>
        <v>-2.399999999999636</v>
      </c>
      <c r="H171" s="6">
        <v>19091370</v>
      </c>
      <c r="I171" s="6">
        <v>19134267</v>
      </c>
      <c r="J171" s="9">
        <f t="shared" si="9"/>
        <v>42897</v>
      </c>
      <c r="K171" s="5">
        <v>3111.2</v>
      </c>
      <c r="L171" s="7">
        <v>3080</v>
      </c>
      <c r="M171" s="8">
        <f t="shared" si="10"/>
        <v>-31.199999999999818</v>
      </c>
      <c r="N171" s="6">
        <v>23135423</v>
      </c>
      <c r="O171" s="6">
        <v>23062471</v>
      </c>
      <c r="P171" s="9">
        <f t="shared" si="11"/>
        <v>-72952</v>
      </c>
    </row>
    <row r="172" spans="1:16" ht="12.75">
      <c r="A172" s="2"/>
      <c r="B172" s="2" t="s">
        <v>172</v>
      </c>
      <c r="C172" s="2"/>
      <c r="D172" t="s">
        <v>14</v>
      </c>
      <c r="E172" s="5">
        <v>86524.5</v>
      </c>
      <c r="F172" s="5">
        <v>86524.5</v>
      </c>
      <c r="G172" s="8">
        <f t="shared" si="8"/>
        <v>0</v>
      </c>
      <c r="H172" s="6">
        <v>26925048</v>
      </c>
      <c r="I172" s="6">
        <v>26925048</v>
      </c>
      <c r="J172" s="9">
        <f t="shared" si="9"/>
        <v>0</v>
      </c>
      <c r="K172" s="5">
        <v>80442.3</v>
      </c>
      <c r="L172" s="7">
        <v>80442.3</v>
      </c>
      <c r="M172" s="8">
        <f t="shared" si="10"/>
        <v>0</v>
      </c>
      <c r="N172" s="6">
        <v>23127103</v>
      </c>
      <c r="O172" s="6">
        <v>23127103</v>
      </c>
      <c r="P172" s="9">
        <f t="shared" si="11"/>
        <v>0</v>
      </c>
    </row>
    <row r="173" spans="1:16" ht="12.75">
      <c r="A173" s="2"/>
      <c r="B173" s="2" t="s">
        <v>173</v>
      </c>
      <c r="C173" s="2"/>
      <c r="D173" t="s">
        <v>14</v>
      </c>
      <c r="E173" s="5">
        <v>2569.2</v>
      </c>
      <c r="F173" s="5">
        <v>2569.4</v>
      </c>
      <c r="G173" s="8">
        <f t="shared" si="8"/>
        <v>0.20000000000027285</v>
      </c>
      <c r="H173" s="6">
        <v>18727419</v>
      </c>
      <c r="I173" s="6">
        <v>18731231</v>
      </c>
      <c r="J173" s="9">
        <f t="shared" si="9"/>
        <v>3812</v>
      </c>
      <c r="K173" s="5">
        <v>3639.6</v>
      </c>
      <c r="L173" s="7">
        <v>3659.2</v>
      </c>
      <c r="M173" s="8">
        <f t="shared" si="10"/>
        <v>19.59999999999991</v>
      </c>
      <c r="N173" s="6">
        <v>22749678</v>
      </c>
      <c r="O173" s="6">
        <v>22794700</v>
      </c>
      <c r="P173" s="9">
        <f t="shared" si="11"/>
        <v>45022</v>
      </c>
    </row>
    <row r="174" spans="1:16" ht="12.75">
      <c r="A174" s="2"/>
      <c r="B174" s="2" t="s">
        <v>174</v>
      </c>
      <c r="C174" s="2"/>
      <c r="D174" t="s">
        <v>14</v>
      </c>
      <c r="E174" s="5">
        <v>328393.3</v>
      </c>
      <c r="F174" s="5">
        <v>328393.3</v>
      </c>
      <c r="G174" s="8">
        <f t="shared" si="8"/>
        <v>0</v>
      </c>
      <c r="H174" s="6">
        <v>33928279</v>
      </c>
      <c r="I174" s="6">
        <v>33928279</v>
      </c>
      <c r="J174" s="9">
        <f t="shared" si="9"/>
        <v>0</v>
      </c>
      <c r="K174" s="5">
        <v>189735.5</v>
      </c>
      <c r="L174" s="7">
        <v>195602.7</v>
      </c>
      <c r="M174" s="8">
        <f t="shared" si="10"/>
        <v>5867.200000000012</v>
      </c>
      <c r="N174" s="6">
        <v>21124915</v>
      </c>
      <c r="O174" s="6">
        <v>21733505</v>
      </c>
      <c r="P174" s="9">
        <f t="shared" si="11"/>
        <v>608590</v>
      </c>
    </row>
    <row r="175" spans="1:16" ht="12.75">
      <c r="A175" s="2"/>
      <c r="B175" s="2" t="s">
        <v>175</v>
      </c>
      <c r="C175" s="2"/>
      <c r="D175" t="s">
        <v>14</v>
      </c>
      <c r="E175" s="5">
        <v>103892.1</v>
      </c>
      <c r="F175" s="5">
        <v>103022.3</v>
      </c>
      <c r="G175" s="8">
        <f t="shared" si="8"/>
        <v>-869.8000000000029</v>
      </c>
      <c r="H175" s="6">
        <v>136174630</v>
      </c>
      <c r="I175" s="6">
        <v>136221131</v>
      </c>
      <c r="J175" s="9">
        <f t="shared" si="9"/>
        <v>46501</v>
      </c>
      <c r="K175" s="5">
        <v>10102.5</v>
      </c>
      <c r="L175" s="7">
        <v>10102.5</v>
      </c>
      <c r="M175" s="8">
        <f t="shared" si="10"/>
        <v>0</v>
      </c>
      <c r="N175" s="6">
        <v>20692639</v>
      </c>
      <c r="O175" s="6">
        <v>20692639</v>
      </c>
      <c r="P175" s="9">
        <f t="shared" si="11"/>
        <v>0</v>
      </c>
    </row>
    <row r="176" spans="1:16" ht="12.75">
      <c r="A176" s="2"/>
      <c r="B176" s="2" t="s">
        <v>176</v>
      </c>
      <c r="C176" s="2"/>
      <c r="D176" t="s">
        <v>14</v>
      </c>
      <c r="E176" s="5">
        <v>26003.1</v>
      </c>
      <c r="F176" s="5">
        <v>26004.3</v>
      </c>
      <c r="G176" s="8">
        <f t="shared" si="8"/>
        <v>1.2000000000007276</v>
      </c>
      <c r="H176" s="6">
        <v>14106928</v>
      </c>
      <c r="I176" s="6">
        <v>14106968</v>
      </c>
      <c r="J176" s="9">
        <f t="shared" si="9"/>
        <v>40</v>
      </c>
      <c r="K176" s="5">
        <v>29293.1</v>
      </c>
      <c r="L176" s="7">
        <v>29315.4</v>
      </c>
      <c r="M176" s="8">
        <f t="shared" si="10"/>
        <v>22.30000000000291</v>
      </c>
      <c r="N176" s="6">
        <v>20246662</v>
      </c>
      <c r="O176" s="6">
        <v>20272805</v>
      </c>
      <c r="P176" s="9">
        <f t="shared" si="11"/>
        <v>26143</v>
      </c>
    </row>
    <row r="177" spans="1:16" ht="12.75">
      <c r="A177" s="2"/>
      <c r="B177" s="2" t="s">
        <v>177</v>
      </c>
      <c r="C177" s="2"/>
      <c r="D177" t="s">
        <v>14</v>
      </c>
      <c r="E177" s="5">
        <v>33884</v>
      </c>
      <c r="F177" s="5">
        <v>33885.3</v>
      </c>
      <c r="G177" s="8">
        <f t="shared" si="8"/>
        <v>1.3000000000029104</v>
      </c>
      <c r="H177" s="6">
        <v>21808833</v>
      </c>
      <c r="I177" s="6">
        <v>21816908</v>
      </c>
      <c r="J177" s="9">
        <f t="shared" si="9"/>
        <v>8075</v>
      </c>
      <c r="K177" s="5">
        <v>37154.8</v>
      </c>
      <c r="L177" s="7">
        <v>37154.8</v>
      </c>
      <c r="M177" s="8">
        <f t="shared" si="10"/>
        <v>0</v>
      </c>
      <c r="N177" s="6">
        <v>20218130</v>
      </c>
      <c r="O177" s="6">
        <v>20218130</v>
      </c>
      <c r="P177" s="9">
        <f t="shared" si="11"/>
        <v>0</v>
      </c>
    </row>
    <row r="178" spans="1:16" ht="12.75">
      <c r="A178" s="2"/>
      <c r="B178" s="2" t="s">
        <v>178</v>
      </c>
      <c r="C178" s="2"/>
      <c r="D178" t="s">
        <v>14</v>
      </c>
      <c r="E178" s="5">
        <v>6300.7</v>
      </c>
      <c r="F178" s="5">
        <v>6300.7</v>
      </c>
      <c r="G178" s="8">
        <f t="shared" si="8"/>
        <v>0</v>
      </c>
      <c r="H178" s="6">
        <v>25260568</v>
      </c>
      <c r="I178" s="6">
        <v>25260568</v>
      </c>
      <c r="J178" s="9">
        <f t="shared" si="9"/>
        <v>0</v>
      </c>
      <c r="K178" s="5">
        <v>5391.3</v>
      </c>
      <c r="L178" s="7">
        <v>5391.3</v>
      </c>
      <c r="M178" s="8">
        <f t="shared" si="10"/>
        <v>0</v>
      </c>
      <c r="N178" s="6">
        <v>18890629</v>
      </c>
      <c r="O178" s="6">
        <v>18890629</v>
      </c>
      <c r="P178" s="9">
        <f t="shared" si="11"/>
        <v>0</v>
      </c>
    </row>
    <row r="179" spans="1:16" ht="12.75">
      <c r="A179" s="2"/>
      <c r="B179" s="2" t="s">
        <v>179</v>
      </c>
      <c r="C179" s="2"/>
      <c r="D179" t="s">
        <v>7</v>
      </c>
      <c r="E179" s="5">
        <v>0</v>
      </c>
      <c r="F179" s="5">
        <v>0</v>
      </c>
      <c r="G179" s="8">
        <f t="shared" si="8"/>
        <v>0</v>
      </c>
      <c r="H179" s="6">
        <v>19630996</v>
      </c>
      <c r="I179" s="6">
        <v>19630996</v>
      </c>
      <c r="J179" s="9">
        <f t="shared" si="9"/>
        <v>0</v>
      </c>
      <c r="K179" s="5">
        <v>0</v>
      </c>
      <c r="L179" s="7">
        <v>0</v>
      </c>
      <c r="M179" s="8">
        <f t="shared" si="10"/>
        <v>0</v>
      </c>
      <c r="N179" s="6">
        <v>18760826</v>
      </c>
      <c r="O179" s="6">
        <v>18760826</v>
      </c>
      <c r="P179" s="9">
        <f t="shared" si="11"/>
        <v>0</v>
      </c>
    </row>
    <row r="180" spans="1:16" ht="12.75">
      <c r="A180" s="2"/>
      <c r="B180" s="2" t="s">
        <v>180</v>
      </c>
      <c r="C180" s="2"/>
      <c r="D180" t="s">
        <v>25</v>
      </c>
      <c r="E180" s="5">
        <v>48963.6</v>
      </c>
      <c r="F180" s="5">
        <v>48396.8</v>
      </c>
      <c r="G180" s="8">
        <f t="shared" si="8"/>
        <v>-566.7999999999956</v>
      </c>
      <c r="H180" s="6">
        <v>6120718</v>
      </c>
      <c r="I180" s="6">
        <v>6056557</v>
      </c>
      <c r="J180" s="9">
        <f t="shared" si="9"/>
        <v>-64161</v>
      </c>
      <c r="K180" s="5">
        <v>89297.4</v>
      </c>
      <c r="L180" s="7">
        <v>89297.4</v>
      </c>
      <c r="M180" s="8">
        <f t="shared" si="10"/>
        <v>0</v>
      </c>
      <c r="N180" s="6">
        <v>18240845</v>
      </c>
      <c r="O180" s="6">
        <v>18240845</v>
      </c>
      <c r="P180" s="9">
        <f t="shared" si="11"/>
        <v>0</v>
      </c>
    </row>
    <row r="181" spans="1:16" ht="12.75">
      <c r="A181" s="2"/>
      <c r="B181" s="2" t="s">
        <v>181</v>
      </c>
      <c r="C181" s="2"/>
      <c r="D181" t="s">
        <v>7</v>
      </c>
      <c r="E181" s="5">
        <v>0</v>
      </c>
      <c r="F181" s="5">
        <v>0</v>
      </c>
      <c r="G181" s="8">
        <f t="shared" si="8"/>
        <v>0</v>
      </c>
      <c r="H181" s="6">
        <v>20498496</v>
      </c>
      <c r="I181" s="6">
        <v>20498496</v>
      </c>
      <c r="J181" s="9">
        <f t="shared" si="9"/>
        <v>0</v>
      </c>
      <c r="K181" s="5">
        <v>0</v>
      </c>
      <c r="L181" s="7">
        <v>0</v>
      </c>
      <c r="M181" s="8">
        <f t="shared" si="10"/>
        <v>0</v>
      </c>
      <c r="N181" s="6">
        <v>17697028</v>
      </c>
      <c r="O181" s="6">
        <v>17697028</v>
      </c>
      <c r="P181" s="9">
        <f t="shared" si="11"/>
        <v>0</v>
      </c>
    </row>
    <row r="182" spans="1:16" ht="12.75">
      <c r="A182" s="2"/>
      <c r="B182" s="2" t="s">
        <v>182</v>
      </c>
      <c r="C182" s="2"/>
      <c r="D182" t="s">
        <v>14</v>
      </c>
      <c r="E182" s="5">
        <v>36141.8</v>
      </c>
      <c r="F182" s="5">
        <v>36141.8</v>
      </c>
      <c r="G182" s="8">
        <f t="shared" si="8"/>
        <v>0</v>
      </c>
      <c r="H182" s="6">
        <v>15324774</v>
      </c>
      <c r="I182" s="6">
        <v>15324774</v>
      </c>
      <c r="J182" s="9">
        <f t="shared" si="9"/>
        <v>0</v>
      </c>
      <c r="K182" s="5">
        <v>37841.6</v>
      </c>
      <c r="L182" s="7">
        <v>37829.4</v>
      </c>
      <c r="M182" s="8">
        <f t="shared" si="10"/>
        <v>-12.19999999999709</v>
      </c>
      <c r="N182" s="6">
        <v>16926914</v>
      </c>
      <c r="O182" s="6">
        <v>16901257</v>
      </c>
      <c r="P182" s="9">
        <f t="shared" si="11"/>
        <v>-25657</v>
      </c>
    </row>
    <row r="183" spans="1:16" ht="12.75">
      <c r="A183" s="2"/>
      <c r="B183" s="2" t="s">
        <v>183</v>
      </c>
      <c r="C183" s="2"/>
      <c r="D183" t="s">
        <v>14</v>
      </c>
      <c r="E183" s="5">
        <v>37317.7</v>
      </c>
      <c r="F183" s="5">
        <v>37317.7</v>
      </c>
      <c r="G183" s="8">
        <f t="shared" si="8"/>
        <v>0</v>
      </c>
      <c r="H183" s="6">
        <v>20468633</v>
      </c>
      <c r="I183" s="6">
        <v>20467538</v>
      </c>
      <c r="J183" s="9">
        <f t="shared" si="9"/>
        <v>-1095</v>
      </c>
      <c r="K183" s="5">
        <v>35973.3</v>
      </c>
      <c r="L183" s="7">
        <v>35954.8</v>
      </c>
      <c r="M183" s="8">
        <f t="shared" si="10"/>
        <v>-18.5</v>
      </c>
      <c r="N183" s="6">
        <v>16917342</v>
      </c>
      <c r="O183" s="6">
        <v>16898696</v>
      </c>
      <c r="P183" s="9">
        <f t="shared" si="11"/>
        <v>-18646</v>
      </c>
    </row>
    <row r="184" spans="1:16" ht="12.75">
      <c r="A184" s="2"/>
      <c r="B184" s="2" t="s">
        <v>184</v>
      </c>
      <c r="C184" s="2"/>
      <c r="D184" t="s">
        <v>14</v>
      </c>
      <c r="E184" s="5">
        <v>24978.4</v>
      </c>
      <c r="F184" s="5">
        <v>25004.9</v>
      </c>
      <c r="G184" s="8">
        <f t="shared" si="8"/>
        <v>26.5</v>
      </c>
      <c r="H184" s="6">
        <v>16941478</v>
      </c>
      <c r="I184" s="6">
        <v>16956760</v>
      </c>
      <c r="J184" s="9">
        <f t="shared" si="9"/>
        <v>15282</v>
      </c>
      <c r="K184" s="5">
        <v>27235.4</v>
      </c>
      <c r="L184" s="7">
        <v>27217.9</v>
      </c>
      <c r="M184" s="8">
        <f t="shared" si="10"/>
        <v>-17.5</v>
      </c>
      <c r="N184" s="6">
        <v>16834003</v>
      </c>
      <c r="O184" s="6">
        <v>16827503</v>
      </c>
      <c r="P184" s="9">
        <f t="shared" si="11"/>
        <v>-6500</v>
      </c>
    </row>
    <row r="185" spans="1:16" ht="12.75">
      <c r="A185" s="2"/>
      <c r="B185" s="2" t="s">
        <v>185</v>
      </c>
      <c r="C185" s="2"/>
      <c r="D185" t="s">
        <v>14</v>
      </c>
      <c r="E185" s="5">
        <v>16219.3</v>
      </c>
      <c r="F185" s="5">
        <v>16236.8</v>
      </c>
      <c r="G185" s="8">
        <f t="shared" si="8"/>
        <v>17.5</v>
      </c>
      <c r="H185" s="6">
        <v>18767300</v>
      </c>
      <c r="I185" s="6">
        <v>18932646</v>
      </c>
      <c r="J185" s="9">
        <f t="shared" si="9"/>
        <v>165346</v>
      </c>
      <c r="K185" s="5">
        <v>17711</v>
      </c>
      <c r="L185" s="7">
        <v>17695.2</v>
      </c>
      <c r="M185" s="8">
        <f t="shared" si="10"/>
        <v>-15.799999999999272</v>
      </c>
      <c r="N185" s="6">
        <v>16197889</v>
      </c>
      <c r="O185" s="6">
        <v>16029987</v>
      </c>
      <c r="P185" s="9">
        <f t="shared" si="11"/>
        <v>-167902</v>
      </c>
    </row>
    <row r="186" spans="1:16" ht="12.75">
      <c r="A186" s="2"/>
      <c r="B186" s="2" t="s">
        <v>186</v>
      </c>
      <c r="C186" s="2"/>
      <c r="D186" t="s">
        <v>14</v>
      </c>
      <c r="E186" s="5">
        <v>6863.6</v>
      </c>
      <c r="F186" s="5">
        <v>6869.1</v>
      </c>
      <c r="G186" s="8">
        <f t="shared" si="8"/>
        <v>5.5</v>
      </c>
      <c r="H186" s="6">
        <v>14327737</v>
      </c>
      <c r="I186" s="6">
        <v>14344875</v>
      </c>
      <c r="J186" s="9">
        <f t="shared" si="9"/>
        <v>17138</v>
      </c>
      <c r="K186" s="5">
        <v>7108.7</v>
      </c>
      <c r="L186" s="7">
        <v>7104.7</v>
      </c>
      <c r="M186" s="8">
        <f t="shared" si="10"/>
        <v>-4</v>
      </c>
      <c r="N186" s="6">
        <v>15407368</v>
      </c>
      <c r="O186" s="6">
        <v>15398972</v>
      </c>
      <c r="P186" s="9">
        <f t="shared" si="11"/>
        <v>-8396</v>
      </c>
    </row>
    <row r="187" spans="1:16" ht="12.75">
      <c r="A187" s="2"/>
      <c r="B187" s="2" t="s">
        <v>187</v>
      </c>
      <c r="C187" s="2"/>
      <c r="D187" t="s">
        <v>14</v>
      </c>
      <c r="E187" s="5">
        <v>47310.3</v>
      </c>
      <c r="F187" s="5">
        <v>47310.3</v>
      </c>
      <c r="G187" s="8">
        <f t="shared" si="8"/>
        <v>0</v>
      </c>
      <c r="H187" s="6">
        <v>16183209</v>
      </c>
      <c r="I187" s="6">
        <v>16183209</v>
      </c>
      <c r="J187" s="9">
        <f t="shared" si="9"/>
        <v>0</v>
      </c>
      <c r="K187" s="5">
        <v>51188.9</v>
      </c>
      <c r="L187" s="7">
        <v>51188.9</v>
      </c>
      <c r="M187" s="8">
        <f t="shared" si="10"/>
        <v>0</v>
      </c>
      <c r="N187" s="6">
        <v>15219740</v>
      </c>
      <c r="O187" s="6">
        <v>15219740</v>
      </c>
      <c r="P187" s="9">
        <f t="shared" si="11"/>
        <v>0</v>
      </c>
    </row>
    <row r="188" spans="1:16" ht="12.75">
      <c r="A188" s="2"/>
      <c r="B188" s="2" t="s">
        <v>188</v>
      </c>
      <c r="C188" s="2"/>
      <c r="D188" t="s">
        <v>14</v>
      </c>
      <c r="E188" s="5">
        <v>14756.2</v>
      </c>
      <c r="F188" s="5">
        <v>14756.2</v>
      </c>
      <c r="G188" s="8">
        <f t="shared" si="8"/>
        <v>0</v>
      </c>
      <c r="H188" s="6">
        <v>11652511</v>
      </c>
      <c r="I188" s="6">
        <v>11652511</v>
      </c>
      <c r="J188" s="9">
        <f t="shared" si="9"/>
        <v>0</v>
      </c>
      <c r="K188" s="5">
        <v>15919.4</v>
      </c>
      <c r="L188" s="7">
        <v>15919.4</v>
      </c>
      <c r="M188" s="8">
        <f t="shared" si="10"/>
        <v>0</v>
      </c>
      <c r="N188" s="6">
        <v>14922654</v>
      </c>
      <c r="O188" s="6">
        <v>14922654</v>
      </c>
      <c r="P188" s="9">
        <f t="shared" si="11"/>
        <v>0</v>
      </c>
    </row>
    <row r="189" spans="1:16" ht="12.75">
      <c r="A189" s="2"/>
      <c r="B189" s="2" t="s">
        <v>189</v>
      </c>
      <c r="C189" s="2"/>
      <c r="D189" t="s">
        <v>14</v>
      </c>
      <c r="E189" s="5">
        <v>9633.1</v>
      </c>
      <c r="F189" s="5">
        <v>9633.1</v>
      </c>
      <c r="G189" s="8">
        <f t="shared" si="8"/>
        <v>0</v>
      </c>
      <c r="H189" s="6">
        <v>8823607</v>
      </c>
      <c r="I189" s="6">
        <v>8823607</v>
      </c>
      <c r="J189" s="9">
        <f t="shared" si="9"/>
        <v>0</v>
      </c>
      <c r="K189" s="5">
        <v>19502</v>
      </c>
      <c r="L189" s="7">
        <v>19525.7</v>
      </c>
      <c r="M189" s="8">
        <f t="shared" si="10"/>
        <v>23.700000000000728</v>
      </c>
      <c r="N189" s="6">
        <v>14009109</v>
      </c>
      <c r="O189" s="6">
        <v>14032089</v>
      </c>
      <c r="P189" s="9">
        <f t="shared" si="11"/>
        <v>22980</v>
      </c>
    </row>
    <row r="190" spans="1:16" ht="12.75">
      <c r="A190" s="2"/>
      <c r="B190" s="2" t="s">
        <v>190</v>
      </c>
      <c r="C190" s="2"/>
      <c r="D190" t="s">
        <v>14</v>
      </c>
      <c r="E190" s="5">
        <v>29316.7</v>
      </c>
      <c r="F190" s="5">
        <v>29431.4</v>
      </c>
      <c r="G190" s="8">
        <f t="shared" si="8"/>
        <v>114.70000000000073</v>
      </c>
      <c r="H190" s="6">
        <v>8781185</v>
      </c>
      <c r="I190" s="6">
        <v>8822076</v>
      </c>
      <c r="J190" s="9">
        <f t="shared" si="9"/>
        <v>40891</v>
      </c>
      <c r="K190" s="5">
        <v>49665.8</v>
      </c>
      <c r="L190" s="7">
        <v>49647.4</v>
      </c>
      <c r="M190" s="8">
        <f t="shared" si="10"/>
        <v>-18.400000000001455</v>
      </c>
      <c r="N190" s="6">
        <v>13373733</v>
      </c>
      <c r="O190" s="6">
        <v>13370585</v>
      </c>
      <c r="P190" s="9">
        <f t="shared" si="11"/>
        <v>-3148</v>
      </c>
    </row>
    <row r="191" spans="1:16" ht="12.75">
      <c r="A191" s="2"/>
      <c r="B191" s="2" t="s">
        <v>191</v>
      </c>
      <c r="C191" s="2"/>
      <c r="D191" t="s">
        <v>14</v>
      </c>
      <c r="E191" s="5">
        <v>22389.5</v>
      </c>
      <c r="F191" s="5">
        <v>22389.5</v>
      </c>
      <c r="G191" s="8">
        <f t="shared" si="8"/>
        <v>0</v>
      </c>
      <c r="H191" s="6">
        <v>11373778</v>
      </c>
      <c r="I191" s="6">
        <v>11373778</v>
      </c>
      <c r="J191" s="9">
        <f t="shared" si="9"/>
        <v>0</v>
      </c>
      <c r="K191" s="5">
        <v>24313.2</v>
      </c>
      <c r="L191" s="7">
        <v>24328.4</v>
      </c>
      <c r="M191" s="8">
        <f t="shared" si="10"/>
        <v>15.200000000000728</v>
      </c>
      <c r="N191" s="6">
        <v>12262666</v>
      </c>
      <c r="O191" s="6">
        <v>12262666</v>
      </c>
      <c r="P191" s="9">
        <f t="shared" si="11"/>
        <v>0</v>
      </c>
    </row>
    <row r="192" spans="1:16" ht="12.75">
      <c r="A192" s="2"/>
      <c r="B192" s="2" t="s">
        <v>192</v>
      </c>
      <c r="C192" s="2"/>
      <c r="D192" t="s">
        <v>14</v>
      </c>
      <c r="E192" s="5">
        <v>28101.4</v>
      </c>
      <c r="F192" s="5">
        <v>27776.9</v>
      </c>
      <c r="G192" s="8">
        <f t="shared" si="8"/>
        <v>-324.5</v>
      </c>
      <c r="H192" s="6">
        <v>20404584</v>
      </c>
      <c r="I192" s="6">
        <v>20334610</v>
      </c>
      <c r="J192" s="9">
        <f t="shared" si="9"/>
        <v>-69974</v>
      </c>
      <c r="K192" s="5">
        <v>19941.2</v>
      </c>
      <c r="L192" s="7">
        <v>19941.1</v>
      </c>
      <c r="M192" s="8">
        <f t="shared" si="10"/>
        <v>-0.10000000000218279</v>
      </c>
      <c r="N192" s="6">
        <v>10919180</v>
      </c>
      <c r="O192" s="6">
        <v>10912767</v>
      </c>
      <c r="P192" s="9">
        <f t="shared" si="11"/>
        <v>-6413</v>
      </c>
    </row>
    <row r="193" spans="1:16" ht="12.75">
      <c r="A193" s="2"/>
      <c r="B193" s="2" t="s">
        <v>193</v>
      </c>
      <c r="C193" s="2"/>
      <c r="D193" t="s">
        <v>14</v>
      </c>
      <c r="E193" s="5">
        <v>36912.5</v>
      </c>
      <c r="F193" s="5">
        <v>36912.5</v>
      </c>
      <c r="G193" s="8">
        <f t="shared" si="8"/>
        <v>0</v>
      </c>
      <c r="H193" s="6">
        <v>9469557</v>
      </c>
      <c r="I193" s="6">
        <v>9469557</v>
      </c>
      <c r="J193" s="9">
        <f t="shared" si="9"/>
        <v>0</v>
      </c>
      <c r="K193" s="5">
        <v>40792.5</v>
      </c>
      <c r="L193" s="7">
        <v>40792.5</v>
      </c>
      <c r="M193" s="8">
        <f t="shared" si="10"/>
        <v>0</v>
      </c>
      <c r="N193" s="6">
        <v>10503662</v>
      </c>
      <c r="O193" s="6">
        <v>10503662</v>
      </c>
      <c r="P193" s="9">
        <f t="shared" si="11"/>
        <v>0</v>
      </c>
    </row>
    <row r="194" spans="1:16" ht="12.75">
      <c r="A194" s="2"/>
      <c r="B194" s="2" t="s">
        <v>194</v>
      </c>
      <c r="C194" s="2"/>
      <c r="D194" t="s">
        <v>14</v>
      </c>
      <c r="E194" s="5">
        <v>38318.8</v>
      </c>
      <c r="F194" s="5">
        <v>38318.8</v>
      </c>
      <c r="G194" s="8">
        <f t="shared" si="8"/>
        <v>0</v>
      </c>
      <c r="H194" s="6">
        <v>9348123</v>
      </c>
      <c r="I194" s="6">
        <v>9348123</v>
      </c>
      <c r="J194" s="9">
        <f t="shared" si="9"/>
        <v>0</v>
      </c>
      <c r="K194" s="5">
        <v>29195.8</v>
      </c>
      <c r="L194" s="7">
        <v>29195.8</v>
      </c>
      <c r="M194" s="8">
        <f t="shared" si="10"/>
        <v>0</v>
      </c>
      <c r="N194" s="6">
        <v>10466207</v>
      </c>
      <c r="O194" s="6">
        <v>10466207</v>
      </c>
      <c r="P194" s="9">
        <f t="shared" si="11"/>
        <v>0</v>
      </c>
    </row>
    <row r="195" spans="1:16" ht="12.75">
      <c r="A195" s="2"/>
      <c r="B195" s="2" t="s">
        <v>195</v>
      </c>
      <c r="C195" s="2"/>
      <c r="D195" t="s">
        <v>14</v>
      </c>
      <c r="E195" s="5">
        <v>4771.3</v>
      </c>
      <c r="F195" s="5">
        <v>4770.5</v>
      </c>
      <c r="G195" s="8">
        <f t="shared" si="8"/>
        <v>-0.8000000000001819</v>
      </c>
      <c r="H195" s="6">
        <v>10971840</v>
      </c>
      <c r="I195" s="6">
        <v>10966512</v>
      </c>
      <c r="J195" s="9">
        <f t="shared" si="9"/>
        <v>-5328</v>
      </c>
      <c r="K195" s="5">
        <v>4440.4</v>
      </c>
      <c r="L195" s="7">
        <v>4440.4</v>
      </c>
      <c r="M195" s="8">
        <f t="shared" si="10"/>
        <v>0</v>
      </c>
      <c r="N195" s="6">
        <v>9957447</v>
      </c>
      <c r="O195" s="6">
        <v>9957447</v>
      </c>
      <c r="P195" s="9">
        <f t="shared" si="11"/>
        <v>0</v>
      </c>
    </row>
    <row r="196" spans="1:16" ht="12.75">
      <c r="A196" s="2"/>
      <c r="B196" s="2" t="s">
        <v>196</v>
      </c>
      <c r="C196" s="2"/>
      <c r="D196" t="s">
        <v>14</v>
      </c>
      <c r="E196" s="5">
        <v>36517.2</v>
      </c>
      <c r="F196" s="5">
        <v>36138.1</v>
      </c>
      <c r="G196" s="8">
        <f t="shared" si="8"/>
        <v>-379.09999999999854</v>
      </c>
      <c r="H196" s="6">
        <v>7562042</v>
      </c>
      <c r="I196" s="6">
        <v>7492587</v>
      </c>
      <c r="J196" s="9">
        <f t="shared" si="9"/>
        <v>-69455</v>
      </c>
      <c r="K196" s="5">
        <v>27523.8</v>
      </c>
      <c r="L196" s="7">
        <v>27523.8</v>
      </c>
      <c r="M196" s="8">
        <f t="shared" si="10"/>
        <v>0</v>
      </c>
      <c r="N196" s="6">
        <v>6942643</v>
      </c>
      <c r="O196" s="6">
        <v>6942643</v>
      </c>
      <c r="P196" s="9">
        <f t="shared" si="11"/>
        <v>0</v>
      </c>
    </row>
    <row r="197" spans="1:16" ht="12.75">
      <c r="A197" s="2"/>
      <c r="B197" s="2" t="s">
        <v>197</v>
      </c>
      <c r="C197" s="2"/>
      <c r="D197" t="s">
        <v>7</v>
      </c>
      <c r="E197" s="5">
        <v>0</v>
      </c>
      <c r="F197" s="5">
        <v>0</v>
      </c>
      <c r="G197" s="8">
        <f t="shared" si="8"/>
        <v>0</v>
      </c>
      <c r="H197" s="6">
        <v>7468381</v>
      </c>
      <c r="I197" s="6">
        <v>7468381</v>
      </c>
      <c r="J197" s="9">
        <f t="shared" si="9"/>
        <v>0</v>
      </c>
      <c r="K197" s="5">
        <v>0</v>
      </c>
      <c r="L197" s="7">
        <v>0</v>
      </c>
      <c r="M197" s="8">
        <f t="shared" si="10"/>
        <v>0</v>
      </c>
      <c r="N197" s="6">
        <v>6738271</v>
      </c>
      <c r="O197" s="6">
        <v>6738271</v>
      </c>
      <c r="P197" s="9">
        <f t="shared" si="11"/>
        <v>0</v>
      </c>
    </row>
    <row r="198" spans="1:16" ht="12.75">
      <c r="A198" s="2"/>
      <c r="B198" s="2" t="s">
        <v>198</v>
      </c>
      <c r="C198" s="2"/>
      <c r="D198" t="s">
        <v>38</v>
      </c>
      <c r="E198" s="5">
        <v>51999</v>
      </c>
      <c r="F198" s="5">
        <v>51999</v>
      </c>
      <c r="G198" s="8">
        <f t="shared" si="8"/>
        <v>0</v>
      </c>
      <c r="H198" s="6">
        <v>5010868</v>
      </c>
      <c r="I198" s="6">
        <v>5010868</v>
      </c>
      <c r="J198" s="9">
        <f t="shared" si="9"/>
        <v>0</v>
      </c>
      <c r="K198" s="5">
        <v>51546</v>
      </c>
      <c r="L198" s="7">
        <v>51546</v>
      </c>
      <c r="M198" s="8">
        <f t="shared" si="10"/>
        <v>0</v>
      </c>
      <c r="N198" s="6">
        <v>5461786</v>
      </c>
      <c r="O198" s="6">
        <v>5461786</v>
      </c>
      <c r="P198" s="9">
        <f t="shared" si="11"/>
        <v>0</v>
      </c>
    </row>
    <row r="199" spans="1:16" ht="12.75">
      <c r="A199" s="2"/>
      <c r="B199" s="2" t="s">
        <v>199</v>
      </c>
      <c r="C199" s="2"/>
      <c r="D199" t="s">
        <v>25</v>
      </c>
      <c r="E199" s="5">
        <v>19330</v>
      </c>
      <c r="F199" s="5">
        <v>19351.4</v>
      </c>
      <c r="G199" s="8">
        <f t="shared" si="8"/>
        <v>21.400000000001455</v>
      </c>
      <c r="H199" s="6">
        <v>4364852</v>
      </c>
      <c r="I199" s="6">
        <v>4377930</v>
      </c>
      <c r="J199" s="9">
        <f t="shared" si="9"/>
        <v>13078</v>
      </c>
      <c r="K199" s="5">
        <v>21095.3</v>
      </c>
      <c r="L199" s="7">
        <v>21069.4</v>
      </c>
      <c r="M199" s="8">
        <f t="shared" si="10"/>
        <v>-25.899999999997817</v>
      </c>
      <c r="N199" s="6">
        <v>5024646</v>
      </c>
      <c r="O199" s="6">
        <v>4998651</v>
      </c>
      <c r="P199" s="9">
        <f t="shared" si="11"/>
        <v>-25995</v>
      </c>
    </row>
    <row r="200" spans="1:16" ht="12.75">
      <c r="A200" s="2"/>
      <c r="B200" s="2" t="s">
        <v>200</v>
      </c>
      <c r="C200" s="2"/>
      <c r="D200" t="s">
        <v>14</v>
      </c>
      <c r="E200" s="5">
        <v>0</v>
      </c>
      <c r="F200" s="5">
        <v>0</v>
      </c>
      <c r="G200" s="8">
        <f t="shared" si="8"/>
        <v>0</v>
      </c>
      <c r="H200" s="6">
        <v>4844588</v>
      </c>
      <c r="I200" s="6">
        <v>4623718</v>
      </c>
      <c r="J200" s="9">
        <f t="shared" si="9"/>
        <v>-220870</v>
      </c>
      <c r="K200" s="5">
        <v>0</v>
      </c>
      <c r="L200" s="7">
        <v>0</v>
      </c>
      <c r="M200" s="8">
        <f t="shared" si="10"/>
        <v>0</v>
      </c>
      <c r="N200" s="6">
        <v>4287408</v>
      </c>
      <c r="O200" s="6">
        <v>4361968</v>
      </c>
      <c r="P200" s="9">
        <f t="shared" si="11"/>
        <v>74560</v>
      </c>
    </row>
    <row r="201" spans="1:16" ht="12.75">
      <c r="A201" s="2"/>
      <c r="B201" s="2" t="s">
        <v>201</v>
      </c>
      <c r="C201" s="2"/>
      <c r="D201" t="s">
        <v>14</v>
      </c>
      <c r="E201" s="5">
        <v>2316.7</v>
      </c>
      <c r="F201" s="5">
        <v>2316.7</v>
      </c>
      <c r="G201" s="8">
        <f t="shared" si="8"/>
        <v>0</v>
      </c>
      <c r="H201" s="6">
        <v>5678104</v>
      </c>
      <c r="I201" s="6">
        <v>5678104</v>
      </c>
      <c r="J201" s="9">
        <f t="shared" si="9"/>
        <v>0</v>
      </c>
      <c r="K201" s="5">
        <v>2499.8</v>
      </c>
      <c r="L201" s="7">
        <v>2499.8</v>
      </c>
      <c r="M201" s="8">
        <f t="shared" si="10"/>
        <v>0</v>
      </c>
      <c r="N201" s="6">
        <v>4146335</v>
      </c>
      <c r="O201" s="6">
        <v>4146335</v>
      </c>
      <c r="P201" s="9">
        <f t="shared" si="11"/>
        <v>0</v>
      </c>
    </row>
    <row r="202" spans="1:16" ht="12.75">
      <c r="A202" s="2"/>
      <c r="B202" s="2" t="s">
        <v>202</v>
      </c>
      <c r="C202" s="2"/>
      <c r="D202" t="s">
        <v>25</v>
      </c>
      <c r="E202" s="5">
        <v>6879.5</v>
      </c>
      <c r="F202" s="5">
        <v>6882.9</v>
      </c>
      <c r="G202" s="8">
        <f t="shared" si="8"/>
        <v>3.399999999999636</v>
      </c>
      <c r="H202" s="6">
        <v>1402084</v>
      </c>
      <c r="I202" s="6">
        <v>1408958</v>
      </c>
      <c r="J202" s="9">
        <f t="shared" si="9"/>
        <v>6874</v>
      </c>
      <c r="K202" s="5">
        <v>14034.7</v>
      </c>
      <c r="L202" s="7">
        <v>14031.2</v>
      </c>
      <c r="M202" s="8">
        <f t="shared" si="10"/>
        <v>-3.5</v>
      </c>
      <c r="N202" s="6">
        <v>3997815</v>
      </c>
      <c r="O202" s="6">
        <v>3993432</v>
      </c>
      <c r="P202" s="9">
        <f t="shared" si="11"/>
        <v>-4383</v>
      </c>
    </row>
    <row r="203" spans="1:16" ht="12.75">
      <c r="A203" s="2"/>
      <c r="B203" s="2" t="s">
        <v>203</v>
      </c>
      <c r="C203" s="2"/>
      <c r="D203" t="s">
        <v>14</v>
      </c>
      <c r="E203" s="5">
        <v>2873.8</v>
      </c>
      <c r="F203" s="5">
        <v>2873.2</v>
      </c>
      <c r="G203" s="8">
        <f aca="true" t="shared" si="12" ref="G203:G217">F203-E203</f>
        <v>-0.6000000000003638</v>
      </c>
      <c r="H203" s="6">
        <v>4122149</v>
      </c>
      <c r="I203" s="6">
        <v>4119202</v>
      </c>
      <c r="J203" s="9">
        <f aca="true" t="shared" si="13" ref="J203:J215">I203-H203</f>
        <v>-2947</v>
      </c>
      <c r="K203" s="5">
        <v>2798.6</v>
      </c>
      <c r="L203" s="7">
        <v>2798.6</v>
      </c>
      <c r="M203" s="8">
        <f aca="true" t="shared" si="14" ref="M203:M215">L203-K203</f>
        <v>0</v>
      </c>
      <c r="N203" s="6">
        <v>3993628</v>
      </c>
      <c r="O203" s="6">
        <v>3993628</v>
      </c>
      <c r="P203" s="9">
        <f aca="true" t="shared" si="15" ref="P203:P215">O203-N203</f>
        <v>0</v>
      </c>
    </row>
    <row r="204" spans="1:16" ht="12.75">
      <c r="A204" s="2"/>
      <c r="B204" s="2" t="s">
        <v>204</v>
      </c>
      <c r="C204" s="2"/>
      <c r="D204" t="s">
        <v>14</v>
      </c>
      <c r="E204" s="5">
        <v>966.3</v>
      </c>
      <c r="F204" s="5">
        <v>971</v>
      </c>
      <c r="G204" s="8">
        <f t="shared" si="12"/>
        <v>4.7000000000000455</v>
      </c>
      <c r="H204" s="6">
        <v>1827967</v>
      </c>
      <c r="I204" s="6">
        <v>1847917</v>
      </c>
      <c r="J204" s="9">
        <f t="shared" si="13"/>
        <v>19950</v>
      </c>
      <c r="K204" s="5">
        <v>1656.7</v>
      </c>
      <c r="L204" s="7">
        <v>1652</v>
      </c>
      <c r="M204" s="8">
        <f t="shared" si="14"/>
        <v>-4.7000000000000455</v>
      </c>
      <c r="N204" s="6">
        <v>2657240</v>
      </c>
      <c r="O204" s="6">
        <v>2637290</v>
      </c>
      <c r="P204" s="9">
        <f t="shared" si="15"/>
        <v>-19950</v>
      </c>
    </row>
    <row r="205" spans="1:16" ht="12.75">
      <c r="A205" s="2"/>
      <c r="B205" s="2" t="s">
        <v>205</v>
      </c>
      <c r="C205" s="2"/>
      <c r="D205" t="s">
        <v>14</v>
      </c>
      <c r="E205" s="5">
        <v>498.5</v>
      </c>
      <c r="F205" s="5">
        <v>493.8</v>
      </c>
      <c r="G205" s="8">
        <f t="shared" si="12"/>
        <v>-4.699999999999989</v>
      </c>
      <c r="H205" s="6">
        <v>2355750</v>
      </c>
      <c r="I205" s="6">
        <v>2317310</v>
      </c>
      <c r="J205" s="9">
        <f t="shared" si="13"/>
        <v>-38440</v>
      </c>
      <c r="K205" s="5">
        <v>420.7</v>
      </c>
      <c r="L205" s="7">
        <v>420.2</v>
      </c>
      <c r="M205" s="8">
        <f t="shared" si="14"/>
        <v>-0.5</v>
      </c>
      <c r="N205" s="6">
        <v>2059869</v>
      </c>
      <c r="O205" s="6">
        <v>2056389</v>
      </c>
      <c r="P205" s="9">
        <f t="shared" si="15"/>
        <v>-3480</v>
      </c>
    </row>
    <row r="206" spans="1:16" ht="12.75">
      <c r="A206" s="2"/>
      <c r="B206" s="2" t="s">
        <v>206</v>
      </c>
      <c r="C206" s="2"/>
      <c r="D206" t="s">
        <v>14</v>
      </c>
      <c r="E206" s="5">
        <v>10026.7</v>
      </c>
      <c r="F206" s="5">
        <v>8118.8</v>
      </c>
      <c r="G206" s="8">
        <f t="shared" si="12"/>
        <v>-1907.9000000000005</v>
      </c>
      <c r="H206" s="6">
        <v>5383461</v>
      </c>
      <c r="I206" s="6">
        <v>4200013</v>
      </c>
      <c r="J206" s="9">
        <f t="shared" si="13"/>
        <v>-1183448</v>
      </c>
      <c r="K206" s="5">
        <v>3629.8</v>
      </c>
      <c r="L206" s="7">
        <v>3629.8</v>
      </c>
      <c r="M206" s="8">
        <f t="shared" si="14"/>
        <v>0</v>
      </c>
      <c r="N206" s="6">
        <v>1785901</v>
      </c>
      <c r="O206" s="6">
        <v>1785901</v>
      </c>
      <c r="P206" s="9">
        <f t="shared" si="15"/>
        <v>0</v>
      </c>
    </row>
    <row r="207" spans="1:16" ht="12.75">
      <c r="A207" s="2"/>
      <c r="B207" s="2" t="s">
        <v>207</v>
      </c>
      <c r="C207" s="2"/>
      <c r="D207" t="s">
        <v>14</v>
      </c>
      <c r="E207" s="5">
        <v>21.2</v>
      </c>
      <c r="F207" s="5">
        <v>21.2</v>
      </c>
      <c r="G207" s="8">
        <f t="shared" si="12"/>
        <v>0</v>
      </c>
      <c r="H207" s="6">
        <v>498944</v>
      </c>
      <c r="I207" s="6">
        <v>498944</v>
      </c>
      <c r="J207" s="9">
        <f t="shared" si="13"/>
        <v>0</v>
      </c>
      <c r="K207" s="5">
        <v>5.7</v>
      </c>
      <c r="L207" s="7">
        <v>5.7</v>
      </c>
      <c r="M207" s="8">
        <f t="shared" si="14"/>
        <v>0</v>
      </c>
      <c r="N207" s="6">
        <v>128661</v>
      </c>
      <c r="O207" s="6">
        <v>128661</v>
      </c>
      <c r="P207" s="9">
        <f t="shared" si="15"/>
        <v>0</v>
      </c>
    </row>
    <row r="208" spans="1:16" ht="12.75">
      <c r="A208" s="2"/>
      <c r="B208" s="2" t="s">
        <v>208</v>
      </c>
      <c r="C208" s="2"/>
      <c r="D208" t="s">
        <v>7</v>
      </c>
      <c r="E208" s="5">
        <v>0</v>
      </c>
      <c r="F208" s="5">
        <v>0</v>
      </c>
      <c r="G208" s="8">
        <f t="shared" si="12"/>
        <v>0</v>
      </c>
      <c r="H208" s="6">
        <v>19707</v>
      </c>
      <c r="I208" s="6">
        <v>19707</v>
      </c>
      <c r="J208" s="9">
        <f t="shared" si="13"/>
        <v>0</v>
      </c>
      <c r="K208" s="5">
        <v>0</v>
      </c>
      <c r="L208" s="7">
        <v>0</v>
      </c>
      <c r="M208" s="8">
        <f t="shared" si="14"/>
        <v>0</v>
      </c>
      <c r="N208" s="6">
        <v>28632</v>
      </c>
      <c r="O208" s="6">
        <v>28632</v>
      </c>
      <c r="P208" s="9">
        <f t="shared" si="15"/>
        <v>0</v>
      </c>
    </row>
    <row r="209" spans="1:16" ht="12.75">
      <c r="A209" s="2" t="s">
        <v>209</v>
      </c>
      <c r="B209" s="2" t="s">
        <v>218</v>
      </c>
      <c r="D209" t="s">
        <v>7</v>
      </c>
      <c r="E209" s="5">
        <v>0</v>
      </c>
      <c r="F209" s="5">
        <v>0</v>
      </c>
      <c r="G209" s="8">
        <f>F209-E209</f>
        <v>0</v>
      </c>
      <c r="H209" s="6">
        <v>0</v>
      </c>
      <c r="I209" s="6">
        <v>2971179108</v>
      </c>
      <c r="J209" s="9">
        <f>I209-H209</f>
        <v>2971179108</v>
      </c>
      <c r="K209" s="5">
        <v>0</v>
      </c>
      <c r="L209" s="7">
        <v>0</v>
      </c>
      <c r="M209" s="8">
        <f>L209-K209</f>
        <v>0</v>
      </c>
      <c r="N209" s="6">
        <v>0</v>
      </c>
      <c r="O209" s="6">
        <v>3370890181</v>
      </c>
      <c r="P209" s="9">
        <f>O209-N209</f>
        <v>3370890181</v>
      </c>
    </row>
    <row r="210" spans="1:16" ht="12.75">
      <c r="A210" s="2"/>
      <c r="B210" s="2" t="s">
        <v>219</v>
      </c>
      <c r="D210" t="s">
        <v>38</v>
      </c>
      <c r="E210" s="5">
        <v>0</v>
      </c>
      <c r="F210" s="5">
        <v>0</v>
      </c>
      <c r="G210" s="8">
        <f t="shared" si="12"/>
        <v>0</v>
      </c>
      <c r="H210" s="6">
        <v>0</v>
      </c>
      <c r="I210" s="6">
        <v>1455213438</v>
      </c>
      <c r="J210" s="9">
        <f t="shared" si="13"/>
        <v>1455213438</v>
      </c>
      <c r="K210" s="5">
        <v>0</v>
      </c>
      <c r="L210" s="7">
        <v>2062860</v>
      </c>
      <c r="M210" s="8">
        <f t="shared" si="14"/>
        <v>2062860</v>
      </c>
      <c r="N210" s="6">
        <v>0</v>
      </c>
      <c r="O210" s="6">
        <v>1692153471</v>
      </c>
      <c r="P210" s="9">
        <f t="shared" si="15"/>
        <v>1692153471</v>
      </c>
    </row>
    <row r="211" spans="1:16" ht="12.75">
      <c r="A211" s="2"/>
      <c r="B211" s="2" t="s">
        <v>220</v>
      </c>
      <c r="D211" t="s">
        <v>7</v>
      </c>
      <c r="E211" s="5">
        <v>0</v>
      </c>
      <c r="F211" s="5">
        <v>0</v>
      </c>
      <c r="G211" s="8">
        <f t="shared" si="12"/>
        <v>0</v>
      </c>
      <c r="H211" s="6">
        <v>0</v>
      </c>
      <c r="I211" s="6">
        <v>1515965670</v>
      </c>
      <c r="J211" s="9">
        <f t="shared" si="13"/>
        <v>1515965670</v>
      </c>
      <c r="K211" s="5">
        <v>0</v>
      </c>
      <c r="L211" s="7">
        <v>0</v>
      </c>
      <c r="M211" s="8">
        <f t="shared" si="14"/>
        <v>0</v>
      </c>
      <c r="N211" s="6">
        <v>0</v>
      </c>
      <c r="O211" s="6">
        <v>1678736710</v>
      </c>
      <c r="P211" s="9">
        <f t="shared" si="15"/>
        <v>1678736710</v>
      </c>
    </row>
    <row r="212" spans="1:16" ht="12.75">
      <c r="A212" s="2"/>
      <c r="B212" s="2" t="s">
        <v>221</v>
      </c>
      <c r="D212" t="s">
        <v>14</v>
      </c>
      <c r="E212" s="5">
        <v>0</v>
      </c>
      <c r="F212" s="5">
        <v>57172.8</v>
      </c>
      <c r="G212" s="8">
        <f t="shared" si="12"/>
        <v>57172.8</v>
      </c>
      <c r="H212" s="6">
        <v>0</v>
      </c>
      <c r="I212" s="6">
        <v>976929364</v>
      </c>
      <c r="J212" s="9">
        <f t="shared" si="13"/>
        <v>976929364</v>
      </c>
      <c r="K212" s="5">
        <v>0</v>
      </c>
      <c r="L212" s="7">
        <v>52883.2</v>
      </c>
      <c r="M212" s="8">
        <f t="shared" si="14"/>
        <v>52883.2</v>
      </c>
      <c r="N212" s="6">
        <v>0</v>
      </c>
      <c r="O212" s="6">
        <v>915942790</v>
      </c>
      <c r="P212" s="9">
        <f t="shared" si="15"/>
        <v>915942790</v>
      </c>
    </row>
    <row r="213" spans="1:16" ht="12.75">
      <c r="A213" s="2"/>
      <c r="B213" s="2" t="s">
        <v>222</v>
      </c>
      <c r="D213" t="s">
        <v>14</v>
      </c>
      <c r="E213" s="5">
        <v>0</v>
      </c>
      <c r="F213" s="5">
        <v>17537.4</v>
      </c>
      <c r="G213" s="8">
        <f t="shared" si="12"/>
        <v>17537.4</v>
      </c>
      <c r="H213" s="6">
        <v>0</v>
      </c>
      <c r="I213" s="6">
        <v>322340219</v>
      </c>
      <c r="J213" s="9">
        <f t="shared" si="13"/>
        <v>322340219</v>
      </c>
      <c r="K213" s="5">
        <v>0</v>
      </c>
      <c r="L213" s="7">
        <v>17400.5</v>
      </c>
      <c r="M213" s="8">
        <f t="shared" si="14"/>
        <v>17400.5</v>
      </c>
      <c r="N213" s="6">
        <v>0</v>
      </c>
      <c r="O213" s="6">
        <v>310634316</v>
      </c>
      <c r="P213" s="9">
        <f t="shared" si="15"/>
        <v>310634316</v>
      </c>
    </row>
    <row r="214" spans="1:16" ht="12.75">
      <c r="A214" s="2"/>
      <c r="B214" s="2" t="s">
        <v>223</v>
      </c>
      <c r="D214" t="s">
        <v>14</v>
      </c>
      <c r="E214" s="5">
        <v>0</v>
      </c>
      <c r="F214" s="5">
        <v>10911.5</v>
      </c>
      <c r="G214" s="8">
        <f t="shared" si="12"/>
        <v>10911.5</v>
      </c>
      <c r="H214" s="6">
        <v>0</v>
      </c>
      <c r="I214" s="6">
        <v>247151645</v>
      </c>
      <c r="J214" s="9">
        <f t="shared" si="13"/>
        <v>247151645</v>
      </c>
      <c r="K214" s="5">
        <v>0</v>
      </c>
      <c r="L214" s="7">
        <v>11733.6</v>
      </c>
      <c r="M214" s="8">
        <f t="shared" si="14"/>
        <v>11733.6</v>
      </c>
      <c r="N214" s="6">
        <v>0</v>
      </c>
      <c r="O214" s="6">
        <v>286553683</v>
      </c>
      <c r="P214" s="9">
        <f t="shared" si="15"/>
        <v>286553683</v>
      </c>
    </row>
    <row r="215" spans="1:16" ht="12.75">
      <c r="A215" s="2"/>
      <c r="B215" s="2" t="s">
        <v>224</v>
      </c>
      <c r="D215" t="s">
        <v>14</v>
      </c>
      <c r="E215" s="5">
        <v>0</v>
      </c>
      <c r="F215" s="5">
        <v>17463.5</v>
      </c>
      <c r="G215" s="8">
        <f t="shared" si="12"/>
        <v>17463.5</v>
      </c>
      <c r="H215" s="6">
        <v>0</v>
      </c>
      <c r="I215" s="6">
        <v>202996948</v>
      </c>
      <c r="J215" s="9">
        <f t="shared" si="13"/>
        <v>202996948</v>
      </c>
      <c r="K215" s="5">
        <v>0</v>
      </c>
      <c r="L215" s="7">
        <v>14599.9</v>
      </c>
      <c r="M215" s="8">
        <f t="shared" si="14"/>
        <v>14599.9</v>
      </c>
      <c r="N215" s="6">
        <v>0</v>
      </c>
      <c r="O215" s="6">
        <v>174358603</v>
      </c>
      <c r="P215" s="9">
        <f t="shared" si="15"/>
        <v>174358603</v>
      </c>
    </row>
    <row r="216" spans="1:16" ht="12.75">
      <c r="A216" s="2"/>
      <c r="B216" s="2" t="s">
        <v>225</v>
      </c>
      <c r="D216" t="s">
        <v>14</v>
      </c>
      <c r="E216" s="5">
        <v>0</v>
      </c>
      <c r="F216" s="5">
        <v>11260.4</v>
      </c>
      <c r="G216" s="8">
        <f>F216-E216</f>
        <v>11260.4</v>
      </c>
      <c r="H216" s="6">
        <v>0</v>
      </c>
      <c r="I216" s="6">
        <v>204440552</v>
      </c>
      <c r="J216" s="9">
        <f>I216-H216</f>
        <v>204440552</v>
      </c>
      <c r="K216" s="5">
        <v>0</v>
      </c>
      <c r="L216" s="7">
        <v>9149.2</v>
      </c>
      <c r="M216" s="8">
        <f>L216-K216</f>
        <v>9149.2</v>
      </c>
      <c r="N216" s="6">
        <v>0</v>
      </c>
      <c r="O216" s="6">
        <v>144396188</v>
      </c>
      <c r="P216" s="9">
        <f>O216-N216</f>
        <v>144396188</v>
      </c>
    </row>
    <row r="217" spans="1:16" ht="12.75">
      <c r="A217" s="2"/>
      <c r="B217" s="2" t="s">
        <v>210</v>
      </c>
      <c r="C217" s="2" t="s">
        <v>209</v>
      </c>
      <c r="D217" t="s">
        <v>209</v>
      </c>
      <c r="E217" s="5">
        <v>84730835.7</v>
      </c>
      <c r="F217" s="5">
        <v>84727377.6</v>
      </c>
      <c r="G217" s="8">
        <f>F217-E217</f>
        <v>-3458.1000000089407</v>
      </c>
      <c r="H217" s="6">
        <v>191657347336</v>
      </c>
      <c r="I217" s="6">
        <v>205893386452</v>
      </c>
      <c r="J217" s="9">
        <f>I217-H217</f>
        <v>14236039116</v>
      </c>
      <c r="K217" s="5">
        <v>89910723.2</v>
      </c>
      <c r="L217" s="7">
        <v>89965343.6</v>
      </c>
      <c r="M217" s="8">
        <f>L217-K217</f>
        <v>54620.39999999106</v>
      </c>
      <c r="N217" s="6">
        <v>202530700968</v>
      </c>
      <c r="O217" s="6">
        <v>219425675070</v>
      </c>
      <c r="P217" s="9">
        <f>O217-N217</f>
        <v>16894974102</v>
      </c>
    </row>
    <row r="218" spans="2:3" ht="12.75">
      <c r="B218" s="2" t="s">
        <v>211</v>
      </c>
      <c r="C218" s="2" t="s">
        <v>212</v>
      </c>
    </row>
    <row r="220" spans="1:16" ht="12.75">
      <c r="A220" s="1" t="s">
        <v>213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>
      <c r="A221" s="1" t="s">
        <v>226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>
      <c r="A222" s="1" t="s">
        <v>227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>
      <c r="A223" s="1" t="s">
        <v>214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</sheetData>
  <mergeCells count="15">
    <mergeCell ref="A223:P223"/>
    <mergeCell ref="E7:J7"/>
    <mergeCell ref="K7:P7"/>
    <mergeCell ref="N8:P8"/>
    <mergeCell ref="K8:M8"/>
    <mergeCell ref="H8:J8"/>
    <mergeCell ref="E8:G8"/>
    <mergeCell ref="E6:P6"/>
    <mergeCell ref="A220:P220"/>
    <mergeCell ref="A221:P221"/>
    <mergeCell ref="A222:P222"/>
    <mergeCell ref="A2:P2"/>
    <mergeCell ref="A3:P3"/>
    <mergeCell ref="A4:P4"/>
    <mergeCell ref="A5:P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 W Morrison</dc:creator>
  <cp:keywords/>
  <dc:description/>
  <cp:lastModifiedBy>Harry W Morrison</cp:lastModifiedBy>
  <dcterms:created xsi:type="dcterms:W3CDTF">2001-12-03T12:42:52Z</dcterms:created>
  <dcterms:modified xsi:type="dcterms:W3CDTF">2001-12-28T13:54:43Z</dcterms:modified>
  <cp:category/>
  <cp:version/>
  <cp:contentType/>
  <cp:contentStatus/>
</cp:coreProperties>
</file>