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416" windowWidth="13185" windowHeight="9645" activeTab="0"/>
  </bookViews>
  <sheets>
    <sheet name="monthly flux &amp; yield estimates" sheetId="1" r:id="rId1"/>
  </sheets>
  <definedNames/>
  <calcPr fullCalcOnLoad="1"/>
</workbook>
</file>

<file path=xl/sharedStrings.xml><?xml version="1.0" encoding="utf-8"?>
<sst xmlns="http://schemas.openxmlformats.org/spreadsheetml/2006/main" count="76" uniqueCount="17">
  <si>
    <t>Station ID</t>
  </si>
  <si>
    <t>Station Code</t>
  </si>
  <si>
    <t>End Date</t>
  </si>
  <si>
    <t>THEB</t>
  </si>
  <si>
    <t>NO2+NO3_flx</t>
  </si>
  <si>
    <t>Org+NH3_flx</t>
  </si>
  <si>
    <t>NH3_flx</t>
  </si>
  <si>
    <t>TP_flx</t>
  </si>
  <si>
    <t>OP_flx</t>
  </si>
  <si>
    <t>Silica_flx</t>
  </si>
  <si>
    <t>area_km2</t>
  </si>
  <si>
    <t>NO2+NO3_yld</t>
  </si>
  <si>
    <t>Org_N+NH3_yld</t>
  </si>
  <si>
    <t>NH3_yld</t>
  </si>
  <si>
    <t>TP_yld</t>
  </si>
  <si>
    <t>OP_yld</t>
  </si>
  <si>
    <t>Silica_yld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</si>
</sst>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>
    <row r="1" spans="1:16" ht="12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">
      <c r="A2">
        <v>7022000</v>
      </c>
      <c r="B2" t="s">
        <v>3</v>
      </c>
      <c r="C2" s="1">
        <v>33542</v>
      </c>
      <c r="D2">
        <v>16540.415136</v>
      </c>
      <c r="E2">
        <v>7660.414944</v>
      </c>
      <c r="F2">
        <v>776.3940072</v>
      </c>
      <c r="G2">
        <v>1889.6604048</v>
      </c>
      <c r="H2">
        <v>1345.9586616</v>
      </c>
      <c r="I2">
        <v>121825.62</v>
      </c>
      <c r="J2">
        <v>1847188</v>
      </c>
      <c r="K2">
        <f>ROUND(((D2/J2)*1000),2)</f>
        <v>8.95</v>
      </c>
      <c r="L2">
        <f>ROUND(((E2/J2)*1000),2)</f>
        <v>4.15</v>
      </c>
      <c r="M2">
        <f>ROUND(((F2/J2)*1000),2)</f>
        <v>0.42</v>
      </c>
      <c r="N2">
        <f>ROUND(((G2/J2)*1000),2)</f>
        <v>1.02</v>
      </c>
      <c r="O2">
        <f>ROUND(((H2/J2)*1000),2)</f>
        <v>0.73</v>
      </c>
      <c r="P2">
        <f>ROUND(((I2/J2)*1000),2)</f>
        <v>65.95</v>
      </c>
    </row>
    <row r="3" spans="1:16" ht="12">
      <c r="A3">
        <v>7022000</v>
      </c>
      <c r="B3" t="s">
        <v>3</v>
      </c>
      <c r="C3" s="1">
        <v>33572</v>
      </c>
      <c r="D3">
        <v>23483.91528</v>
      </c>
      <c r="E3">
        <v>9585.230256</v>
      </c>
      <c r="F3">
        <v>1437.9836688</v>
      </c>
      <c r="G3">
        <v>2789.399592</v>
      </c>
      <c r="H3">
        <v>1605.6505584</v>
      </c>
      <c r="I3">
        <v>152895.94992</v>
      </c>
      <c r="J3">
        <v>1847188</v>
      </c>
      <c r="K3">
        <f aca="true" t="shared" si="0" ref="K3:K61">ROUND(((D3/J3)*1000),2)</f>
        <v>12.71</v>
      </c>
      <c r="L3">
        <f aca="true" t="shared" si="1" ref="L3:L61">ROUND(((E3/J3)*1000),2)</f>
        <v>5.19</v>
      </c>
      <c r="M3">
        <f aca="true" t="shared" si="2" ref="M3:M61">ROUND(((F3/J3)*1000),2)</f>
        <v>0.78</v>
      </c>
      <c r="N3">
        <f aca="true" t="shared" si="3" ref="N3:N61">ROUND(((G3/J3)*1000),2)</f>
        <v>1.51</v>
      </c>
      <c r="O3">
        <f aca="true" t="shared" si="4" ref="O3:O61">ROUND(((H3/J3)*1000),2)</f>
        <v>0.87</v>
      </c>
      <c r="P3">
        <f aca="true" t="shared" si="5" ref="P3:P61">ROUND(((I3/J3)*1000),2)</f>
        <v>82.77</v>
      </c>
    </row>
    <row r="4" spans="1:16" ht="12">
      <c r="A4">
        <v>7022000</v>
      </c>
      <c r="B4" t="s">
        <v>3</v>
      </c>
      <c r="C4" s="1">
        <v>33603</v>
      </c>
      <c r="D4">
        <v>12442.719744</v>
      </c>
      <c r="E4">
        <v>6838.827408</v>
      </c>
      <c r="F4">
        <v>1369.0228608</v>
      </c>
      <c r="G4">
        <v>1353.6576144</v>
      </c>
      <c r="H4">
        <v>838.8370368</v>
      </c>
      <c r="I4">
        <v>95186.73528</v>
      </c>
      <c r="J4">
        <v>1847188</v>
      </c>
      <c r="K4">
        <f t="shared" si="0"/>
        <v>6.74</v>
      </c>
      <c r="L4">
        <f t="shared" si="1"/>
        <v>3.7</v>
      </c>
      <c r="M4">
        <f t="shared" si="2"/>
        <v>0.74</v>
      </c>
      <c r="N4">
        <f t="shared" si="3"/>
        <v>0.73</v>
      </c>
      <c r="O4">
        <f t="shared" si="4"/>
        <v>0.45</v>
      </c>
      <c r="P4">
        <f t="shared" si="5"/>
        <v>51.53</v>
      </c>
    </row>
    <row r="5" spans="1:16" ht="12">
      <c r="A5">
        <v>7022000</v>
      </c>
      <c r="B5" t="s">
        <v>3</v>
      </c>
      <c r="C5" s="1">
        <v>33634</v>
      </c>
      <c r="D5">
        <v>11929.684536</v>
      </c>
      <c r="E5">
        <v>7037.05968</v>
      </c>
      <c r="F5">
        <v>1483.4570688</v>
      </c>
      <c r="G5">
        <v>1185.5212488</v>
      </c>
      <c r="H5">
        <v>645.3965952</v>
      </c>
      <c r="I5">
        <v>85084.02</v>
      </c>
      <c r="J5">
        <v>1847188</v>
      </c>
      <c r="K5">
        <f t="shared" si="0"/>
        <v>6.46</v>
      </c>
      <c r="L5">
        <f t="shared" si="1"/>
        <v>3.81</v>
      </c>
      <c r="M5">
        <f t="shared" si="2"/>
        <v>0.8</v>
      </c>
      <c r="N5">
        <f t="shared" si="3"/>
        <v>0.64</v>
      </c>
      <c r="O5">
        <f t="shared" si="4"/>
        <v>0.35</v>
      </c>
      <c r="P5">
        <f t="shared" si="5"/>
        <v>46.06</v>
      </c>
    </row>
    <row r="6" spans="1:16" ht="12">
      <c r="A6">
        <v>7022000</v>
      </c>
      <c r="B6" t="s">
        <v>3</v>
      </c>
      <c r="C6" s="1">
        <v>33663</v>
      </c>
      <c r="D6">
        <v>16658.314848</v>
      </c>
      <c r="E6">
        <v>8280.935208</v>
      </c>
      <c r="F6">
        <v>1517.6149632</v>
      </c>
      <c r="G6">
        <v>1482.7943592</v>
      </c>
      <c r="H6">
        <v>711.1785744</v>
      </c>
      <c r="I6">
        <v>95133.34656</v>
      </c>
      <c r="J6">
        <v>1847188</v>
      </c>
      <c r="K6">
        <f t="shared" si="0"/>
        <v>9.02</v>
      </c>
      <c r="L6">
        <f t="shared" si="1"/>
        <v>4.48</v>
      </c>
      <c r="M6">
        <f t="shared" si="2"/>
        <v>0.82</v>
      </c>
      <c r="N6">
        <f t="shared" si="3"/>
        <v>0.8</v>
      </c>
      <c r="O6">
        <f t="shared" si="4"/>
        <v>0.39</v>
      </c>
      <c r="P6">
        <f t="shared" si="5"/>
        <v>51.5</v>
      </c>
    </row>
    <row r="7" spans="1:16" ht="12">
      <c r="A7">
        <v>7022000</v>
      </c>
      <c r="B7" t="s">
        <v>3</v>
      </c>
      <c r="C7" s="1">
        <v>33694</v>
      </c>
      <c r="D7">
        <v>27521.36352</v>
      </c>
      <c r="E7">
        <v>11593.15416</v>
      </c>
      <c r="F7">
        <v>1526.2737336</v>
      </c>
      <c r="G7">
        <v>2284.733304</v>
      </c>
      <c r="H7">
        <v>982.4563224</v>
      </c>
      <c r="I7">
        <v>127902.90744</v>
      </c>
      <c r="J7">
        <v>1847188</v>
      </c>
      <c r="K7">
        <f t="shared" si="0"/>
        <v>14.9</v>
      </c>
      <c r="L7">
        <f t="shared" si="1"/>
        <v>6.28</v>
      </c>
      <c r="M7">
        <f t="shared" si="2"/>
        <v>0.83</v>
      </c>
      <c r="N7">
        <f t="shared" si="3"/>
        <v>1.24</v>
      </c>
      <c r="O7">
        <f t="shared" si="4"/>
        <v>0.53</v>
      </c>
      <c r="P7">
        <f t="shared" si="5"/>
        <v>69.24</v>
      </c>
    </row>
    <row r="8" spans="1:16" ht="12">
      <c r="A8">
        <v>7022000</v>
      </c>
      <c r="B8" t="s">
        <v>3</v>
      </c>
      <c r="C8" s="1">
        <v>33724</v>
      </c>
      <c r="D8">
        <v>49592.26944</v>
      </c>
      <c r="E8">
        <v>18893.587608</v>
      </c>
      <c r="F8">
        <v>1395.9376704</v>
      </c>
      <c r="G8">
        <v>4601.576952</v>
      </c>
      <c r="H8">
        <v>1478.8589256</v>
      </c>
      <c r="I8">
        <v>191287.2024</v>
      </c>
      <c r="J8">
        <v>1847188</v>
      </c>
      <c r="K8">
        <f t="shared" si="0"/>
        <v>26.85</v>
      </c>
      <c r="L8">
        <f t="shared" si="1"/>
        <v>10.23</v>
      </c>
      <c r="M8">
        <f t="shared" si="2"/>
        <v>0.76</v>
      </c>
      <c r="N8">
        <f t="shared" si="3"/>
        <v>2.49</v>
      </c>
      <c r="O8">
        <f t="shared" si="4"/>
        <v>0.8</v>
      </c>
      <c r="P8">
        <f t="shared" si="5"/>
        <v>103.56</v>
      </c>
    </row>
    <row r="9" spans="1:16" ht="12">
      <c r="A9">
        <v>7022000</v>
      </c>
      <c r="B9" t="s">
        <v>3</v>
      </c>
      <c r="C9" s="1">
        <v>33755</v>
      </c>
      <c r="D9">
        <v>123781.9968</v>
      </c>
      <c r="E9">
        <v>61916.94432</v>
      </c>
      <c r="F9">
        <v>2022.8119632</v>
      </c>
      <c r="G9">
        <v>18113.091696</v>
      </c>
      <c r="H9">
        <v>2948.182272</v>
      </c>
      <c r="I9">
        <v>475861.7808</v>
      </c>
      <c r="J9">
        <v>1847188</v>
      </c>
      <c r="K9">
        <f t="shared" si="0"/>
        <v>67.01</v>
      </c>
      <c r="L9">
        <f t="shared" si="1"/>
        <v>33.52</v>
      </c>
      <c r="M9">
        <f t="shared" si="2"/>
        <v>1.1</v>
      </c>
      <c r="N9">
        <f t="shared" si="3"/>
        <v>9.81</v>
      </c>
      <c r="O9">
        <f t="shared" si="4"/>
        <v>1.6</v>
      </c>
      <c r="P9">
        <f t="shared" si="5"/>
        <v>257.61</v>
      </c>
    </row>
    <row r="10" spans="1:16" ht="12">
      <c r="A10">
        <v>7022000</v>
      </c>
      <c r="B10" t="s">
        <v>3</v>
      </c>
      <c r="C10" s="1">
        <v>33785</v>
      </c>
      <c r="D10">
        <v>112213.51848</v>
      </c>
      <c r="E10">
        <v>58342.53096</v>
      </c>
      <c r="F10">
        <v>1376.4795912</v>
      </c>
      <c r="G10">
        <v>17988.16572</v>
      </c>
      <c r="H10">
        <v>3153.29112</v>
      </c>
      <c r="I10">
        <v>458014.8888</v>
      </c>
      <c r="J10">
        <v>1847188</v>
      </c>
      <c r="K10">
        <f t="shared" si="0"/>
        <v>60.75</v>
      </c>
      <c r="L10">
        <f t="shared" si="1"/>
        <v>31.58</v>
      </c>
      <c r="M10">
        <f t="shared" si="2"/>
        <v>0.75</v>
      </c>
      <c r="N10">
        <f t="shared" si="3"/>
        <v>9.74</v>
      </c>
      <c r="O10">
        <f t="shared" si="4"/>
        <v>1.71</v>
      </c>
      <c r="P10">
        <f t="shared" si="5"/>
        <v>247.95</v>
      </c>
    </row>
    <row r="11" spans="1:16" ht="12">
      <c r="A11">
        <v>7022000</v>
      </c>
      <c r="B11" t="s">
        <v>3</v>
      </c>
      <c r="C11" s="1">
        <v>33816</v>
      </c>
      <c r="D11">
        <v>59561.49024</v>
      </c>
      <c r="E11">
        <v>22597.4448</v>
      </c>
      <c r="F11">
        <v>692.7701256</v>
      </c>
      <c r="G11">
        <v>7216.4358</v>
      </c>
      <c r="H11">
        <v>2609.701416</v>
      </c>
      <c r="I11">
        <v>252139.9104</v>
      </c>
      <c r="J11">
        <v>1847188</v>
      </c>
      <c r="K11">
        <f t="shared" si="0"/>
        <v>32.24</v>
      </c>
      <c r="L11">
        <f t="shared" si="1"/>
        <v>12.23</v>
      </c>
      <c r="M11">
        <f t="shared" si="2"/>
        <v>0.38</v>
      </c>
      <c r="N11">
        <f t="shared" si="3"/>
        <v>3.91</v>
      </c>
      <c r="O11">
        <f t="shared" si="4"/>
        <v>1.41</v>
      </c>
      <c r="P11">
        <f t="shared" si="5"/>
        <v>136.5</v>
      </c>
    </row>
    <row r="12" spans="1:16" ht="12">
      <c r="A12">
        <v>7022000</v>
      </c>
      <c r="B12" t="s">
        <v>3</v>
      </c>
      <c r="C12" s="1">
        <v>33847</v>
      </c>
      <c r="D12">
        <v>32470.0488</v>
      </c>
      <c r="E12">
        <v>12390.496776</v>
      </c>
      <c r="F12">
        <v>507.6205848</v>
      </c>
      <c r="G12">
        <v>3752.047656</v>
      </c>
      <c r="H12">
        <v>2020.747176</v>
      </c>
      <c r="I12">
        <v>163698.29784</v>
      </c>
      <c r="J12">
        <v>1847188</v>
      </c>
      <c r="K12">
        <f t="shared" si="0"/>
        <v>17.58</v>
      </c>
      <c r="L12">
        <f t="shared" si="1"/>
        <v>6.71</v>
      </c>
      <c r="M12">
        <f t="shared" si="2"/>
        <v>0.27</v>
      </c>
      <c r="N12">
        <f t="shared" si="3"/>
        <v>2.03</v>
      </c>
      <c r="O12">
        <f t="shared" si="4"/>
        <v>1.09</v>
      </c>
      <c r="P12">
        <f t="shared" si="5"/>
        <v>88.62</v>
      </c>
    </row>
    <row r="13" spans="1:16" ht="12">
      <c r="A13">
        <v>7022000</v>
      </c>
      <c r="B13" t="s">
        <v>3</v>
      </c>
      <c r="C13" s="1">
        <v>33877</v>
      </c>
      <c r="D13">
        <v>12851.57664</v>
      </c>
      <c r="E13">
        <v>6677.114472</v>
      </c>
      <c r="F13">
        <v>398.9793024</v>
      </c>
      <c r="G13">
        <v>1549.7098848</v>
      </c>
      <c r="H13">
        <v>1084.4151696</v>
      </c>
      <c r="I13">
        <v>89594.25552</v>
      </c>
      <c r="J13">
        <v>1847188</v>
      </c>
      <c r="K13">
        <f t="shared" si="0"/>
        <v>6.96</v>
      </c>
      <c r="L13">
        <f t="shared" si="1"/>
        <v>3.61</v>
      </c>
      <c r="M13">
        <f t="shared" si="2"/>
        <v>0.22</v>
      </c>
      <c r="N13">
        <f t="shared" si="3"/>
        <v>0.84</v>
      </c>
      <c r="O13">
        <f t="shared" si="4"/>
        <v>0.59</v>
      </c>
      <c r="P13">
        <f t="shared" si="5"/>
        <v>48.5</v>
      </c>
    </row>
    <row r="14" spans="1:16" ht="12">
      <c r="A14">
        <v>7022000</v>
      </c>
      <c r="B14" t="s">
        <v>3</v>
      </c>
      <c r="C14" s="1">
        <v>33908</v>
      </c>
      <c r="D14">
        <v>14693.133672</v>
      </c>
      <c r="E14">
        <v>7192.140984</v>
      </c>
      <c r="F14">
        <v>678.7271232</v>
      </c>
      <c r="G14">
        <v>1900.9623024</v>
      </c>
      <c r="H14">
        <v>1216.6758576</v>
      </c>
      <c r="I14">
        <v>101184.41592</v>
      </c>
      <c r="J14">
        <v>1847188</v>
      </c>
      <c r="K14">
        <f t="shared" si="0"/>
        <v>7.95</v>
      </c>
      <c r="L14">
        <f t="shared" si="1"/>
        <v>3.89</v>
      </c>
      <c r="M14">
        <f t="shared" si="2"/>
        <v>0.37</v>
      </c>
      <c r="N14">
        <f t="shared" si="3"/>
        <v>1.03</v>
      </c>
      <c r="O14">
        <f t="shared" si="4"/>
        <v>0.66</v>
      </c>
      <c r="P14">
        <f t="shared" si="5"/>
        <v>54.78</v>
      </c>
    </row>
    <row r="15" spans="1:16" ht="12">
      <c r="A15">
        <v>7022000</v>
      </c>
      <c r="B15" t="s">
        <v>3</v>
      </c>
      <c r="C15" s="1">
        <v>33938</v>
      </c>
      <c r="D15">
        <v>29419.18056</v>
      </c>
      <c r="E15">
        <v>11578.380408</v>
      </c>
      <c r="F15">
        <v>1600.203276</v>
      </c>
      <c r="G15">
        <v>4163.961816</v>
      </c>
      <c r="H15">
        <v>1871.018352</v>
      </c>
      <c r="I15">
        <v>163926.64008</v>
      </c>
      <c r="J15">
        <v>1847188</v>
      </c>
      <c r="K15">
        <f t="shared" si="0"/>
        <v>15.93</v>
      </c>
      <c r="L15">
        <f t="shared" si="1"/>
        <v>6.27</v>
      </c>
      <c r="M15">
        <f t="shared" si="2"/>
        <v>0.87</v>
      </c>
      <c r="N15">
        <f t="shared" si="3"/>
        <v>2.25</v>
      </c>
      <c r="O15">
        <f t="shared" si="4"/>
        <v>1.01</v>
      </c>
      <c r="P15">
        <f t="shared" si="5"/>
        <v>88.74</v>
      </c>
    </row>
    <row r="16" spans="1:16" ht="12">
      <c r="A16">
        <v>7022000</v>
      </c>
      <c r="B16" t="s">
        <v>3</v>
      </c>
      <c r="C16" s="1">
        <v>33969</v>
      </c>
      <c r="D16">
        <v>25450.63416</v>
      </c>
      <c r="E16">
        <v>10590.897744</v>
      </c>
      <c r="F16">
        <v>1929.1848408</v>
      </c>
      <c r="G16">
        <v>3367.331352</v>
      </c>
      <c r="H16">
        <v>1458.4995432</v>
      </c>
      <c r="I16">
        <v>140753.62224</v>
      </c>
      <c r="J16">
        <v>1847188</v>
      </c>
      <c r="K16">
        <f t="shared" si="0"/>
        <v>13.78</v>
      </c>
      <c r="L16">
        <f t="shared" si="1"/>
        <v>5.73</v>
      </c>
      <c r="M16">
        <f t="shared" si="2"/>
        <v>1.04</v>
      </c>
      <c r="N16">
        <f t="shared" si="3"/>
        <v>1.82</v>
      </c>
      <c r="O16">
        <f t="shared" si="4"/>
        <v>0.79</v>
      </c>
      <c r="P16">
        <f t="shared" si="5"/>
        <v>76.2</v>
      </c>
    </row>
    <row r="17" spans="1:16" ht="12">
      <c r="A17">
        <v>7022000</v>
      </c>
      <c r="B17" t="s">
        <v>3</v>
      </c>
      <c r="C17" s="1">
        <v>34000</v>
      </c>
      <c r="D17">
        <v>16882.665408</v>
      </c>
      <c r="E17">
        <v>8298.934056</v>
      </c>
      <c r="F17">
        <v>1694.15064</v>
      </c>
      <c r="G17">
        <v>1883.805336</v>
      </c>
      <c r="H17">
        <v>862.5662136</v>
      </c>
      <c r="I17">
        <v>96199.488</v>
      </c>
      <c r="J17">
        <v>1847188</v>
      </c>
      <c r="K17">
        <f t="shared" si="0"/>
        <v>9.14</v>
      </c>
      <c r="L17">
        <f t="shared" si="1"/>
        <v>4.49</v>
      </c>
      <c r="M17">
        <f t="shared" si="2"/>
        <v>0.92</v>
      </c>
      <c r="N17">
        <f t="shared" si="3"/>
        <v>1.02</v>
      </c>
      <c r="O17">
        <f t="shared" si="4"/>
        <v>0.47</v>
      </c>
      <c r="P17">
        <f t="shared" si="5"/>
        <v>52.08</v>
      </c>
    </row>
    <row r="18" spans="1:16" ht="12">
      <c r="A18">
        <v>7022000</v>
      </c>
      <c r="B18" t="s">
        <v>3</v>
      </c>
      <c r="C18" s="1">
        <v>34028</v>
      </c>
      <c r="D18">
        <v>41756.3748</v>
      </c>
      <c r="E18">
        <v>18884.393136</v>
      </c>
      <c r="F18">
        <v>2539.475064</v>
      </c>
      <c r="G18">
        <v>5803.839216</v>
      </c>
      <c r="H18">
        <v>1329.1813584</v>
      </c>
      <c r="I18">
        <v>174895.18704</v>
      </c>
      <c r="J18">
        <v>1847188</v>
      </c>
      <c r="K18">
        <f t="shared" si="0"/>
        <v>22.61</v>
      </c>
      <c r="L18">
        <f t="shared" si="1"/>
        <v>10.22</v>
      </c>
      <c r="M18">
        <f t="shared" si="2"/>
        <v>1.37</v>
      </c>
      <c r="N18">
        <f t="shared" si="3"/>
        <v>3.14</v>
      </c>
      <c r="O18">
        <f t="shared" si="4"/>
        <v>0.72</v>
      </c>
      <c r="P18">
        <f t="shared" si="5"/>
        <v>94.68</v>
      </c>
    </row>
    <row r="19" spans="1:16" ht="12">
      <c r="A19">
        <v>7022000</v>
      </c>
      <c r="B19" t="s">
        <v>3</v>
      </c>
      <c r="C19" s="1">
        <v>34059</v>
      </c>
      <c r="D19">
        <v>99515.39472</v>
      </c>
      <c r="E19">
        <v>45959.74992</v>
      </c>
      <c r="F19">
        <v>3923.454024</v>
      </c>
      <c r="G19">
        <v>15265.468008</v>
      </c>
      <c r="H19">
        <v>2385.586728</v>
      </c>
      <c r="I19">
        <v>362046.7368</v>
      </c>
      <c r="J19">
        <v>1847188</v>
      </c>
      <c r="K19">
        <f t="shared" si="0"/>
        <v>53.87</v>
      </c>
      <c r="L19">
        <f t="shared" si="1"/>
        <v>24.88</v>
      </c>
      <c r="M19">
        <f t="shared" si="2"/>
        <v>2.12</v>
      </c>
      <c r="N19">
        <f t="shared" si="3"/>
        <v>8.26</v>
      </c>
      <c r="O19">
        <f t="shared" si="4"/>
        <v>1.29</v>
      </c>
      <c r="P19">
        <f t="shared" si="5"/>
        <v>196</v>
      </c>
    </row>
    <row r="20" spans="1:16" ht="12">
      <c r="A20">
        <v>7022000</v>
      </c>
      <c r="B20" t="s">
        <v>3</v>
      </c>
      <c r="C20" s="1">
        <v>34089</v>
      </c>
      <c r="D20">
        <v>100337.31792</v>
      </c>
      <c r="E20">
        <v>44587.83672</v>
      </c>
      <c r="F20">
        <v>2367.238608</v>
      </c>
      <c r="G20">
        <v>14316.881544</v>
      </c>
      <c r="H20">
        <v>2363.333112</v>
      </c>
      <c r="I20">
        <v>338500.3608</v>
      </c>
      <c r="J20">
        <v>1847188</v>
      </c>
      <c r="K20">
        <f t="shared" si="0"/>
        <v>54.32</v>
      </c>
      <c r="L20">
        <f t="shared" si="1"/>
        <v>24.14</v>
      </c>
      <c r="M20">
        <f t="shared" si="2"/>
        <v>1.28</v>
      </c>
      <c r="N20">
        <f t="shared" si="3"/>
        <v>7.75</v>
      </c>
      <c r="O20">
        <f t="shared" si="4"/>
        <v>1.28</v>
      </c>
      <c r="P20">
        <f t="shared" si="5"/>
        <v>183.25</v>
      </c>
    </row>
    <row r="21" spans="1:16" ht="12">
      <c r="A21">
        <v>7022000</v>
      </c>
      <c r="B21" t="s">
        <v>3</v>
      </c>
      <c r="C21" s="1">
        <v>34120</v>
      </c>
      <c r="D21">
        <v>85213.38672</v>
      </c>
      <c r="E21">
        <v>33815.6532</v>
      </c>
      <c r="F21">
        <v>1361.8732176</v>
      </c>
      <c r="G21">
        <v>10785.755232</v>
      </c>
      <c r="H21">
        <v>2358.683712</v>
      </c>
      <c r="I21">
        <v>281337.2352</v>
      </c>
      <c r="J21">
        <v>1847188</v>
      </c>
      <c r="K21">
        <f t="shared" si="0"/>
        <v>46.13</v>
      </c>
      <c r="L21">
        <f t="shared" si="1"/>
        <v>18.31</v>
      </c>
      <c r="M21">
        <f t="shared" si="2"/>
        <v>0.74</v>
      </c>
      <c r="N21">
        <f t="shared" si="3"/>
        <v>5.84</v>
      </c>
      <c r="O21">
        <f t="shared" si="4"/>
        <v>1.28</v>
      </c>
      <c r="P21">
        <f t="shared" si="5"/>
        <v>152.31</v>
      </c>
    </row>
    <row r="22" spans="1:16" ht="12">
      <c r="A22">
        <v>7022000</v>
      </c>
      <c r="B22" t="s">
        <v>3</v>
      </c>
      <c r="C22" s="1">
        <v>34150</v>
      </c>
      <c r="D22">
        <v>59567.56848</v>
      </c>
      <c r="E22">
        <v>22005.36072</v>
      </c>
      <c r="F22">
        <v>724.4531784</v>
      </c>
      <c r="G22">
        <v>7050.073464</v>
      </c>
      <c r="H22">
        <v>2159.879904</v>
      </c>
      <c r="I22">
        <v>208298.1096</v>
      </c>
      <c r="J22">
        <v>1847188</v>
      </c>
      <c r="K22">
        <f t="shared" si="0"/>
        <v>32.25</v>
      </c>
      <c r="L22">
        <f t="shared" si="1"/>
        <v>11.91</v>
      </c>
      <c r="M22">
        <f t="shared" si="2"/>
        <v>0.39</v>
      </c>
      <c r="N22">
        <f t="shared" si="3"/>
        <v>3.82</v>
      </c>
      <c r="O22">
        <f t="shared" si="4"/>
        <v>1.17</v>
      </c>
      <c r="P22">
        <f t="shared" si="5"/>
        <v>112.76</v>
      </c>
    </row>
    <row r="23" spans="1:16" ht="12">
      <c r="A23">
        <v>7022000</v>
      </c>
      <c r="B23" t="s">
        <v>3</v>
      </c>
      <c r="C23" s="1">
        <v>34181</v>
      </c>
      <c r="D23">
        <v>41486.61888</v>
      </c>
      <c r="E23">
        <v>15285.176928</v>
      </c>
      <c r="F23">
        <v>498.055068</v>
      </c>
      <c r="G23">
        <v>4908.623328</v>
      </c>
      <c r="H23">
        <v>2040.374448</v>
      </c>
      <c r="I23">
        <v>165024.6696</v>
      </c>
      <c r="J23">
        <v>1847188</v>
      </c>
      <c r="K23">
        <f t="shared" si="0"/>
        <v>22.46</v>
      </c>
      <c r="L23">
        <f t="shared" si="1"/>
        <v>8.27</v>
      </c>
      <c r="M23">
        <f t="shared" si="2"/>
        <v>0.27</v>
      </c>
      <c r="N23">
        <f t="shared" si="3"/>
        <v>2.66</v>
      </c>
      <c r="O23">
        <f t="shared" si="4"/>
        <v>1.1</v>
      </c>
      <c r="P23">
        <f t="shared" si="5"/>
        <v>89.34</v>
      </c>
    </row>
    <row r="24" spans="1:16" ht="12">
      <c r="A24">
        <v>7022000</v>
      </c>
      <c r="B24" t="s">
        <v>3</v>
      </c>
      <c r="C24" s="1">
        <v>34212</v>
      </c>
      <c r="D24">
        <v>26069.25384</v>
      </c>
      <c r="E24">
        <v>10480.069656</v>
      </c>
      <c r="F24">
        <v>415.8296352</v>
      </c>
      <c r="G24">
        <v>3276.833616</v>
      </c>
      <c r="H24">
        <v>1717.678872</v>
      </c>
      <c r="I24">
        <v>125115.30864</v>
      </c>
      <c r="J24">
        <v>1847188</v>
      </c>
      <c r="K24">
        <f t="shared" si="0"/>
        <v>14.11</v>
      </c>
      <c r="L24">
        <f t="shared" si="1"/>
        <v>5.67</v>
      </c>
      <c r="M24">
        <f t="shared" si="2"/>
        <v>0.23</v>
      </c>
      <c r="N24">
        <f t="shared" si="3"/>
        <v>1.77</v>
      </c>
      <c r="O24">
        <f t="shared" si="4"/>
        <v>0.93</v>
      </c>
      <c r="P24">
        <f t="shared" si="5"/>
        <v>67.73</v>
      </c>
    </row>
    <row r="25" spans="1:16" ht="12">
      <c r="A25">
        <v>7022000</v>
      </c>
      <c r="B25" t="s">
        <v>3</v>
      </c>
      <c r="C25" s="1">
        <v>34242</v>
      </c>
      <c r="D25">
        <v>17851.01976</v>
      </c>
      <c r="E25">
        <v>7963.35624</v>
      </c>
      <c r="F25">
        <v>452.1362328</v>
      </c>
      <c r="G25">
        <v>2438.952768</v>
      </c>
      <c r="H25">
        <v>1412.0735832</v>
      </c>
      <c r="I25">
        <v>100559.62728</v>
      </c>
      <c r="J25">
        <v>1847188</v>
      </c>
      <c r="K25">
        <f t="shared" si="0"/>
        <v>9.66</v>
      </c>
      <c r="L25">
        <f t="shared" si="1"/>
        <v>4.31</v>
      </c>
      <c r="M25">
        <f t="shared" si="2"/>
        <v>0.24</v>
      </c>
      <c r="N25">
        <f t="shared" si="3"/>
        <v>1.32</v>
      </c>
      <c r="O25">
        <f t="shared" si="4"/>
        <v>0.76</v>
      </c>
      <c r="P25">
        <f t="shared" si="5"/>
        <v>54.44</v>
      </c>
    </row>
    <row r="26" spans="1:16" ht="12">
      <c r="A26">
        <v>7022000</v>
      </c>
      <c r="B26" t="s">
        <v>3</v>
      </c>
      <c r="C26" s="1">
        <v>34273</v>
      </c>
      <c r="D26">
        <v>15370.535376</v>
      </c>
      <c r="E26">
        <v>7344.233064</v>
      </c>
      <c r="F26">
        <v>660.2996232</v>
      </c>
      <c r="G26">
        <v>2230.364808</v>
      </c>
      <c r="H26">
        <v>1272.4881624</v>
      </c>
      <c r="I26">
        <v>94327.16328</v>
      </c>
      <c r="J26">
        <v>1847188</v>
      </c>
      <c r="K26">
        <f t="shared" si="0"/>
        <v>8.32</v>
      </c>
      <c r="L26">
        <f t="shared" si="1"/>
        <v>3.98</v>
      </c>
      <c r="M26">
        <f t="shared" si="2"/>
        <v>0.36</v>
      </c>
      <c r="N26">
        <f t="shared" si="3"/>
        <v>1.21</v>
      </c>
      <c r="O26">
        <f t="shared" si="4"/>
        <v>0.69</v>
      </c>
      <c r="P26">
        <f t="shared" si="5"/>
        <v>51.07</v>
      </c>
    </row>
    <row r="27" spans="1:16" ht="12">
      <c r="A27">
        <v>7022000</v>
      </c>
      <c r="B27" t="s">
        <v>3</v>
      </c>
      <c r="C27" s="1">
        <v>34303</v>
      </c>
      <c r="D27">
        <v>16425.55908</v>
      </c>
      <c r="E27">
        <v>7570.529568</v>
      </c>
      <c r="F27">
        <v>1023.9965568</v>
      </c>
      <c r="G27">
        <v>2400.727896</v>
      </c>
      <c r="H27">
        <v>1224.6828048</v>
      </c>
      <c r="I27">
        <v>96443.20728</v>
      </c>
      <c r="J27">
        <v>1847188</v>
      </c>
      <c r="K27">
        <f t="shared" si="0"/>
        <v>8.89</v>
      </c>
      <c r="L27">
        <f t="shared" si="1"/>
        <v>4.1</v>
      </c>
      <c r="M27">
        <f t="shared" si="2"/>
        <v>0.55</v>
      </c>
      <c r="N27">
        <f t="shared" si="3"/>
        <v>1.3</v>
      </c>
      <c r="O27">
        <f t="shared" si="4"/>
        <v>0.66</v>
      </c>
      <c r="P27">
        <f t="shared" si="5"/>
        <v>52.21</v>
      </c>
    </row>
    <row r="28" spans="1:16" ht="12">
      <c r="A28">
        <v>7022000</v>
      </c>
      <c r="B28" t="s">
        <v>3</v>
      </c>
      <c r="C28" s="1">
        <v>34334</v>
      </c>
      <c r="D28">
        <v>19826.03952</v>
      </c>
      <c r="E28">
        <v>8768.478096</v>
      </c>
      <c r="F28">
        <v>1587.9701376</v>
      </c>
      <c r="G28">
        <v>2762.746056</v>
      </c>
      <c r="H28">
        <v>1211.7044016</v>
      </c>
      <c r="I28">
        <v>105294.25872</v>
      </c>
      <c r="J28">
        <v>1847188</v>
      </c>
      <c r="K28">
        <f t="shared" si="0"/>
        <v>10.73</v>
      </c>
      <c r="L28">
        <f t="shared" si="1"/>
        <v>4.75</v>
      </c>
      <c r="M28">
        <f t="shared" si="2"/>
        <v>0.86</v>
      </c>
      <c r="N28">
        <f t="shared" si="3"/>
        <v>1.5</v>
      </c>
      <c r="O28">
        <f t="shared" si="4"/>
        <v>0.66</v>
      </c>
      <c r="P28">
        <f t="shared" si="5"/>
        <v>57</v>
      </c>
    </row>
    <row r="29" spans="1:16" ht="12">
      <c r="A29">
        <v>7022000</v>
      </c>
      <c r="B29" t="s">
        <v>3</v>
      </c>
      <c r="C29" s="1">
        <v>34365</v>
      </c>
      <c r="D29">
        <v>27326.72376</v>
      </c>
      <c r="E29">
        <v>11492.083008</v>
      </c>
      <c r="F29">
        <v>2136.882384</v>
      </c>
      <c r="G29">
        <v>3761.056152</v>
      </c>
      <c r="H29">
        <v>1249.14636</v>
      </c>
      <c r="I29">
        <v>122956.80768</v>
      </c>
      <c r="J29">
        <v>1847188</v>
      </c>
      <c r="K29">
        <f t="shared" si="0"/>
        <v>14.79</v>
      </c>
      <c r="L29">
        <f t="shared" si="1"/>
        <v>6.22</v>
      </c>
      <c r="M29">
        <f t="shared" si="2"/>
        <v>1.16</v>
      </c>
      <c r="N29">
        <f t="shared" si="3"/>
        <v>2.04</v>
      </c>
      <c r="O29">
        <f t="shared" si="4"/>
        <v>0.68</v>
      </c>
      <c r="P29">
        <f t="shared" si="5"/>
        <v>66.56</v>
      </c>
    </row>
    <row r="30" spans="1:16" ht="12">
      <c r="A30">
        <v>7022000</v>
      </c>
      <c r="B30" t="s">
        <v>3</v>
      </c>
      <c r="C30" s="1">
        <v>34393</v>
      </c>
      <c r="D30">
        <v>35837.802</v>
      </c>
      <c r="E30">
        <v>13812.247008</v>
      </c>
      <c r="F30">
        <v>2122.353576</v>
      </c>
      <c r="G30">
        <v>4509.024408</v>
      </c>
      <c r="H30">
        <v>1260.0808416</v>
      </c>
      <c r="I30">
        <v>133039.746</v>
      </c>
      <c r="J30">
        <v>1847188</v>
      </c>
      <c r="K30">
        <f t="shared" si="0"/>
        <v>19.4</v>
      </c>
      <c r="L30">
        <f t="shared" si="1"/>
        <v>7.48</v>
      </c>
      <c r="M30">
        <f t="shared" si="2"/>
        <v>1.15</v>
      </c>
      <c r="N30">
        <f t="shared" si="3"/>
        <v>2.44</v>
      </c>
      <c r="O30">
        <f t="shared" si="4"/>
        <v>0.68</v>
      </c>
      <c r="P30">
        <f t="shared" si="5"/>
        <v>72.02</v>
      </c>
    </row>
    <row r="31" spans="1:16" ht="12">
      <c r="A31">
        <v>7022000</v>
      </c>
      <c r="B31" t="s">
        <v>3</v>
      </c>
      <c r="C31" s="1">
        <v>34424</v>
      </c>
      <c r="D31">
        <v>87269.4648</v>
      </c>
      <c r="E31">
        <v>37600.038</v>
      </c>
      <c r="F31">
        <v>3112.140528</v>
      </c>
      <c r="G31">
        <v>13786.096968</v>
      </c>
      <c r="H31">
        <v>2183.33556</v>
      </c>
      <c r="I31">
        <v>280064.4336</v>
      </c>
      <c r="J31">
        <v>1847188</v>
      </c>
      <c r="K31">
        <f t="shared" si="0"/>
        <v>47.24</v>
      </c>
      <c r="L31">
        <f t="shared" si="1"/>
        <v>20.36</v>
      </c>
      <c r="M31">
        <f t="shared" si="2"/>
        <v>1.68</v>
      </c>
      <c r="N31">
        <f t="shared" si="3"/>
        <v>7.46</v>
      </c>
      <c r="O31">
        <f t="shared" si="4"/>
        <v>1.18</v>
      </c>
      <c r="P31">
        <f t="shared" si="5"/>
        <v>151.62</v>
      </c>
    </row>
    <row r="32" spans="1:16" ht="12">
      <c r="A32">
        <v>7022000</v>
      </c>
      <c r="B32" t="s">
        <v>3</v>
      </c>
      <c r="C32" s="1">
        <v>34454</v>
      </c>
      <c r="D32">
        <v>125365.55976</v>
      </c>
      <c r="E32">
        <v>65508.0048</v>
      </c>
      <c r="F32">
        <v>2860.49232</v>
      </c>
      <c r="G32">
        <v>23949.8532</v>
      </c>
      <c r="H32">
        <v>2672.896968</v>
      </c>
      <c r="I32">
        <v>397889.3016</v>
      </c>
      <c r="J32">
        <v>1847188</v>
      </c>
      <c r="K32">
        <f t="shared" si="0"/>
        <v>67.87</v>
      </c>
      <c r="L32">
        <f t="shared" si="1"/>
        <v>35.46</v>
      </c>
      <c r="M32">
        <f t="shared" si="2"/>
        <v>1.55</v>
      </c>
      <c r="N32">
        <f t="shared" si="3"/>
        <v>12.97</v>
      </c>
      <c r="O32">
        <f t="shared" si="4"/>
        <v>1.45</v>
      </c>
      <c r="P32">
        <f t="shared" si="5"/>
        <v>215.4</v>
      </c>
    </row>
    <row r="33" spans="1:16" ht="12">
      <c r="A33">
        <v>7022000</v>
      </c>
      <c r="B33" t="s">
        <v>3</v>
      </c>
      <c r="C33" s="1">
        <v>34485</v>
      </c>
      <c r="D33">
        <v>85074.53976</v>
      </c>
      <c r="E33">
        <v>34097.02128</v>
      </c>
      <c r="F33">
        <v>1288.205856</v>
      </c>
      <c r="G33">
        <v>12262.767552</v>
      </c>
      <c r="H33">
        <v>2350.922616</v>
      </c>
      <c r="I33">
        <v>254037.7728</v>
      </c>
      <c r="J33">
        <v>1847188</v>
      </c>
      <c r="K33">
        <f t="shared" si="0"/>
        <v>46.06</v>
      </c>
      <c r="L33">
        <f t="shared" si="1"/>
        <v>18.46</v>
      </c>
      <c r="M33">
        <f t="shared" si="2"/>
        <v>0.7</v>
      </c>
      <c r="N33">
        <f t="shared" si="3"/>
        <v>6.64</v>
      </c>
      <c r="O33">
        <f t="shared" si="4"/>
        <v>1.27</v>
      </c>
      <c r="P33">
        <f t="shared" si="5"/>
        <v>137.53</v>
      </c>
    </row>
    <row r="34" spans="1:16" ht="12">
      <c r="A34">
        <v>7022000</v>
      </c>
      <c r="B34" t="s">
        <v>3</v>
      </c>
      <c r="C34" s="1">
        <v>34515</v>
      </c>
      <c r="D34">
        <v>80941.2912</v>
      </c>
      <c r="E34">
        <v>33728.38056</v>
      </c>
      <c r="F34">
        <v>869.9131728</v>
      </c>
      <c r="G34">
        <v>13231.144584</v>
      </c>
      <c r="H34">
        <v>2640.627864</v>
      </c>
      <c r="I34">
        <v>258013.5768</v>
      </c>
      <c r="J34">
        <v>1847188</v>
      </c>
      <c r="K34">
        <f t="shared" si="0"/>
        <v>43.82</v>
      </c>
      <c r="L34">
        <f t="shared" si="1"/>
        <v>18.26</v>
      </c>
      <c r="M34">
        <f t="shared" si="2"/>
        <v>0.47</v>
      </c>
      <c r="N34">
        <f t="shared" si="3"/>
        <v>7.16</v>
      </c>
      <c r="O34">
        <f t="shared" si="4"/>
        <v>1.43</v>
      </c>
      <c r="P34">
        <f t="shared" si="5"/>
        <v>139.68</v>
      </c>
    </row>
    <row r="35" spans="1:16" ht="12">
      <c r="A35">
        <v>7022000</v>
      </c>
      <c r="B35" t="s">
        <v>3</v>
      </c>
      <c r="C35" s="1">
        <v>34546</v>
      </c>
      <c r="D35">
        <v>75646.872</v>
      </c>
      <c r="E35">
        <v>31582.39896</v>
      </c>
      <c r="F35">
        <v>754.0909488</v>
      </c>
      <c r="G35">
        <v>13430.202408</v>
      </c>
      <c r="H35">
        <v>2998.631664</v>
      </c>
      <c r="I35">
        <v>260414.4816</v>
      </c>
      <c r="J35">
        <v>1847188</v>
      </c>
      <c r="K35">
        <f t="shared" si="0"/>
        <v>40.95</v>
      </c>
      <c r="L35">
        <f t="shared" si="1"/>
        <v>17.1</v>
      </c>
      <c r="M35">
        <f t="shared" si="2"/>
        <v>0.41</v>
      </c>
      <c r="N35">
        <f t="shared" si="3"/>
        <v>7.27</v>
      </c>
      <c r="O35">
        <f t="shared" si="4"/>
        <v>1.62</v>
      </c>
      <c r="P35">
        <f t="shared" si="5"/>
        <v>140.98</v>
      </c>
    </row>
    <row r="36" spans="1:16" ht="12">
      <c r="A36">
        <v>7022000</v>
      </c>
      <c r="B36" t="s">
        <v>3</v>
      </c>
      <c r="C36" s="1">
        <v>34577</v>
      </c>
      <c r="D36">
        <v>34908.19416</v>
      </c>
      <c r="E36">
        <v>13502.456352</v>
      </c>
      <c r="F36">
        <v>465.8508288</v>
      </c>
      <c r="G36">
        <v>5361.03036</v>
      </c>
      <c r="H36">
        <v>2072.4045048</v>
      </c>
      <c r="I36">
        <v>140723.14032</v>
      </c>
      <c r="J36">
        <v>1847188</v>
      </c>
      <c r="K36">
        <f t="shared" si="0"/>
        <v>18.9</v>
      </c>
      <c r="L36">
        <f t="shared" si="1"/>
        <v>7.31</v>
      </c>
      <c r="M36">
        <f t="shared" si="2"/>
        <v>0.25</v>
      </c>
      <c r="N36">
        <f t="shared" si="3"/>
        <v>2.9</v>
      </c>
      <c r="O36">
        <f t="shared" si="4"/>
        <v>1.12</v>
      </c>
      <c r="P36">
        <f t="shared" si="5"/>
        <v>76.18</v>
      </c>
    </row>
    <row r="37" spans="1:16" ht="12">
      <c r="A37">
        <v>7022000</v>
      </c>
      <c r="B37" t="s">
        <v>3</v>
      </c>
      <c r="C37" s="1">
        <v>34607</v>
      </c>
      <c r="D37">
        <v>16332.362424</v>
      </c>
      <c r="E37">
        <v>7626.780504</v>
      </c>
      <c r="F37">
        <v>405.1863648</v>
      </c>
      <c r="G37">
        <v>2566.3767192</v>
      </c>
      <c r="H37">
        <v>1298.8708992</v>
      </c>
      <c r="I37">
        <v>85158.13824</v>
      </c>
      <c r="J37">
        <v>1847188</v>
      </c>
      <c r="K37">
        <f t="shared" si="0"/>
        <v>8.84</v>
      </c>
      <c r="L37">
        <f t="shared" si="1"/>
        <v>4.13</v>
      </c>
      <c r="M37">
        <f t="shared" si="2"/>
        <v>0.22</v>
      </c>
      <c r="N37">
        <f t="shared" si="3"/>
        <v>1.39</v>
      </c>
      <c r="O37">
        <f t="shared" si="4"/>
        <v>0.7</v>
      </c>
      <c r="P37">
        <f t="shared" si="5"/>
        <v>46.1</v>
      </c>
    </row>
    <row r="38" spans="1:16" ht="12">
      <c r="A38">
        <v>7022000</v>
      </c>
      <c r="B38" t="s">
        <v>3</v>
      </c>
      <c r="C38" s="1">
        <v>34638</v>
      </c>
      <c r="D38">
        <v>37931.48352</v>
      </c>
      <c r="E38">
        <v>15329.77488</v>
      </c>
      <c r="F38">
        <v>1113.302232</v>
      </c>
      <c r="G38">
        <v>7694.992872</v>
      </c>
      <c r="H38">
        <v>2436.5727288</v>
      </c>
      <c r="I38">
        <v>170404.09344</v>
      </c>
      <c r="J38">
        <v>1847188</v>
      </c>
      <c r="K38">
        <f t="shared" si="0"/>
        <v>20.53</v>
      </c>
      <c r="L38">
        <f t="shared" si="1"/>
        <v>8.3</v>
      </c>
      <c r="M38">
        <f t="shared" si="2"/>
        <v>0.6</v>
      </c>
      <c r="N38">
        <f t="shared" si="3"/>
        <v>4.17</v>
      </c>
      <c r="O38">
        <f t="shared" si="4"/>
        <v>1.32</v>
      </c>
      <c r="P38">
        <f t="shared" si="5"/>
        <v>92.25</v>
      </c>
    </row>
    <row r="39" spans="1:16" ht="12">
      <c r="A39">
        <v>7022000</v>
      </c>
      <c r="B39" t="s">
        <v>3</v>
      </c>
      <c r="C39" s="1">
        <v>34668</v>
      </c>
      <c r="D39">
        <v>41839.24752</v>
      </c>
      <c r="E39">
        <v>16613.068248</v>
      </c>
      <c r="F39">
        <v>1797.4054224</v>
      </c>
      <c r="G39">
        <v>8590.304016</v>
      </c>
      <c r="H39">
        <v>2408.983416</v>
      </c>
      <c r="I39">
        <v>181430.56512</v>
      </c>
      <c r="J39">
        <v>1847188</v>
      </c>
      <c r="K39">
        <f t="shared" si="0"/>
        <v>22.65</v>
      </c>
      <c r="L39">
        <f t="shared" si="1"/>
        <v>8.99</v>
      </c>
      <c r="M39">
        <f t="shared" si="2"/>
        <v>0.97</v>
      </c>
      <c r="N39">
        <f t="shared" si="3"/>
        <v>4.65</v>
      </c>
      <c r="O39">
        <f t="shared" si="4"/>
        <v>1.3</v>
      </c>
      <c r="P39">
        <f t="shared" si="5"/>
        <v>98.22</v>
      </c>
    </row>
    <row r="40" spans="1:16" ht="12">
      <c r="A40">
        <v>7022000</v>
      </c>
      <c r="B40" t="s">
        <v>3</v>
      </c>
      <c r="C40" s="1">
        <v>34699</v>
      </c>
      <c r="D40">
        <v>25506.916848</v>
      </c>
      <c r="E40">
        <v>10509.766848</v>
      </c>
      <c r="F40">
        <v>1729.1817144</v>
      </c>
      <c r="G40">
        <v>4230.010512</v>
      </c>
      <c r="H40">
        <v>1465.1847</v>
      </c>
      <c r="I40">
        <v>114290.6436</v>
      </c>
      <c r="J40">
        <v>1847188</v>
      </c>
      <c r="K40">
        <f t="shared" si="0"/>
        <v>13.81</v>
      </c>
      <c r="L40">
        <f t="shared" si="1"/>
        <v>5.69</v>
      </c>
      <c r="M40">
        <f t="shared" si="2"/>
        <v>0.94</v>
      </c>
      <c r="N40">
        <f t="shared" si="3"/>
        <v>2.29</v>
      </c>
      <c r="O40">
        <f t="shared" si="4"/>
        <v>0.79</v>
      </c>
      <c r="P40">
        <f t="shared" si="5"/>
        <v>61.87</v>
      </c>
    </row>
    <row r="41" spans="1:16" ht="12">
      <c r="A41">
        <v>7022000</v>
      </c>
      <c r="B41" t="s">
        <v>3</v>
      </c>
      <c r="C41" s="1">
        <v>34730</v>
      </c>
      <c r="D41">
        <v>25811.123688</v>
      </c>
      <c r="E41">
        <v>11390.73516</v>
      </c>
      <c r="F41">
        <v>1895.5930392</v>
      </c>
      <c r="G41">
        <v>4116.742056</v>
      </c>
      <c r="H41">
        <v>1105.1768952</v>
      </c>
      <c r="I41">
        <v>103879.48032</v>
      </c>
      <c r="J41">
        <v>1847188</v>
      </c>
      <c r="K41">
        <f t="shared" si="0"/>
        <v>13.97</v>
      </c>
      <c r="L41">
        <f t="shared" si="1"/>
        <v>6.17</v>
      </c>
      <c r="M41">
        <f t="shared" si="2"/>
        <v>1.03</v>
      </c>
      <c r="N41">
        <f t="shared" si="3"/>
        <v>2.23</v>
      </c>
      <c r="O41">
        <f t="shared" si="4"/>
        <v>0.6</v>
      </c>
      <c r="P41">
        <f t="shared" si="5"/>
        <v>56.24</v>
      </c>
    </row>
    <row r="42" spans="1:16" ht="12">
      <c r="A42">
        <v>7022000</v>
      </c>
      <c r="B42" t="s">
        <v>3</v>
      </c>
      <c r="C42" s="1">
        <v>34758</v>
      </c>
      <c r="D42">
        <v>59930.49384</v>
      </c>
      <c r="E42">
        <v>23957.97264</v>
      </c>
      <c r="F42">
        <v>3035.745216</v>
      </c>
      <c r="G42">
        <v>10428.327504</v>
      </c>
      <c r="H42">
        <v>1833.3046872</v>
      </c>
      <c r="I42">
        <v>191933.5824</v>
      </c>
      <c r="J42">
        <v>1847188</v>
      </c>
      <c r="K42">
        <f t="shared" si="0"/>
        <v>32.44</v>
      </c>
      <c r="L42">
        <f t="shared" si="1"/>
        <v>12.97</v>
      </c>
      <c r="M42">
        <f t="shared" si="2"/>
        <v>1.64</v>
      </c>
      <c r="N42">
        <f t="shared" si="3"/>
        <v>5.65</v>
      </c>
      <c r="O42">
        <f t="shared" si="4"/>
        <v>0.99</v>
      </c>
      <c r="P42">
        <f t="shared" si="5"/>
        <v>103.91</v>
      </c>
    </row>
    <row r="43" spans="1:16" ht="12">
      <c r="A43">
        <v>7022000</v>
      </c>
      <c r="B43" t="s">
        <v>3</v>
      </c>
      <c r="C43" s="1">
        <v>34789</v>
      </c>
      <c r="D43">
        <v>49721.09184</v>
      </c>
      <c r="E43">
        <v>18382.271544</v>
      </c>
      <c r="F43">
        <v>1901.5351992</v>
      </c>
      <c r="G43">
        <v>6654.761064</v>
      </c>
      <c r="H43">
        <v>1525.4776656</v>
      </c>
      <c r="I43">
        <v>147641.22072</v>
      </c>
      <c r="J43">
        <v>1847188</v>
      </c>
      <c r="K43">
        <f t="shared" si="0"/>
        <v>26.92</v>
      </c>
      <c r="L43">
        <f t="shared" si="1"/>
        <v>9.95</v>
      </c>
      <c r="M43">
        <f t="shared" si="2"/>
        <v>1.03</v>
      </c>
      <c r="N43">
        <f t="shared" si="3"/>
        <v>3.6</v>
      </c>
      <c r="O43">
        <f t="shared" si="4"/>
        <v>0.83</v>
      </c>
      <c r="P43">
        <f t="shared" si="5"/>
        <v>79.93</v>
      </c>
    </row>
    <row r="44" spans="1:16" ht="12">
      <c r="A44">
        <v>7022000</v>
      </c>
      <c r="B44" t="s">
        <v>3</v>
      </c>
      <c r="C44" s="1">
        <v>34819</v>
      </c>
      <c r="D44">
        <v>79857.91296</v>
      </c>
      <c r="E44">
        <v>34375.608792</v>
      </c>
      <c r="F44">
        <v>1693.4266944</v>
      </c>
      <c r="G44">
        <v>13633.179336</v>
      </c>
      <c r="H44">
        <v>2005.7770152</v>
      </c>
      <c r="I44">
        <v>220823.45712</v>
      </c>
      <c r="J44">
        <v>1847188</v>
      </c>
      <c r="K44">
        <f t="shared" si="0"/>
        <v>43.23</v>
      </c>
      <c r="L44">
        <f t="shared" si="1"/>
        <v>18.61</v>
      </c>
      <c r="M44">
        <f t="shared" si="2"/>
        <v>0.92</v>
      </c>
      <c r="N44">
        <f t="shared" si="3"/>
        <v>7.38</v>
      </c>
      <c r="O44">
        <f t="shared" si="4"/>
        <v>1.09</v>
      </c>
      <c r="P44">
        <f t="shared" si="5"/>
        <v>119.55</v>
      </c>
    </row>
    <row r="45" spans="1:16" ht="12">
      <c r="A45">
        <v>7022000</v>
      </c>
      <c r="B45" t="s">
        <v>3</v>
      </c>
      <c r="C45" s="1">
        <v>34850</v>
      </c>
      <c r="D45">
        <v>123759.49824</v>
      </c>
      <c r="E45">
        <v>61421.15952</v>
      </c>
      <c r="F45">
        <v>1712.0211192</v>
      </c>
      <c r="G45">
        <v>25916.6628</v>
      </c>
      <c r="H45">
        <v>2943.43308</v>
      </c>
      <c r="I45">
        <v>347823.6552</v>
      </c>
      <c r="J45">
        <v>1847188</v>
      </c>
      <c r="K45">
        <f t="shared" si="0"/>
        <v>67</v>
      </c>
      <c r="L45">
        <f t="shared" si="1"/>
        <v>33.25</v>
      </c>
      <c r="M45">
        <f t="shared" si="2"/>
        <v>0.93</v>
      </c>
      <c r="N45">
        <f t="shared" si="3"/>
        <v>14.03</v>
      </c>
      <c r="O45">
        <f t="shared" si="4"/>
        <v>1.59</v>
      </c>
      <c r="P45">
        <f t="shared" si="5"/>
        <v>188.3</v>
      </c>
    </row>
    <row r="46" spans="1:16" ht="12">
      <c r="A46">
        <v>7022000</v>
      </c>
      <c r="B46" t="s">
        <v>3</v>
      </c>
      <c r="C46" s="1">
        <v>34880</v>
      </c>
      <c r="D46">
        <v>93040.48152</v>
      </c>
      <c r="E46">
        <v>39616.60752</v>
      </c>
      <c r="F46">
        <v>940.6226088</v>
      </c>
      <c r="G46">
        <v>17690.962464</v>
      </c>
      <c r="H46">
        <v>2870.625744</v>
      </c>
      <c r="I46">
        <v>264082.2912</v>
      </c>
      <c r="J46">
        <v>1847188</v>
      </c>
      <c r="K46">
        <f t="shared" si="0"/>
        <v>50.37</v>
      </c>
      <c r="L46">
        <f t="shared" si="1"/>
        <v>21.45</v>
      </c>
      <c r="M46">
        <f t="shared" si="2"/>
        <v>0.51</v>
      </c>
      <c r="N46">
        <f t="shared" si="3"/>
        <v>9.58</v>
      </c>
      <c r="O46">
        <f t="shared" si="4"/>
        <v>1.55</v>
      </c>
      <c r="P46">
        <f t="shared" si="5"/>
        <v>142.96</v>
      </c>
    </row>
    <row r="47" spans="1:16" ht="12">
      <c r="A47">
        <v>7022000</v>
      </c>
      <c r="B47" t="s">
        <v>3</v>
      </c>
      <c r="C47" s="1">
        <v>34911</v>
      </c>
      <c r="D47">
        <v>58484.87064</v>
      </c>
      <c r="E47">
        <v>22259.92104</v>
      </c>
      <c r="F47">
        <v>571.1794704</v>
      </c>
      <c r="G47">
        <v>10136.84868</v>
      </c>
      <c r="H47">
        <v>2553.128424</v>
      </c>
      <c r="I47">
        <v>181360.93752</v>
      </c>
      <c r="J47">
        <v>1847188</v>
      </c>
      <c r="K47">
        <f t="shared" si="0"/>
        <v>31.66</v>
      </c>
      <c r="L47">
        <f t="shared" si="1"/>
        <v>12.05</v>
      </c>
      <c r="M47">
        <f t="shared" si="2"/>
        <v>0.31</v>
      </c>
      <c r="N47">
        <f t="shared" si="3"/>
        <v>5.49</v>
      </c>
      <c r="O47">
        <f t="shared" si="4"/>
        <v>1.38</v>
      </c>
      <c r="P47">
        <f t="shared" si="5"/>
        <v>98.18</v>
      </c>
    </row>
    <row r="48" spans="1:16" ht="12">
      <c r="A48">
        <v>7022000</v>
      </c>
      <c r="B48" t="s">
        <v>3</v>
      </c>
      <c r="C48" s="1">
        <v>34942</v>
      </c>
      <c r="D48">
        <v>29840.62032</v>
      </c>
      <c r="E48">
        <v>11710.246464</v>
      </c>
      <c r="F48">
        <v>396.9031752</v>
      </c>
      <c r="G48">
        <v>4939.99884</v>
      </c>
      <c r="H48">
        <v>1864.2860208</v>
      </c>
      <c r="I48">
        <v>112083.83424</v>
      </c>
      <c r="J48">
        <v>1847188</v>
      </c>
      <c r="K48">
        <f t="shared" si="0"/>
        <v>16.15</v>
      </c>
      <c r="L48">
        <f t="shared" si="1"/>
        <v>6.34</v>
      </c>
      <c r="M48">
        <f t="shared" si="2"/>
        <v>0.21</v>
      </c>
      <c r="N48">
        <f t="shared" si="3"/>
        <v>2.67</v>
      </c>
      <c r="O48">
        <f t="shared" si="4"/>
        <v>1.01</v>
      </c>
      <c r="P48">
        <f t="shared" si="5"/>
        <v>60.68</v>
      </c>
    </row>
    <row r="49" spans="1:16" ht="12">
      <c r="A49">
        <v>7022000</v>
      </c>
      <c r="B49" t="s">
        <v>3</v>
      </c>
      <c r="C49" s="1">
        <v>34972</v>
      </c>
      <c r="D49">
        <v>11812.655736</v>
      </c>
      <c r="E49">
        <v>6414.979032</v>
      </c>
      <c r="F49">
        <v>316.0258416</v>
      </c>
      <c r="G49">
        <v>2051.401464</v>
      </c>
      <c r="H49">
        <v>1012.0346712</v>
      </c>
      <c r="I49">
        <v>62216.50176</v>
      </c>
      <c r="J49">
        <v>1847188</v>
      </c>
      <c r="K49">
        <f t="shared" si="0"/>
        <v>6.39</v>
      </c>
      <c r="L49">
        <f t="shared" si="1"/>
        <v>3.47</v>
      </c>
      <c r="M49">
        <f t="shared" si="2"/>
        <v>0.17</v>
      </c>
      <c r="N49">
        <f t="shared" si="3"/>
        <v>1.11</v>
      </c>
      <c r="O49">
        <f t="shared" si="4"/>
        <v>0.55</v>
      </c>
      <c r="P49">
        <f t="shared" si="5"/>
        <v>33.68</v>
      </c>
    </row>
    <row r="50" spans="1:16" ht="12">
      <c r="A50">
        <v>7022000</v>
      </c>
      <c r="B50" t="s">
        <v>3</v>
      </c>
      <c r="C50" s="1">
        <v>35003</v>
      </c>
      <c r="D50">
        <v>10393.640712</v>
      </c>
      <c r="E50">
        <v>6069.716856</v>
      </c>
      <c r="F50">
        <v>462.6656496</v>
      </c>
      <c r="G50">
        <v>1933.420104</v>
      </c>
      <c r="H50">
        <v>929.7520848</v>
      </c>
      <c r="I50">
        <v>59588.84232</v>
      </c>
      <c r="J50">
        <v>1847188</v>
      </c>
      <c r="K50">
        <f t="shared" si="0"/>
        <v>5.63</v>
      </c>
      <c r="L50">
        <f t="shared" si="1"/>
        <v>3.29</v>
      </c>
      <c r="M50">
        <f t="shared" si="2"/>
        <v>0.25</v>
      </c>
      <c r="N50">
        <f t="shared" si="3"/>
        <v>1.05</v>
      </c>
      <c r="O50">
        <f t="shared" si="4"/>
        <v>0.5</v>
      </c>
      <c r="P50">
        <f t="shared" si="5"/>
        <v>32.26</v>
      </c>
    </row>
    <row r="51" spans="1:16" ht="12">
      <c r="A51">
        <v>7022000</v>
      </c>
      <c r="B51" t="s">
        <v>3</v>
      </c>
      <c r="C51" s="1">
        <v>35033</v>
      </c>
      <c r="D51">
        <v>8063.025768</v>
      </c>
      <c r="E51">
        <v>5420.256912</v>
      </c>
      <c r="F51">
        <v>625.9716288</v>
      </c>
      <c r="G51">
        <v>1529.756928</v>
      </c>
      <c r="H51">
        <v>688.1375088</v>
      </c>
      <c r="I51">
        <v>50001.9156</v>
      </c>
      <c r="J51">
        <v>1847188</v>
      </c>
      <c r="K51">
        <f t="shared" si="0"/>
        <v>4.37</v>
      </c>
      <c r="L51">
        <f t="shared" si="1"/>
        <v>2.93</v>
      </c>
      <c r="M51">
        <f t="shared" si="2"/>
        <v>0.34</v>
      </c>
      <c r="N51">
        <f t="shared" si="3"/>
        <v>0.83</v>
      </c>
      <c r="O51">
        <f t="shared" si="4"/>
        <v>0.37</v>
      </c>
      <c r="P51">
        <f t="shared" si="5"/>
        <v>27.07</v>
      </c>
    </row>
    <row r="52" spans="1:16" ht="12">
      <c r="A52">
        <v>7022000</v>
      </c>
      <c r="B52" t="s">
        <v>3</v>
      </c>
      <c r="C52" s="1">
        <v>35064</v>
      </c>
      <c r="D52">
        <v>9368.459352</v>
      </c>
      <c r="E52">
        <v>6067.326384</v>
      </c>
      <c r="F52">
        <v>922.363848</v>
      </c>
      <c r="G52">
        <v>1694.8977192</v>
      </c>
      <c r="H52">
        <v>664.4106</v>
      </c>
      <c r="I52">
        <v>52676.1144</v>
      </c>
      <c r="J52">
        <v>1847188</v>
      </c>
      <c r="K52">
        <f t="shared" si="0"/>
        <v>5.07</v>
      </c>
      <c r="L52">
        <f t="shared" si="1"/>
        <v>3.28</v>
      </c>
      <c r="M52">
        <f t="shared" si="2"/>
        <v>0.5</v>
      </c>
      <c r="N52">
        <f t="shared" si="3"/>
        <v>0.92</v>
      </c>
      <c r="O52">
        <f t="shared" si="4"/>
        <v>0.36</v>
      </c>
      <c r="P52">
        <f t="shared" si="5"/>
        <v>28.52</v>
      </c>
    </row>
    <row r="53" spans="1:16" ht="12">
      <c r="A53">
        <v>7022000</v>
      </c>
      <c r="B53" t="s">
        <v>3</v>
      </c>
      <c r="C53" s="1">
        <v>35095</v>
      </c>
      <c r="D53">
        <v>7456.285872</v>
      </c>
      <c r="E53">
        <v>5928.12108</v>
      </c>
      <c r="F53">
        <v>935.892468</v>
      </c>
      <c r="G53">
        <v>1267.3688328</v>
      </c>
      <c r="H53">
        <v>450.8820288</v>
      </c>
      <c r="I53">
        <v>43302.51576</v>
      </c>
      <c r="J53">
        <v>1847188</v>
      </c>
      <c r="K53">
        <f t="shared" si="0"/>
        <v>4.04</v>
      </c>
      <c r="L53">
        <f t="shared" si="1"/>
        <v>3.21</v>
      </c>
      <c r="M53">
        <f t="shared" si="2"/>
        <v>0.51</v>
      </c>
      <c r="N53">
        <f t="shared" si="3"/>
        <v>0.69</v>
      </c>
      <c r="O53">
        <f t="shared" si="4"/>
        <v>0.24</v>
      </c>
      <c r="P53">
        <f t="shared" si="5"/>
        <v>23.44</v>
      </c>
    </row>
    <row r="54" spans="1:16" ht="12">
      <c r="A54">
        <v>7022000</v>
      </c>
      <c r="B54" t="s">
        <v>3</v>
      </c>
      <c r="C54" s="1">
        <v>35124</v>
      </c>
      <c r="D54">
        <v>9882.555984</v>
      </c>
      <c r="E54">
        <v>6612.254208</v>
      </c>
      <c r="F54">
        <v>896.5440288</v>
      </c>
      <c r="G54">
        <v>1472.7403152</v>
      </c>
      <c r="H54">
        <v>457.2160992</v>
      </c>
      <c r="I54">
        <v>45104.75928</v>
      </c>
      <c r="J54">
        <v>1847188</v>
      </c>
      <c r="K54">
        <f t="shared" si="0"/>
        <v>5.35</v>
      </c>
      <c r="L54">
        <f t="shared" si="1"/>
        <v>3.58</v>
      </c>
      <c r="M54">
        <f t="shared" si="2"/>
        <v>0.49</v>
      </c>
      <c r="N54">
        <f t="shared" si="3"/>
        <v>0.8</v>
      </c>
      <c r="O54">
        <f t="shared" si="4"/>
        <v>0.25</v>
      </c>
      <c r="P54">
        <f t="shared" si="5"/>
        <v>24.42</v>
      </c>
    </row>
    <row r="55" spans="1:16" ht="12">
      <c r="A55">
        <v>7022000</v>
      </c>
      <c r="B55" t="s">
        <v>3</v>
      </c>
      <c r="C55" s="1">
        <v>35155</v>
      </c>
      <c r="D55">
        <v>23632.42392</v>
      </c>
      <c r="E55">
        <v>10600.636536</v>
      </c>
      <c r="F55">
        <v>1119.1006008</v>
      </c>
      <c r="G55">
        <v>3192.840504</v>
      </c>
      <c r="H55">
        <v>873.6871248</v>
      </c>
      <c r="I55">
        <v>76428.28872</v>
      </c>
      <c r="J55">
        <v>1847188</v>
      </c>
      <c r="K55">
        <f t="shared" si="0"/>
        <v>12.79</v>
      </c>
      <c r="L55">
        <f t="shared" si="1"/>
        <v>5.74</v>
      </c>
      <c r="M55">
        <f t="shared" si="2"/>
        <v>0.61</v>
      </c>
      <c r="N55">
        <f t="shared" si="3"/>
        <v>1.73</v>
      </c>
      <c r="O55">
        <f t="shared" si="4"/>
        <v>0.47</v>
      </c>
      <c r="P55">
        <f t="shared" si="5"/>
        <v>41.38</v>
      </c>
    </row>
    <row r="56" spans="1:16" ht="12">
      <c r="A56">
        <v>7022000</v>
      </c>
      <c r="B56" t="s">
        <v>3</v>
      </c>
      <c r="C56" s="1">
        <v>35185</v>
      </c>
      <c r="D56">
        <v>18706.445856</v>
      </c>
      <c r="E56">
        <v>9346.999536</v>
      </c>
      <c r="F56">
        <v>608.5533888</v>
      </c>
      <c r="G56">
        <v>2415.887208</v>
      </c>
      <c r="H56">
        <v>710.4682368</v>
      </c>
      <c r="I56">
        <v>61790.0724</v>
      </c>
      <c r="J56">
        <v>1847188</v>
      </c>
      <c r="K56">
        <f t="shared" si="0"/>
        <v>10.13</v>
      </c>
      <c r="L56">
        <f t="shared" si="1"/>
        <v>5.06</v>
      </c>
      <c r="M56">
        <f t="shared" si="2"/>
        <v>0.33</v>
      </c>
      <c r="N56">
        <f t="shared" si="3"/>
        <v>1.31</v>
      </c>
      <c r="O56">
        <f t="shared" si="4"/>
        <v>0.38</v>
      </c>
      <c r="P56">
        <f t="shared" si="5"/>
        <v>33.45</v>
      </c>
    </row>
    <row r="57" spans="1:16" ht="12">
      <c r="A57">
        <v>7022000</v>
      </c>
      <c r="B57" t="s">
        <v>3</v>
      </c>
      <c r="C57" s="1">
        <v>35216</v>
      </c>
      <c r="D57">
        <v>26149.99464</v>
      </c>
      <c r="E57">
        <v>11369.765232</v>
      </c>
      <c r="F57">
        <v>478.2817368</v>
      </c>
      <c r="G57">
        <v>3514.569912</v>
      </c>
      <c r="H57">
        <v>1014.898248</v>
      </c>
      <c r="I57">
        <v>77785.00632</v>
      </c>
      <c r="J57">
        <v>1847188</v>
      </c>
      <c r="K57">
        <f t="shared" si="0"/>
        <v>14.16</v>
      </c>
      <c r="L57">
        <f t="shared" si="1"/>
        <v>6.16</v>
      </c>
      <c r="M57">
        <f t="shared" si="2"/>
        <v>0.26</v>
      </c>
      <c r="N57">
        <f t="shared" si="3"/>
        <v>1.9</v>
      </c>
      <c r="O57">
        <f t="shared" si="4"/>
        <v>0.55</v>
      </c>
      <c r="P57">
        <f t="shared" si="5"/>
        <v>42.11</v>
      </c>
    </row>
    <row r="58" spans="1:16" ht="12">
      <c r="A58">
        <v>7022000</v>
      </c>
      <c r="B58" t="s">
        <v>3</v>
      </c>
      <c r="C58" s="1">
        <v>35246</v>
      </c>
      <c r="D58">
        <v>57175.41816</v>
      </c>
      <c r="E58">
        <v>21882.965832</v>
      </c>
      <c r="F58">
        <v>576.160452</v>
      </c>
      <c r="G58">
        <v>10236.09636</v>
      </c>
      <c r="H58">
        <v>2107.3072104</v>
      </c>
      <c r="I58">
        <v>150305.66712</v>
      </c>
      <c r="J58">
        <v>1847188</v>
      </c>
      <c r="K58">
        <f t="shared" si="0"/>
        <v>30.95</v>
      </c>
      <c r="L58">
        <f t="shared" si="1"/>
        <v>11.85</v>
      </c>
      <c r="M58">
        <f t="shared" si="2"/>
        <v>0.31</v>
      </c>
      <c r="N58">
        <f t="shared" si="3"/>
        <v>5.54</v>
      </c>
      <c r="O58">
        <f t="shared" si="4"/>
        <v>1.14</v>
      </c>
      <c r="P58">
        <f t="shared" si="5"/>
        <v>81.37</v>
      </c>
    </row>
    <row r="59" spans="1:16" ht="12">
      <c r="A59">
        <v>7022000</v>
      </c>
      <c r="B59" t="s">
        <v>3</v>
      </c>
      <c r="C59" s="1">
        <v>35277</v>
      </c>
      <c r="D59">
        <v>53022.80088</v>
      </c>
      <c r="E59">
        <v>20105.380008</v>
      </c>
      <c r="F59">
        <v>498.7341072</v>
      </c>
      <c r="G59">
        <v>10096.414776</v>
      </c>
      <c r="H59">
        <v>2376.8240832</v>
      </c>
      <c r="I59">
        <v>149895.522</v>
      </c>
      <c r="J59">
        <v>1847188</v>
      </c>
      <c r="K59">
        <f t="shared" si="0"/>
        <v>28.7</v>
      </c>
      <c r="L59">
        <f t="shared" si="1"/>
        <v>10.88</v>
      </c>
      <c r="M59">
        <f t="shared" si="2"/>
        <v>0.27</v>
      </c>
      <c r="N59">
        <f t="shared" si="3"/>
        <v>5.47</v>
      </c>
      <c r="O59">
        <f t="shared" si="4"/>
        <v>1.29</v>
      </c>
      <c r="P59">
        <f t="shared" si="5"/>
        <v>81.15</v>
      </c>
    </row>
    <row r="60" spans="1:16" ht="12">
      <c r="A60">
        <v>7022000</v>
      </c>
      <c r="B60" t="s">
        <v>3</v>
      </c>
      <c r="C60" s="1">
        <v>35308</v>
      </c>
      <c r="D60">
        <v>15841.354032</v>
      </c>
      <c r="E60">
        <v>7780.310496</v>
      </c>
      <c r="F60">
        <v>260.171352</v>
      </c>
      <c r="G60">
        <v>2804.831064</v>
      </c>
      <c r="H60">
        <v>1161.651456</v>
      </c>
      <c r="I60">
        <v>65085.61248</v>
      </c>
      <c r="J60">
        <v>1847188</v>
      </c>
      <c r="K60">
        <f t="shared" si="0"/>
        <v>8.58</v>
      </c>
      <c r="L60">
        <f t="shared" si="1"/>
        <v>4.21</v>
      </c>
      <c r="M60">
        <f t="shared" si="2"/>
        <v>0.14</v>
      </c>
      <c r="N60">
        <f t="shared" si="3"/>
        <v>1.52</v>
      </c>
      <c r="O60">
        <f t="shared" si="4"/>
        <v>0.63</v>
      </c>
      <c r="P60">
        <f t="shared" si="5"/>
        <v>35.23</v>
      </c>
    </row>
    <row r="61" spans="1:16" ht="12">
      <c r="A61">
        <v>7022000</v>
      </c>
      <c r="B61" t="s">
        <v>3</v>
      </c>
      <c r="C61" s="1">
        <v>35338</v>
      </c>
      <c r="D61">
        <v>8106.01344</v>
      </c>
      <c r="E61">
        <v>5497.173864</v>
      </c>
      <c r="F61">
        <v>249.9871248</v>
      </c>
      <c r="G61">
        <v>1638.9692928</v>
      </c>
      <c r="H61">
        <v>747.609912</v>
      </c>
      <c r="I61">
        <v>44785.33416</v>
      </c>
      <c r="J61">
        <v>1847188</v>
      </c>
      <c r="K61">
        <f t="shared" si="0"/>
        <v>4.39</v>
      </c>
      <c r="L61">
        <f t="shared" si="1"/>
        <v>2.98</v>
      </c>
      <c r="M61">
        <f t="shared" si="2"/>
        <v>0.14</v>
      </c>
      <c r="N61">
        <f t="shared" si="3"/>
        <v>0.89</v>
      </c>
      <c r="O61">
        <f t="shared" si="4"/>
        <v>0.4</v>
      </c>
      <c r="P61">
        <f t="shared" si="5"/>
        <v>24.25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T. Aulenbach</dc:creator>
  <cp:keywords/>
  <dc:description/>
  <cp:lastModifiedBy>William Battaglin</cp:lastModifiedBy>
  <dcterms:created xsi:type="dcterms:W3CDTF">2002-05-10T17:53:28Z</dcterms:created>
  <dcterms:modified xsi:type="dcterms:W3CDTF">2002-06-04T17:11:53Z</dcterms:modified>
  <cp:category/>
  <cp:version/>
  <cp:contentType/>
  <cp:contentStatus/>
</cp:coreProperties>
</file>