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8580" activeTab="0"/>
  </bookViews>
  <sheets>
    <sheet name="Chart" sheetId="1" r:id="rId1"/>
    <sheet name="Data" sheetId="2" r:id="rId2"/>
  </sheets>
  <definedNames>
    <definedName name="_xlnm.Print_Area" localSheetId="1">'Data'!$B:$G</definedName>
    <definedName name="table1" localSheetId="1">'Data'!$B$2</definedName>
  </definedNames>
  <calcPr fullCalcOnLoad="1"/>
</workbook>
</file>

<file path=xl/sharedStrings.xml><?xml version="1.0" encoding="utf-8"?>
<sst xmlns="http://schemas.openxmlformats.org/spreadsheetml/2006/main" count="26" uniqueCount="25">
  <si>
    <t>Compressed Natural Gas (CNG)</t>
  </si>
  <si>
    <t>     Dedicated</t>
  </si>
  <si>
    <t>     Nondedicated</t>
  </si>
  <si>
    <t>Liquefied Petroleum Gas (LPG)</t>
  </si>
  <si>
    <t>TOTAL</t>
  </si>
  <si>
    <t>Notes:</t>
  </si>
  <si>
    <t>Fuel Type/Configuration</t>
  </si>
  <si>
    <t>Total</t>
  </si>
  <si>
    <t xml:space="preserve">                </t>
  </si>
  <si>
    <t>Vehicle sales are broken down according to wieght class and model type in EIA's reports.</t>
  </si>
  <si>
    <t>[1]"Made Available" means the sale or lease of a new AFV, or conversion of an existing vehicle to enable it to use an alternative fuel.</t>
  </si>
  <si>
    <t>Electric [5]</t>
  </si>
  <si>
    <t>Onroad Alternative Fuel Vehicles Made Available [1]</t>
  </si>
  <si>
    <t>See "Data" tab for supporting data, sources, and notes</t>
  </si>
  <si>
    <r>
      <t>Data Source:</t>
    </r>
    <r>
      <rPr>
        <sz val="10"/>
        <rFont val="Arial"/>
        <family val="2"/>
      </rPr>
      <t xml:space="preserve"> </t>
    </r>
  </si>
  <si>
    <t>Energy Information Administration, Form EIA-886, "Annual Survey of Alternative Fuel Vehicle Suppliers and Users," as reported in "Alternatives to Traditional Transportation Fuels" 1998-2005 reports (Table 14 or S1, depending on year of report.)  Available at http://www.eia.doe.gov/cneaf/alternate/page/atftables/atf14-20_05.html.</t>
  </si>
  <si>
    <t>E85 Flex Fuel Vehicle [2]</t>
  </si>
  <si>
    <t>[2] The number of FFVs reported to EIA (4.9 million) is more than the number reported to NHTSA (4.5 million for the same time period). This is caused in part because automakers such as Mercedes and Nissan do not report to NHTSA for CAFE credits.</t>
  </si>
  <si>
    <t>     Dedicated [3]</t>
  </si>
  <si>
    <t>[3]Dedicated vehicles and nonhybrid electric vehicles are designed to operate exclusively on one alternative fuel. Nondedicated vehicles and hybrid electric vehicles are configured to operate on more than one fuel, usually an alternative fuel and gasoline or diesel fuel.</t>
  </si>
  <si>
    <t>[4] All vehicles are dedicated, except for 3 LNG vehicles that were made available in 1999.</t>
  </si>
  <si>
    <t>Liquefied Natural Gas (LNG) [4]</t>
  </si>
  <si>
    <t>Hydrogen [4]</t>
  </si>
  <si>
    <t>Last updated 8/22/08</t>
  </si>
  <si>
    <t>Worksheet available at www.afdc.energy.gov/afdc/data/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</si>
</sst>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
    <numFmt numFmtId="168" formatCode="[$€-2]\ #,##0.00_);[Red]\([$€-2]\ #,##0.00\)"/>
  </numFmts>
  <fonts count="10">
    <font>
      <sz val="10"/>
      <name val="Arial"/>
      <family val="0"/>
    </font>
    <font>
      <u val="single"/>
      <sz val="10"/>
      <color indexed="36"/>
      <name val="Arial"/>
      <family val="0"/>
    </font>
    <font>
      <u val="single"/>
      <sz val="10"/>
      <color indexed="12"/>
      <name val="Arial"/>
      <family val="0"/>
    </font>
    <font>
      <b/>
      <sz val="10"/>
      <name val="Arial"/>
      <family val="2"/>
    </font>
    <font>
      <sz val="9"/>
      <name val="Arial"/>
      <family val="2"/>
    </font>
    <font>
      <b/>
      <sz val="11"/>
      <name val="Arial"/>
      <family val="2"/>
    </font>
    <font>
      <b/>
      <sz val="9"/>
      <name val="Arial"/>
      <family val="2"/>
    </font>
    <font>
      <b/>
      <sz val="12"/>
      <name val="Arial"/>
      <family val="2"/>
    </font>
    <font>
      <b/>
      <sz val="16"/>
      <name val="Arial"/>
      <family val="0"/>
    </font>
    <font>
      <sz val="12"/>
      <name val="Arial"/>
      <family val="0"/>
    </font>
  </fonts>
  <fills count="3">
    <fill>
      <patternFill/>
    </fill>
    <fill>
      <patternFill patternType="gray125"/>
    </fill>
    <fill>
      <patternFill patternType="solid">
        <fgColor indexed="9"/>
        <bgColor indexed="64"/>
      </patternFill>
    </fill>
  </fills>
  <borders count="16">
    <border>
      <left/>
      <right/>
      <top/>
      <bottom/>
      <diagonal/>
    </border>
    <border>
      <left style="thin"/>
      <right style="thin"/>
      <top style="thin"/>
      <bottom style="thin"/>
    </border>
    <border>
      <left style="thin"/>
      <right style="thin"/>
      <top style="thin"/>
      <bottom style="double"/>
    </border>
    <border>
      <left style="medium"/>
      <right style="thin"/>
      <top style="thin"/>
      <bottom style="thin"/>
    </border>
    <border>
      <left style="medium"/>
      <right style="thin"/>
      <top style="thin"/>
      <bottom style="double"/>
    </border>
    <border>
      <left style="medium"/>
      <right style="thin"/>
      <top>
        <color indexed="63"/>
      </top>
      <bottom style="medium"/>
    </border>
    <border>
      <left style="thin"/>
      <right style="thin"/>
      <top>
        <color indexed="63"/>
      </top>
      <bottom style="medium"/>
    </border>
    <border>
      <left>
        <color indexed="63"/>
      </left>
      <right style="medium"/>
      <top style="thin"/>
      <bottom style="thin"/>
    </border>
    <border>
      <left>
        <color indexed="63"/>
      </left>
      <right style="medium"/>
      <top style="thin"/>
      <bottom style="double"/>
    </border>
    <border>
      <left>
        <color indexed="63"/>
      </left>
      <right style="medium"/>
      <top>
        <color indexed="63"/>
      </top>
      <bottom style="medium"/>
    </border>
    <border>
      <left style="thin"/>
      <right style="double"/>
      <top style="thin"/>
      <bottom style="thin"/>
    </border>
    <border>
      <left style="thin"/>
      <right style="double"/>
      <top style="thin"/>
      <bottom style="double"/>
    </border>
    <border>
      <left style="thin"/>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3" fillId="2" borderId="0" xfId="0" applyFont="1" applyFill="1" applyAlignment="1">
      <alignment vertical="top" wrapText="1"/>
    </xf>
    <xf numFmtId="0" fontId="0" fillId="0" borderId="0" xfId="0" applyFont="1" applyAlignment="1">
      <alignment/>
    </xf>
    <xf numFmtId="0" fontId="3" fillId="0" borderId="0" xfId="0" applyFont="1" applyAlignment="1">
      <alignment/>
    </xf>
    <xf numFmtId="0" fontId="5" fillId="2" borderId="0" xfId="0" applyFont="1" applyFill="1" applyAlignment="1">
      <alignment vertical="top"/>
    </xf>
    <xf numFmtId="0" fontId="5" fillId="0" borderId="0" xfId="0" applyFont="1" applyAlignment="1">
      <alignment/>
    </xf>
    <xf numFmtId="0" fontId="0" fillId="0" borderId="0" xfId="0" applyAlignment="1">
      <alignment/>
    </xf>
    <xf numFmtId="3" fontId="3" fillId="2" borderId="0" xfId="0" applyNumberFormat="1" applyFont="1" applyFill="1" applyAlignment="1">
      <alignment/>
    </xf>
    <xf numFmtId="0" fontId="0" fillId="0" borderId="0" xfId="0" applyFont="1" applyAlignment="1">
      <alignment/>
    </xf>
    <xf numFmtId="3" fontId="3" fillId="2" borderId="0" xfId="0" applyNumberFormat="1" applyFont="1" applyFill="1" applyBorder="1" applyAlignment="1">
      <alignment horizontal="right"/>
    </xf>
    <xf numFmtId="0" fontId="4" fillId="0" borderId="0" xfId="0" applyFont="1" applyAlignment="1">
      <alignment/>
    </xf>
    <xf numFmtId="0" fontId="3" fillId="0" borderId="0" xfId="0" applyFont="1" applyAlignment="1">
      <alignment/>
    </xf>
    <xf numFmtId="0" fontId="3" fillId="0" borderId="1" xfId="0" applyFont="1" applyBorder="1" applyAlignment="1">
      <alignment horizontal="center" wrapText="1"/>
    </xf>
    <xf numFmtId="0" fontId="3" fillId="2" borderId="1" xfId="0" applyFont="1" applyFill="1" applyBorder="1" applyAlignment="1">
      <alignment horizontal="center" wrapText="1"/>
    </xf>
    <xf numFmtId="3" fontId="0" fillId="0" borderId="1" xfId="0" applyNumberFormat="1" applyFont="1" applyBorder="1" applyAlignment="1">
      <alignment horizontal="right" vertical="top" wrapText="1"/>
    </xf>
    <xf numFmtId="3" fontId="0" fillId="2" borderId="1" xfId="0" applyNumberFormat="1" applyFont="1" applyFill="1" applyBorder="1" applyAlignment="1">
      <alignment horizontal="right" wrapText="1"/>
    </xf>
    <xf numFmtId="3" fontId="0" fillId="2" borderId="1" xfId="0" applyNumberFormat="1" applyFont="1" applyFill="1" applyBorder="1" applyAlignment="1">
      <alignment/>
    </xf>
    <xf numFmtId="3" fontId="0" fillId="0" borderId="1" xfId="0" applyNumberFormat="1" applyFont="1" applyBorder="1" applyAlignment="1">
      <alignment/>
    </xf>
    <xf numFmtId="3" fontId="0" fillId="0" borderId="1" xfId="0" applyNumberFormat="1" applyFont="1" applyFill="1" applyBorder="1" applyAlignment="1">
      <alignment/>
    </xf>
    <xf numFmtId="3" fontId="0" fillId="2" borderId="1" xfId="0" applyNumberFormat="1" applyFont="1" applyFill="1" applyBorder="1" applyAlignment="1">
      <alignment/>
    </xf>
    <xf numFmtId="3" fontId="0" fillId="2" borderId="1" xfId="0" applyNumberFormat="1" applyFont="1" applyFill="1" applyBorder="1" applyAlignment="1">
      <alignment horizontal="right"/>
    </xf>
    <xf numFmtId="3" fontId="0" fillId="0" borderId="1" xfId="0" applyNumberFormat="1" applyFont="1" applyBorder="1" applyAlignment="1">
      <alignment/>
    </xf>
    <xf numFmtId="3" fontId="0" fillId="0" borderId="1" xfId="0" applyNumberFormat="1" applyFont="1" applyFill="1" applyBorder="1" applyAlignment="1">
      <alignment/>
    </xf>
    <xf numFmtId="3" fontId="0" fillId="0" borderId="2" xfId="0" applyNumberFormat="1" applyFont="1" applyFill="1" applyBorder="1" applyAlignment="1">
      <alignment horizontal="right" vertical="top" wrapText="1"/>
    </xf>
    <xf numFmtId="3" fontId="0" fillId="2" borderId="2" xfId="0" applyNumberFormat="1" applyFont="1" applyFill="1" applyBorder="1" applyAlignment="1">
      <alignment horizontal="right" wrapText="1"/>
    </xf>
    <xf numFmtId="3" fontId="0" fillId="2" borderId="2" xfId="0" applyNumberFormat="1" applyFont="1" applyFill="1" applyBorder="1" applyAlignment="1">
      <alignment/>
    </xf>
    <xf numFmtId="3" fontId="0" fillId="0" borderId="2" xfId="0" applyNumberFormat="1" applyFont="1" applyBorder="1" applyAlignment="1">
      <alignment/>
    </xf>
    <xf numFmtId="3" fontId="0" fillId="0" borderId="2" xfId="0" applyNumberFormat="1" applyFont="1" applyFill="1" applyBorder="1" applyAlignment="1">
      <alignment/>
    </xf>
    <xf numFmtId="0" fontId="4" fillId="0" borderId="0" xfId="0" applyFont="1" applyBorder="1" applyAlignment="1">
      <alignment/>
    </xf>
    <xf numFmtId="0" fontId="3" fillId="0" borderId="0" xfId="0" applyFont="1" applyBorder="1" applyAlignment="1">
      <alignment vertical="top"/>
    </xf>
    <xf numFmtId="0" fontId="0" fillId="2" borderId="0" xfId="0" applyFont="1" applyFill="1" applyBorder="1" applyAlignment="1">
      <alignment horizontal="left"/>
    </xf>
    <xf numFmtId="0" fontId="0" fillId="2" borderId="0" xfId="0" applyFont="1" applyFill="1" applyBorder="1" applyAlignment="1">
      <alignment/>
    </xf>
    <xf numFmtId="0" fontId="6" fillId="0" borderId="0" xfId="0" applyFont="1" applyBorder="1" applyAlignment="1">
      <alignment/>
    </xf>
    <xf numFmtId="0" fontId="0" fillId="0" borderId="0" xfId="0" applyBorder="1" applyAlignment="1">
      <alignment/>
    </xf>
    <xf numFmtId="0" fontId="0" fillId="0" borderId="0" xfId="0" applyFont="1" applyBorder="1" applyAlignment="1">
      <alignment vertical="top"/>
    </xf>
    <xf numFmtId="0" fontId="3" fillId="2" borderId="1" xfId="0" applyFont="1" applyFill="1" applyBorder="1" applyAlignment="1">
      <alignment horizontal="center"/>
    </xf>
    <xf numFmtId="1" fontId="3" fillId="0" borderId="1" xfId="0" applyNumberFormat="1" applyFont="1" applyFill="1" applyBorder="1" applyAlignment="1">
      <alignment horizontal="center"/>
    </xf>
    <xf numFmtId="0" fontId="3" fillId="2" borderId="1" xfId="0" applyFont="1" applyFill="1" applyBorder="1" applyAlignment="1">
      <alignment horizontal="center" vertical="center" wrapText="1"/>
    </xf>
    <xf numFmtId="1" fontId="3" fillId="2" borderId="1" xfId="0" applyNumberFormat="1" applyFont="1" applyFill="1" applyBorder="1" applyAlignment="1">
      <alignment horizontal="center"/>
    </xf>
    <xf numFmtId="0" fontId="3" fillId="2" borderId="3" xfId="0" applyFont="1" applyFill="1" applyBorder="1" applyAlignment="1">
      <alignment horizontal="left"/>
    </xf>
    <xf numFmtId="3" fontId="3" fillId="2" borderId="3" xfId="0" applyNumberFormat="1" applyFont="1" applyFill="1" applyBorder="1" applyAlignment="1">
      <alignment horizontal="left"/>
    </xf>
    <xf numFmtId="3" fontId="0" fillId="2" borderId="3" xfId="0" applyNumberFormat="1" applyFont="1" applyFill="1" applyBorder="1" applyAlignment="1">
      <alignment horizontal="left"/>
    </xf>
    <xf numFmtId="3" fontId="3" fillId="2" borderId="4" xfId="0" applyNumberFormat="1" applyFont="1" applyFill="1" applyBorder="1" applyAlignment="1">
      <alignment horizontal="left"/>
    </xf>
    <xf numFmtId="0" fontId="3" fillId="2" borderId="5" xfId="0" applyFont="1" applyFill="1" applyBorder="1" applyAlignment="1">
      <alignment horizontal="left"/>
    </xf>
    <xf numFmtId="3" fontId="0" fillId="0" borderId="6" xfId="0" applyNumberFormat="1" applyFont="1" applyFill="1" applyBorder="1" applyAlignment="1">
      <alignment horizontal="right" vertical="top" wrapText="1"/>
    </xf>
    <xf numFmtId="0" fontId="3" fillId="0" borderId="7" xfId="0" applyFont="1" applyBorder="1" applyAlignment="1">
      <alignment horizontal="center"/>
    </xf>
    <xf numFmtId="3" fontId="0" fillId="0" borderId="7" xfId="0" applyNumberFormat="1" applyFont="1" applyBorder="1" applyAlignment="1">
      <alignment/>
    </xf>
    <xf numFmtId="3" fontId="0" fillId="0" borderId="8" xfId="0" applyNumberFormat="1" applyFont="1" applyBorder="1" applyAlignment="1">
      <alignment/>
    </xf>
    <xf numFmtId="3" fontId="0" fillId="0" borderId="9" xfId="0" applyNumberFormat="1" applyFont="1" applyFill="1" applyBorder="1" applyAlignment="1">
      <alignment horizontal="right" vertical="top" wrapText="1"/>
    </xf>
    <xf numFmtId="0" fontId="3" fillId="2" borderId="10" xfId="0" applyFont="1" applyFill="1" applyBorder="1" applyAlignment="1">
      <alignment horizontal="center" wrapText="1"/>
    </xf>
    <xf numFmtId="3" fontId="0" fillId="2" borderId="10" xfId="0" applyNumberFormat="1" applyFont="1" applyFill="1" applyBorder="1" applyAlignment="1">
      <alignment horizontal="right" wrapText="1"/>
    </xf>
    <xf numFmtId="3" fontId="0" fillId="0" borderId="10" xfId="0" applyNumberFormat="1" applyFont="1" applyBorder="1" applyAlignment="1">
      <alignment/>
    </xf>
    <xf numFmtId="3" fontId="0" fillId="2" borderId="10" xfId="0" applyNumberFormat="1" applyFont="1" applyFill="1" applyBorder="1" applyAlignment="1">
      <alignment horizontal="right"/>
    </xf>
    <xf numFmtId="3" fontId="0" fillId="0" borderId="10" xfId="0" applyNumberFormat="1" applyFont="1" applyBorder="1" applyAlignment="1">
      <alignment/>
    </xf>
    <xf numFmtId="3" fontId="0" fillId="2" borderId="11" xfId="0" applyNumberFormat="1" applyFont="1" applyFill="1" applyBorder="1" applyAlignment="1">
      <alignment horizontal="right" wrapText="1"/>
    </xf>
    <xf numFmtId="3" fontId="0" fillId="0" borderId="12" xfId="0" applyNumberFormat="1" applyFont="1" applyFill="1" applyBorder="1" applyAlignment="1">
      <alignment horizontal="right" vertical="top" wrapText="1"/>
    </xf>
    <xf numFmtId="0" fontId="0" fillId="0" borderId="0" xfId="0" applyFont="1" applyBorder="1" applyAlignment="1">
      <alignment/>
    </xf>
    <xf numFmtId="0" fontId="3" fillId="0" borderId="0" xfId="0" applyFont="1" applyBorder="1" applyAlignment="1">
      <alignment/>
    </xf>
    <xf numFmtId="0" fontId="0" fillId="0" borderId="0" xfId="0" applyNumberFormat="1" applyFont="1" applyAlignment="1">
      <alignment wrapText="1"/>
    </xf>
    <xf numFmtId="0" fontId="0" fillId="0" borderId="0" xfId="0" applyFont="1" applyAlignment="1">
      <alignment wrapText="1"/>
    </xf>
    <xf numFmtId="0" fontId="4" fillId="0" borderId="0" xfId="0" applyNumberFormat="1" applyFont="1" applyBorder="1" applyAlignment="1">
      <alignment wrapText="1"/>
    </xf>
    <xf numFmtId="0" fontId="0" fillId="0" borderId="0" xfId="0" applyAlignment="1">
      <alignment wrapText="1"/>
    </xf>
    <xf numFmtId="0" fontId="7" fillId="2" borderId="13" xfId="0" applyFont="1" applyFill="1" applyBorder="1" applyAlignment="1">
      <alignment horizontal="center" vertical="top"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0" xfId="0" applyNumberFormat="1"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Onroad AFVs Made Available by Year</a:t>
            </a:r>
          </a:p>
        </c:rich>
      </c:tx>
      <c:layout/>
      <c:spPr>
        <a:noFill/>
        <a:ln>
          <a:noFill/>
        </a:ln>
      </c:spPr>
    </c:title>
    <c:view3D>
      <c:rotX val="15"/>
      <c:rotY val="20"/>
      <c:depthPercent val="100"/>
      <c:rAngAx val="1"/>
    </c:view3D>
    <c:plotArea>
      <c:layout/>
      <c:bar3DChart>
        <c:barDir val="col"/>
        <c:grouping val="stacked"/>
        <c:varyColors val="0"/>
        <c:ser>
          <c:idx val="0"/>
          <c:order val="0"/>
          <c:tx>
            <c:v>E85</c:v>
          </c:tx>
          <c:invertIfNegative val="0"/>
          <c:extLst>
            <c:ext xmlns:c14="http://schemas.microsoft.com/office/drawing/2007/8/2/chart" uri="{6F2FDCE9-48DA-4B69-8628-5D25D57E5C99}">
              <c14:invertSolidFillFmt>
                <c14:spPr>
                  <a:solidFill>
                    <a:srgbClr val="000000"/>
                  </a:solidFill>
                </c14:spPr>
              </c14:invertSolidFillFmt>
            </c:ext>
          </c:extLst>
          <c:cat>
            <c:numRef>
              <c:f>Data!$C$3:$K$3</c:f>
              <c:numCache>
                <c:ptCount val="9"/>
                <c:pt idx="0">
                  <c:v>1998</c:v>
                </c:pt>
                <c:pt idx="1">
                  <c:v>1999</c:v>
                </c:pt>
                <c:pt idx="2">
                  <c:v>2000</c:v>
                </c:pt>
                <c:pt idx="3">
                  <c:v>2001</c:v>
                </c:pt>
                <c:pt idx="4">
                  <c:v>2002</c:v>
                </c:pt>
                <c:pt idx="5">
                  <c:v>2003</c:v>
                </c:pt>
                <c:pt idx="6">
                  <c:v>2004</c:v>
                </c:pt>
                <c:pt idx="7">
                  <c:v>2005</c:v>
                </c:pt>
                <c:pt idx="8">
                  <c:v>2006</c:v>
                </c:pt>
              </c:numCache>
            </c:numRef>
          </c:cat>
          <c:val>
            <c:numRef>
              <c:f>Data!$C$4:$K$4</c:f>
              <c:numCache>
                <c:ptCount val="9"/>
                <c:pt idx="0">
                  <c:v>216165</c:v>
                </c:pt>
                <c:pt idx="1">
                  <c:v>426724</c:v>
                </c:pt>
                <c:pt idx="2">
                  <c:v>600832</c:v>
                </c:pt>
                <c:pt idx="3">
                  <c:v>581774</c:v>
                </c:pt>
                <c:pt idx="4">
                  <c:v>834976</c:v>
                </c:pt>
                <c:pt idx="5">
                  <c:v>859261</c:v>
                </c:pt>
                <c:pt idx="6">
                  <c:v>674678</c:v>
                </c:pt>
                <c:pt idx="7">
                  <c:v>743948</c:v>
                </c:pt>
                <c:pt idx="8">
                  <c:v>1011399</c:v>
                </c:pt>
              </c:numCache>
            </c:numRef>
          </c:val>
          <c:shape val="box"/>
        </c:ser>
        <c:ser>
          <c:idx val="1"/>
          <c:order val="1"/>
          <c:tx>
            <c:v>CNG</c:v>
          </c:tx>
          <c:invertIfNegative val="0"/>
          <c:extLst>
            <c:ext xmlns:c14="http://schemas.microsoft.com/office/drawing/2007/8/2/chart" uri="{6F2FDCE9-48DA-4B69-8628-5D25D57E5C99}">
              <c14:invertSolidFillFmt>
                <c14:spPr>
                  <a:solidFill>
                    <a:srgbClr val="000000"/>
                  </a:solidFill>
                </c14:spPr>
              </c14:invertSolidFillFmt>
            </c:ext>
          </c:extLst>
          <c:cat>
            <c:numRef>
              <c:f>Data!$C$3:$K$3</c:f>
              <c:numCache>
                <c:ptCount val="9"/>
                <c:pt idx="0">
                  <c:v>1998</c:v>
                </c:pt>
                <c:pt idx="1">
                  <c:v>1999</c:v>
                </c:pt>
                <c:pt idx="2">
                  <c:v>2000</c:v>
                </c:pt>
                <c:pt idx="3">
                  <c:v>2001</c:v>
                </c:pt>
                <c:pt idx="4">
                  <c:v>2002</c:v>
                </c:pt>
                <c:pt idx="5">
                  <c:v>2003</c:v>
                </c:pt>
                <c:pt idx="6">
                  <c:v>2004</c:v>
                </c:pt>
                <c:pt idx="7">
                  <c:v>2005</c:v>
                </c:pt>
                <c:pt idx="8">
                  <c:v>2006</c:v>
                </c:pt>
              </c:numCache>
            </c:numRef>
          </c:cat>
          <c:val>
            <c:numRef>
              <c:f>Data!$C$5:$K$5</c:f>
              <c:numCache>
                <c:ptCount val="9"/>
                <c:pt idx="0">
                  <c:v>10221</c:v>
                </c:pt>
                <c:pt idx="1">
                  <c:v>13425</c:v>
                </c:pt>
                <c:pt idx="2">
                  <c:v>9501</c:v>
                </c:pt>
                <c:pt idx="3">
                  <c:v>11121</c:v>
                </c:pt>
                <c:pt idx="4">
                  <c:v>8988</c:v>
                </c:pt>
                <c:pt idx="5">
                  <c:v>6122</c:v>
                </c:pt>
                <c:pt idx="6">
                  <c:v>7752</c:v>
                </c:pt>
                <c:pt idx="7">
                  <c:v>3304</c:v>
                </c:pt>
                <c:pt idx="8">
                  <c:v>3128</c:v>
                </c:pt>
              </c:numCache>
            </c:numRef>
          </c:val>
          <c:shape val="box"/>
        </c:ser>
        <c:ser>
          <c:idx val="2"/>
          <c:order val="2"/>
          <c:tx>
            <c:v>Electric</c:v>
          </c:tx>
          <c:invertIfNegative val="0"/>
          <c:extLst>
            <c:ext xmlns:c14="http://schemas.microsoft.com/office/drawing/2007/8/2/chart" uri="{6F2FDCE9-48DA-4B69-8628-5D25D57E5C99}">
              <c14:invertSolidFillFmt>
                <c14:spPr>
                  <a:solidFill>
                    <a:srgbClr val="000000"/>
                  </a:solidFill>
                </c14:spPr>
              </c14:invertSolidFillFmt>
            </c:ext>
          </c:extLst>
          <c:cat>
            <c:numRef>
              <c:f>Data!$C$3:$K$3</c:f>
              <c:numCache>
                <c:ptCount val="9"/>
                <c:pt idx="0">
                  <c:v>1998</c:v>
                </c:pt>
                <c:pt idx="1">
                  <c:v>1999</c:v>
                </c:pt>
                <c:pt idx="2">
                  <c:v>2000</c:v>
                </c:pt>
                <c:pt idx="3">
                  <c:v>2001</c:v>
                </c:pt>
                <c:pt idx="4">
                  <c:v>2002</c:v>
                </c:pt>
                <c:pt idx="5">
                  <c:v>2003</c:v>
                </c:pt>
                <c:pt idx="6">
                  <c:v>2004</c:v>
                </c:pt>
                <c:pt idx="7">
                  <c:v>2005</c:v>
                </c:pt>
                <c:pt idx="8">
                  <c:v>2006</c:v>
                </c:pt>
              </c:numCache>
            </c:numRef>
          </c:cat>
          <c:val>
            <c:numRef>
              <c:f>Data!$C$8:$K$8</c:f>
              <c:numCache>
                <c:ptCount val="9"/>
                <c:pt idx="0">
                  <c:v>1844</c:v>
                </c:pt>
                <c:pt idx="1">
                  <c:v>1957</c:v>
                </c:pt>
                <c:pt idx="2">
                  <c:v>6215</c:v>
                </c:pt>
                <c:pt idx="3">
                  <c:v>6682</c:v>
                </c:pt>
                <c:pt idx="4">
                  <c:v>15484</c:v>
                </c:pt>
                <c:pt idx="5">
                  <c:v>12395</c:v>
                </c:pt>
                <c:pt idx="6">
                  <c:v>2200</c:v>
                </c:pt>
                <c:pt idx="7">
                  <c:v>2281</c:v>
                </c:pt>
                <c:pt idx="8">
                  <c:v>2715</c:v>
                </c:pt>
              </c:numCache>
            </c:numRef>
          </c:val>
          <c:shape val="box"/>
        </c:ser>
        <c:ser>
          <c:idx val="3"/>
          <c:order val="3"/>
          <c:tx>
            <c:v>LPG</c:v>
          </c:tx>
          <c:invertIfNegative val="0"/>
          <c:extLst>
            <c:ext xmlns:c14="http://schemas.microsoft.com/office/drawing/2007/8/2/chart" uri="{6F2FDCE9-48DA-4B69-8628-5D25D57E5C99}">
              <c14:invertSolidFillFmt>
                <c14:spPr>
                  <a:solidFill>
                    <a:srgbClr val="000000"/>
                  </a:solidFill>
                </c14:spPr>
              </c14:invertSolidFillFmt>
            </c:ext>
          </c:extLst>
          <c:cat>
            <c:numRef>
              <c:f>Data!$C$3:$K$3</c:f>
              <c:numCache>
                <c:ptCount val="9"/>
                <c:pt idx="0">
                  <c:v>1998</c:v>
                </c:pt>
                <c:pt idx="1">
                  <c:v>1999</c:v>
                </c:pt>
                <c:pt idx="2">
                  <c:v>2000</c:v>
                </c:pt>
                <c:pt idx="3">
                  <c:v>2001</c:v>
                </c:pt>
                <c:pt idx="4">
                  <c:v>2002</c:v>
                </c:pt>
                <c:pt idx="5">
                  <c:v>2003</c:v>
                </c:pt>
                <c:pt idx="6">
                  <c:v>2004</c:v>
                </c:pt>
                <c:pt idx="7">
                  <c:v>2005</c:v>
                </c:pt>
                <c:pt idx="8">
                  <c:v>2006</c:v>
                </c:pt>
              </c:numCache>
            </c:numRef>
          </c:cat>
          <c:val>
            <c:numRef>
              <c:f>Data!$C$9:$K$9</c:f>
              <c:numCache>
                <c:ptCount val="9"/>
                <c:pt idx="0">
                  <c:v>5620</c:v>
                </c:pt>
                <c:pt idx="1">
                  <c:v>5955</c:v>
                </c:pt>
                <c:pt idx="2">
                  <c:v>4435</c:v>
                </c:pt>
                <c:pt idx="3">
                  <c:v>3201</c:v>
                </c:pt>
                <c:pt idx="4">
                  <c:v>1667</c:v>
                </c:pt>
                <c:pt idx="5">
                  <c:v>2111</c:v>
                </c:pt>
                <c:pt idx="6">
                  <c:v>2150</c:v>
                </c:pt>
                <c:pt idx="7">
                  <c:v>700</c:v>
                </c:pt>
                <c:pt idx="8">
                  <c:v>473</c:v>
                </c:pt>
              </c:numCache>
            </c:numRef>
          </c:val>
          <c:shape val="box"/>
        </c:ser>
        <c:ser>
          <c:idx val="4"/>
          <c:order val="4"/>
          <c:tx>
            <c:v>LNG</c:v>
          </c:tx>
          <c:invertIfNegative val="0"/>
          <c:extLst>
            <c:ext xmlns:c14="http://schemas.microsoft.com/office/drawing/2007/8/2/chart" uri="{6F2FDCE9-48DA-4B69-8628-5D25D57E5C99}">
              <c14:invertSolidFillFmt>
                <c14:spPr>
                  <a:solidFill>
                    <a:srgbClr val="000000"/>
                  </a:solidFill>
                </c14:spPr>
              </c14:invertSolidFillFmt>
            </c:ext>
          </c:extLst>
          <c:cat>
            <c:numRef>
              <c:f>Data!$C$3:$K$3</c:f>
              <c:numCache>
                <c:ptCount val="9"/>
                <c:pt idx="0">
                  <c:v>1998</c:v>
                </c:pt>
                <c:pt idx="1">
                  <c:v>1999</c:v>
                </c:pt>
                <c:pt idx="2">
                  <c:v>2000</c:v>
                </c:pt>
                <c:pt idx="3">
                  <c:v>2001</c:v>
                </c:pt>
                <c:pt idx="4">
                  <c:v>2002</c:v>
                </c:pt>
                <c:pt idx="5">
                  <c:v>2003</c:v>
                </c:pt>
                <c:pt idx="6">
                  <c:v>2004</c:v>
                </c:pt>
                <c:pt idx="7">
                  <c:v>2005</c:v>
                </c:pt>
                <c:pt idx="8">
                  <c:v>2006</c:v>
                </c:pt>
              </c:numCache>
            </c:numRef>
          </c:cat>
          <c:val>
            <c:numRef>
              <c:f>Data!$C$12:$K$12</c:f>
              <c:numCache>
                <c:ptCount val="9"/>
                <c:pt idx="0">
                  <c:v>380</c:v>
                </c:pt>
                <c:pt idx="1">
                  <c:v>40</c:v>
                </c:pt>
                <c:pt idx="2">
                  <c:v>411</c:v>
                </c:pt>
                <c:pt idx="3">
                  <c:v>393</c:v>
                </c:pt>
                <c:pt idx="4">
                  <c:v>147</c:v>
                </c:pt>
                <c:pt idx="5">
                  <c:v>111</c:v>
                </c:pt>
                <c:pt idx="6">
                  <c:v>136</c:v>
                </c:pt>
                <c:pt idx="7">
                  <c:v>68</c:v>
                </c:pt>
                <c:pt idx="8">
                  <c:v>92</c:v>
                </c:pt>
              </c:numCache>
            </c:numRef>
          </c:val>
          <c:shape val="box"/>
        </c:ser>
        <c:ser>
          <c:idx val="5"/>
          <c:order val="5"/>
          <c:tx>
            <c:v>H2</c:v>
          </c:tx>
          <c:invertIfNegative val="0"/>
          <c:extLst>
            <c:ext xmlns:c14="http://schemas.microsoft.com/office/drawing/2007/8/2/chart" uri="{6F2FDCE9-48DA-4B69-8628-5D25D57E5C99}">
              <c14:invertSolidFillFmt>
                <c14:spPr>
                  <a:solidFill>
                    <a:srgbClr val="000000"/>
                  </a:solidFill>
                </c14:spPr>
              </c14:invertSolidFillFmt>
            </c:ext>
          </c:extLst>
          <c:cat>
            <c:numRef>
              <c:f>Data!$C$3:$K$3</c:f>
              <c:numCache>
                <c:ptCount val="9"/>
                <c:pt idx="0">
                  <c:v>1998</c:v>
                </c:pt>
                <c:pt idx="1">
                  <c:v>1999</c:v>
                </c:pt>
                <c:pt idx="2">
                  <c:v>2000</c:v>
                </c:pt>
                <c:pt idx="3">
                  <c:v>2001</c:v>
                </c:pt>
                <c:pt idx="4">
                  <c:v>2002</c:v>
                </c:pt>
                <c:pt idx="5">
                  <c:v>2003</c:v>
                </c:pt>
                <c:pt idx="6">
                  <c:v>2004</c:v>
                </c:pt>
                <c:pt idx="7">
                  <c:v>2005</c:v>
                </c:pt>
                <c:pt idx="8">
                  <c:v>2006</c:v>
                </c:pt>
              </c:numCache>
            </c:numRef>
          </c:cat>
          <c:val>
            <c:numRef>
              <c:f>Data!$C$13:$K$13</c:f>
              <c:numCache>
                <c:ptCount val="9"/>
                <c:pt idx="0">
                  <c:v>0</c:v>
                </c:pt>
                <c:pt idx="1">
                  <c:v>0</c:v>
                </c:pt>
                <c:pt idx="2">
                  <c:v>0</c:v>
                </c:pt>
                <c:pt idx="3">
                  <c:v>0</c:v>
                </c:pt>
                <c:pt idx="4">
                  <c:v>2</c:v>
                </c:pt>
                <c:pt idx="5">
                  <c:v>6</c:v>
                </c:pt>
                <c:pt idx="6">
                  <c:v>31</c:v>
                </c:pt>
                <c:pt idx="7">
                  <c:v>74</c:v>
                </c:pt>
                <c:pt idx="8">
                  <c:v>40</c:v>
                </c:pt>
              </c:numCache>
            </c:numRef>
          </c:val>
          <c:shape val="box"/>
        </c:ser>
        <c:overlap val="100"/>
        <c:shape val="box"/>
        <c:axId val="496330"/>
        <c:axId val="4466971"/>
      </c:bar3DChart>
      <c:catAx>
        <c:axId val="496330"/>
        <c:scaling>
          <c:orientation val="minMax"/>
        </c:scaling>
        <c:axPos val="b"/>
        <c:delete val="0"/>
        <c:numFmt formatCode="General" sourceLinked="1"/>
        <c:majorTickMark val="out"/>
        <c:minorTickMark val="none"/>
        <c:tickLblPos val="low"/>
        <c:txPr>
          <a:bodyPr vert="horz" rot="-2700000"/>
          <a:lstStyle/>
          <a:p>
            <a:pPr>
              <a:defRPr lang="en-US" cap="none" sz="1200" b="0" i="0" u="none" baseline="0">
                <a:latin typeface="Arial"/>
                <a:ea typeface="Arial"/>
                <a:cs typeface="Arial"/>
              </a:defRPr>
            </a:pPr>
          </a:p>
        </c:txPr>
        <c:crossAx val="4466971"/>
        <c:crosses val="autoZero"/>
        <c:auto val="1"/>
        <c:lblOffset val="100"/>
        <c:noMultiLvlLbl val="0"/>
      </c:catAx>
      <c:valAx>
        <c:axId val="4466971"/>
        <c:scaling>
          <c:orientation val="minMax"/>
        </c:scaling>
        <c:axPos val="l"/>
        <c:title>
          <c:tx>
            <c:rich>
              <a:bodyPr vert="horz" rot="-5400000" anchor="ctr"/>
              <a:lstStyle/>
              <a:p>
                <a:pPr algn="ctr">
                  <a:defRPr/>
                </a:pPr>
                <a:r>
                  <a:rPr lang="en-US" cap="none" sz="1200" b="1" i="0" u="none" baseline="0">
                    <a:latin typeface="Arial"/>
                    <a:ea typeface="Arial"/>
                    <a:cs typeface="Arial"/>
                  </a:rPr>
                  <a:t>Thousand AFVs</a:t>
                </a:r>
              </a:p>
            </c:rich>
          </c:tx>
          <c:layout/>
          <c:overlay val="0"/>
          <c:spPr>
            <a:noFill/>
            <a:ln>
              <a:noFill/>
            </a:ln>
          </c:spPr>
        </c:title>
        <c:majorGridlines/>
        <c:delete val="0"/>
        <c:numFmt formatCode="General" sourceLinked="1"/>
        <c:majorTickMark val="out"/>
        <c:minorTickMark val="none"/>
        <c:tickLblPos val="nextTo"/>
        <c:crossAx val="496330"/>
        <c:crossesAt val="1"/>
        <c:crossBetween val="between"/>
        <c:dispUnits>
          <c:builtInUnit val="thousands"/>
        </c:dispUnits>
      </c:valAx>
      <c:spPr>
        <a:noFill/>
        <a:ln>
          <a:noFill/>
        </a:ln>
      </c:spPr>
    </c:plotArea>
    <c:legend>
      <c:legendPos val="r"/>
      <c:layout/>
      <c:overlay val="0"/>
    </c:legend>
    <c:floo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afdc.energy.gov/afdc/data/#www.afdc.energy.gov/afdc/data/"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0.7055</cdr:x>
      <cdr:y>0.94475</cdr:y>
    </cdr:from>
    <cdr:to>
      <cdr:x>1</cdr:x>
      <cdr:y>0.99975</cdr:y>
    </cdr:to>
    <cdr:sp>
      <cdr:nvSpPr>
        <cdr:cNvPr id="1" name="TextBox 2">
          <a:hlinkClick r:id="rId1"/>
        </cdr:cNvPr>
        <cdr:cNvSpPr txBox="1">
          <a:spLocks noChangeArrowheads="1"/>
        </cdr:cNvSpPr>
      </cdr:nvSpPr>
      <cdr:spPr>
        <a:xfrm>
          <a:off x="4305300" y="3829050"/>
          <a:ext cx="1800225" cy="219075"/>
        </a:xfrm>
        <a:prstGeom prst="rect">
          <a:avLst/>
        </a:prstGeom>
        <a:solidFill>
          <a:srgbClr val="FFFFFF"/>
        </a:solidFill>
        <a:ln w="9525" cmpd="sng">
          <a:noFill/>
        </a:ln>
      </cdr:spPr>
      <cdr:txBody>
        <a:bodyPr vertOverflow="clip" wrap="square" anchor="b"/>
        <a:p>
          <a:pPr algn="r">
            <a:defRPr/>
          </a:pPr>
          <a:r>
            <a:rPr lang="en-US" cap="none" sz="900" b="0" i="0" u="none" baseline="0">
              <a:latin typeface="Arial"/>
              <a:ea typeface="Arial"/>
              <a:cs typeface="Arial"/>
            </a:rPr>
            <a:t>www.afdc.energy.gov/afdc/data/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xdr:row>
      <xdr:rowOff>9525</xdr:rowOff>
    </xdr:from>
    <xdr:to>
      <xdr:col>11</xdr:col>
      <xdr:colOff>0</xdr:colOff>
      <xdr:row>26</xdr:row>
      <xdr:rowOff>19050</xdr:rowOff>
    </xdr:to>
    <xdr:graphicFrame>
      <xdr:nvGraphicFramePr>
        <xdr:cNvPr id="1" name="Chart 1"/>
        <xdr:cNvGraphicFramePr/>
      </xdr:nvGraphicFramePr>
      <xdr:xfrm>
        <a:off x="228600" y="171450"/>
        <a:ext cx="6105525" cy="4057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8:B30"/>
  <sheetViews>
    <sheetView tabSelected="1" workbookViewId="0" topLeftCell="B1">
      <selection activeCell="R16" sqref="R16"/>
    </sheetView>
  </sheetViews>
  <sheetFormatPr defaultColWidth="9.140625" defaultRowHeight="12.75"/>
  <cols>
    <col min="1" max="1" width="3.57421875" style="0" customWidth="1"/>
  </cols>
  <sheetData>
    <row r="28" ht="12.75">
      <c r="B28" t="s">
        <v>24</v>
      </c>
    </row>
    <row r="29" ht="12.75">
      <c r="B29" t="s">
        <v>13</v>
      </c>
    </row>
    <row r="30" ht="12.75">
      <c r="B30" t="s">
        <v>23</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B1:L81"/>
  <sheetViews>
    <sheetView showGridLines="0" workbookViewId="0" topLeftCell="A1">
      <selection activeCell="M30" sqref="M30"/>
    </sheetView>
  </sheetViews>
  <sheetFormatPr defaultColWidth="9.140625" defaultRowHeight="12.75"/>
  <cols>
    <col min="1" max="1" width="3.00390625" style="0" customWidth="1"/>
    <col min="2" max="2" width="28.7109375" style="0" customWidth="1"/>
    <col min="6" max="6" width="9.28125" style="2" customWidth="1"/>
    <col min="7" max="7" width="8.8515625" style="2" customWidth="1"/>
    <col min="8" max="8" width="9.8515625" style="3" customWidth="1"/>
    <col min="11" max="11" width="11.57421875" style="0" bestFit="1" customWidth="1"/>
  </cols>
  <sheetData>
    <row r="1" spans="6:8" ht="15" customHeight="1" thickBot="1">
      <c r="F1" s="1"/>
      <c r="G1" s="4"/>
      <c r="H1" s="5"/>
    </row>
    <row r="2" spans="2:12" ht="15" customHeight="1">
      <c r="B2" s="62" t="s">
        <v>12</v>
      </c>
      <c r="C2" s="63"/>
      <c r="D2" s="63"/>
      <c r="E2" s="63"/>
      <c r="F2" s="63"/>
      <c r="G2" s="63"/>
      <c r="H2" s="63"/>
      <c r="I2" s="63"/>
      <c r="J2" s="63"/>
      <c r="K2" s="63"/>
      <c r="L2" s="64"/>
    </row>
    <row r="3" spans="2:12" ht="12.75">
      <c r="B3" s="39" t="s">
        <v>6</v>
      </c>
      <c r="C3" s="12">
        <v>1998</v>
      </c>
      <c r="D3" s="37">
        <v>1999</v>
      </c>
      <c r="E3" s="13">
        <v>2000</v>
      </c>
      <c r="F3" s="38">
        <v>2001</v>
      </c>
      <c r="G3" s="35">
        <v>2002</v>
      </c>
      <c r="H3" s="35">
        <v>2003</v>
      </c>
      <c r="I3" s="35">
        <v>2004</v>
      </c>
      <c r="J3" s="36">
        <v>2005</v>
      </c>
      <c r="K3" s="49">
        <v>2006</v>
      </c>
      <c r="L3" s="45" t="s">
        <v>7</v>
      </c>
    </row>
    <row r="4" spans="2:12" ht="12.75">
      <c r="B4" s="40" t="s">
        <v>16</v>
      </c>
      <c r="C4" s="14">
        <v>216165</v>
      </c>
      <c r="D4" s="15">
        <v>426724</v>
      </c>
      <c r="E4" s="15">
        <v>600832</v>
      </c>
      <c r="F4" s="16">
        <v>581774</v>
      </c>
      <c r="G4" s="15">
        <v>834976</v>
      </c>
      <c r="H4" s="17">
        <v>859261</v>
      </c>
      <c r="I4" s="17">
        <v>674678</v>
      </c>
      <c r="J4" s="18">
        <v>743948</v>
      </c>
      <c r="K4" s="50">
        <v>1011399</v>
      </c>
      <c r="L4" s="46">
        <f aca="true" t="shared" si="0" ref="L4:L13">SUM(C4:K4)</f>
        <v>5949757</v>
      </c>
    </row>
    <row r="5" spans="2:12" ht="12.75">
      <c r="B5" s="40" t="s">
        <v>0</v>
      </c>
      <c r="C5" s="14">
        <v>10221</v>
      </c>
      <c r="D5" s="15">
        <v>13425</v>
      </c>
      <c r="E5" s="15">
        <v>9501</v>
      </c>
      <c r="F5" s="16">
        <v>11121</v>
      </c>
      <c r="G5" s="15">
        <v>8988</v>
      </c>
      <c r="H5" s="17">
        <v>6122</v>
      </c>
      <c r="I5" s="17">
        <v>7752</v>
      </c>
      <c r="J5" s="18">
        <v>3304</v>
      </c>
      <c r="K5" s="50">
        <v>3128</v>
      </c>
      <c r="L5" s="46">
        <f t="shared" si="0"/>
        <v>73562</v>
      </c>
    </row>
    <row r="6" spans="2:12" ht="12.75">
      <c r="B6" s="41" t="s">
        <v>18</v>
      </c>
      <c r="C6" s="14">
        <v>4143</v>
      </c>
      <c r="D6" s="15">
        <v>4891</v>
      </c>
      <c r="E6" s="15">
        <v>3997</v>
      </c>
      <c r="F6" s="16">
        <v>5506</v>
      </c>
      <c r="G6" s="15">
        <v>5397</v>
      </c>
      <c r="H6" s="17">
        <v>3397</v>
      </c>
      <c r="I6" s="17">
        <v>4398</v>
      </c>
      <c r="J6" s="18">
        <v>2276</v>
      </c>
      <c r="K6" s="51">
        <v>2066</v>
      </c>
      <c r="L6" s="46">
        <f t="shared" si="0"/>
        <v>36071</v>
      </c>
    </row>
    <row r="7" spans="2:12" ht="12.75">
      <c r="B7" s="41" t="s">
        <v>2</v>
      </c>
      <c r="C7" s="14">
        <v>6078</v>
      </c>
      <c r="D7" s="15">
        <v>8534</v>
      </c>
      <c r="E7" s="15">
        <v>5504</v>
      </c>
      <c r="F7" s="16">
        <v>5615</v>
      </c>
      <c r="G7" s="15">
        <v>3591</v>
      </c>
      <c r="H7" s="17">
        <v>2725</v>
      </c>
      <c r="I7" s="17">
        <v>3354</v>
      </c>
      <c r="J7" s="18">
        <v>1028</v>
      </c>
      <c r="K7" s="51">
        <v>1062</v>
      </c>
      <c r="L7" s="46">
        <f t="shared" si="0"/>
        <v>37491</v>
      </c>
    </row>
    <row r="8" spans="2:12" ht="12.75">
      <c r="B8" s="40" t="s">
        <v>11</v>
      </c>
      <c r="C8" s="14">
        <v>1844</v>
      </c>
      <c r="D8" s="15">
        <v>1957</v>
      </c>
      <c r="E8" s="15">
        <v>6215</v>
      </c>
      <c r="F8" s="16">
        <v>6682</v>
      </c>
      <c r="G8" s="15">
        <v>15484</v>
      </c>
      <c r="H8" s="17">
        <v>12395</v>
      </c>
      <c r="I8" s="17">
        <v>2200</v>
      </c>
      <c r="J8" s="18">
        <v>2281</v>
      </c>
      <c r="K8" s="50">
        <v>2715</v>
      </c>
      <c r="L8" s="46">
        <f t="shared" si="0"/>
        <v>51773</v>
      </c>
    </row>
    <row r="9" spans="2:12" s="6" customFormat="1" ht="12.75">
      <c r="B9" s="40" t="s">
        <v>3</v>
      </c>
      <c r="C9" s="14">
        <v>5620</v>
      </c>
      <c r="D9" s="15">
        <v>5955</v>
      </c>
      <c r="E9" s="15">
        <v>4435</v>
      </c>
      <c r="F9" s="19">
        <v>3201</v>
      </c>
      <c r="G9" s="20">
        <v>1667</v>
      </c>
      <c r="H9" s="21">
        <v>2111</v>
      </c>
      <c r="I9" s="21">
        <v>2150</v>
      </c>
      <c r="J9" s="22">
        <v>700</v>
      </c>
      <c r="K9" s="52">
        <v>473</v>
      </c>
      <c r="L9" s="46">
        <f t="shared" si="0"/>
        <v>26312</v>
      </c>
    </row>
    <row r="10" spans="2:12" s="6" customFormat="1" ht="12.75">
      <c r="B10" s="41" t="s">
        <v>1</v>
      </c>
      <c r="C10" s="14">
        <v>3525</v>
      </c>
      <c r="D10" s="15">
        <v>2273</v>
      </c>
      <c r="E10" s="15">
        <v>1056</v>
      </c>
      <c r="F10" s="19">
        <v>633</v>
      </c>
      <c r="G10" s="20">
        <v>532</v>
      </c>
      <c r="H10" s="21">
        <v>287</v>
      </c>
      <c r="I10" s="21">
        <v>164</v>
      </c>
      <c r="J10" s="22">
        <v>241</v>
      </c>
      <c r="K10" s="53">
        <v>277</v>
      </c>
      <c r="L10" s="46">
        <f t="shared" si="0"/>
        <v>8988</v>
      </c>
    </row>
    <row r="11" spans="2:12" s="6" customFormat="1" ht="12.75">
      <c r="B11" s="41" t="s">
        <v>2</v>
      </c>
      <c r="C11" s="14">
        <v>2095</v>
      </c>
      <c r="D11" s="15">
        <v>3682</v>
      </c>
      <c r="E11" s="15">
        <v>3379</v>
      </c>
      <c r="F11" s="19">
        <v>2568</v>
      </c>
      <c r="G11" s="20">
        <v>1135</v>
      </c>
      <c r="H11" s="21">
        <v>1824</v>
      </c>
      <c r="I11" s="21">
        <v>1986</v>
      </c>
      <c r="J11" s="22">
        <v>459</v>
      </c>
      <c r="K11" s="53">
        <v>196</v>
      </c>
      <c r="L11" s="46">
        <f t="shared" si="0"/>
        <v>17324</v>
      </c>
    </row>
    <row r="12" spans="2:12" ht="12.75">
      <c r="B12" s="40" t="s">
        <v>21</v>
      </c>
      <c r="C12" s="14">
        <v>380</v>
      </c>
      <c r="D12" s="15">
        <v>40</v>
      </c>
      <c r="E12" s="15">
        <v>411</v>
      </c>
      <c r="F12" s="16">
        <v>393</v>
      </c>
      <c r="G12" s="15">
        <v>147</v>
      </c>
      <c r="H12" s="17">
        <v>111</v>
      </c>
      <c r="I12" s="17">
        <v>136</v>
      </c>
      <c r="J12" s="18">
        <v>68</v>
      </c>
      <c r="K12" s="50">
        <v>92</v>
      </c>
      <c r="L12" s="46">
        <f t="shared" si="0"/>
        <v>1778</v>
      </c>
    </row>
    <row r="13" spans="2:12" ht="13.5" thickBot="1">
      <c r="B13" s="42" t="s">
        <v>22</v>
      </c>
      <c r="C13" s="23">
        <v>0</v>
      </c>
      <c r="D13" s="24">
        <v>0</v>
      </c>
      <c r="E13" s="24">
        <v>0</v>
      </c>
      <c r="F13" s="25">
        <v>0</v>
      </c>
      <c r="G13" s="24">
        <v>2</v>
      </c>
      <c r="H13" s="26">
        <v>6</v>
      </c>
      <c r="I13" s="26">
        <v>31</v>
      </c>
      <c r="J13" s="27">
        <v>74</v>
      </c>
      <c r="K13" s="54">
        <v>40</v>
      </c>
      <c r="L13" s="47">
        <f t="shared" si="0"/>
        <v>153</v>
      </c>
    </row>
    <row r="14" spans="2:12" s="6" customFormat="1" ht="14.25" thickBot="1" thickTop="1">
      <c r="B14" s="43" t="s">
        <v>4</v>
      </c>
      <c r="C14" s="44">
        <f>C4+C5+C8+C9+C12+C13</f>
        <v>234230</v>
      </c>
      <c r="D14" s="44">
        <f aca="true" t="shared" si="1" ref="D14:K14">D4+D5+D8+D9+D12+D13</f>
        <v>448101</v>
      </c>
      <c r="E14" s="44">
        <f t="shared" si="1"/>
        <v>621394</v>
      </c>
      <c r="F14" s="44">
        <f t="shared" si="1"/>
        <v>603171</v>
      </c>
      <c r="G14" s="44">
        <f t="shared" si="1"/>
        <v>861264</v>
      </c>
      <c r="H14" s="44">
        <f t="shared" si="1"/>
        <v>880006</v>
      </c>
      <c r="I14" s="44">
        <f t="shared" si="1"/>
        <v>686947</v>
      </c>
      <c r="J14" s="44">
        <f t="shared" si="1"/>
        <v>750375</v>
      </c>
      <c r="K14" s="55">
        <f t="shared" si="1"/>
        <v>1017847</v>
      </c>
      <c r="L14" s="48">
        <f>L4+L5+L8+L9+L12+L13</f>
        <v>6103335</v>
      </c>
    </row>
    <row r="15" spans="3:10" s="6" customFormat="1" ht="12.75">
      <c r="C15" s="10"/>
      <c r="D15" s="10"/>
      <c r="E15" s="10"/>
      <c r="F15" s="7"/>
      <c r="G15" s="8"/>
      <c r="H15" s="9"/>
      <c r="I15" s="10"/>
      <c r="J15" s="10"/>
    </row>
    <row r="16" spans="2:12" s="6" customFormat="1" ht="12.75">
      <c r="B16" s="28"/>
      <c r="C16" s="29"/>
      <c r="D16" s="30"/>
      <c r="E16" s="31"/>
      <c r="F16" s="28"/>
      <c r="G16" s="28"/>
      <c r="H16" s="32"/>
      <c r="I16" s="28"/>
      <c r="J16" s="28"/>
      <c r="K16" s="33"/>
      <c r="L16" s="33"/>
    </row>
    <row r="17" spans="2:12" s="10" customFormat="1" ht="12.75">
      <c r="B17" s="57" t="s">
        <v>14</v>
      </c>
      <c r="C17" s="56"/>
      <c r="D17" s="56"/>
      <c r="E17" s="31"/>
      <c r="F17" s="56"/>
      <c r="G17" s="56"/>
      <c r="H17" s="57"/>
      <c r="I17" s="56"/>
      <c r="J17" s="57"/>
      <c r="K17" s="56"/>
      <c r="L17" s="56"/>
    </row>
    <row r="18" spans="2:12" s="10" customFormat="1" ht="36.75" customHeight="1">
      <c r="B18" s="60" t="s">
        <v>15</v>
      </c>
      <c r="C18" s="61"/>
      <c r="D18" s="61"/>
      <c r="E18" s="61"/>
      <c r="F18" s="61"/>
      <c r="G18" s="61"/>
      <c r="H18" s="61"/>
      <c r="I18" s="61"/>
      <c r="J18" s="61"/>
      <c r="K18" s="61"/>
      <c r="L18" s="61"/>
    </row>
    <row r="19" spans="2:12" s="10" customFormat="1" ht="12.75">
      <c r="B19" s="29" t="s">
        <v>5</v>
      </c>
      <c r="C19" s="56"/>
      <c r="D19" s="30"/>
      <c r="E19" s="31"/>
      <c r="F19" s="56"/>
      <c r="G19" s="56"/>
      <c r="H19" s="57"/>
      <c r="I19" s="56"/>
      <c r="J19" s="57"/>
      <c r="K19" s="56"/>
      <c r="L19" s="56"/>
    </row>
    <row r="20" spans="2:12" s="10" customFormat="1" ht="12.75">
      <c r="B20" s="34" t="s">
        <v>10</v>
      </c>
      <c r="C20" s="56"/>
      <c r="D20" s="30"/>
      <c r="E20" s="31"/>
      <c r="F20" s="56"/>
      <c r="G20" s="56"/>
      <c r="H20" s="57"/>
      <c r="I20" s="56"/>
      <c r="J20" s="57"/>
      <c r="K20" s="56"/>
      <c r="L20" s="56"/>
    </row>
    <row r="21" spans="2:12" s="10" customFormat="1" ht="25.5" customHeight="1">
      <c r="B21" s="65" t="s">
        <v>17</v>
      </c>
      <c r="C21" s="59"/>
      <c r="D21" s="59"/>
      <c r="E21" s="59"/>
      <c r="F21" s="59"/>
      <c r="G21" s="59"/>
      <c r="H21" s="59"/>
      <c r="I21" s="59"/>
      <c r="J21" s="59"/>
      <c r="K21" s="59"/>
      <c r="L21" s="59"/>
    </row>
    <row r="22" spans="2:12" s="10" customFormat="1" ht="26.25" customHeight="1">
      <c r="B22" s="58" t="s">
        <v>19</v>
      </c>
      <c r="C22" s="59"/>
      <c r="D22" s="59"/>
      <c r="E22" s="59"/>
      <c r="F22" s="59"/>
      <c r="G22" s="59"/>
      <c r="H22" s="59"/>
      <c r="I22" s="59"/>
      <c r="J22" s="59"/>
      <c r="K22" s="59"/>
      <c r="L22" s="59"/>
    </row>
    <row r="23" spans="2:12" s="10" customFormat="1" ht="12.75">
      <c r="B23" s="56" t="s">
        <v>20</v>
      </c>
      <c r="C23" s="56"/>
      <c r="D23" s="56"/>
      <c r="E23" s="31"/>
      <c r="F23" s="56"/>
      <c r="G23" s="56"/>
      <c r="H23" s="57"/>
      <c r="I23" s="56"/>
      <c r="J23" s="57"/>
      <c r="K23" s="56"/>
      <c r="L23" s="56"/>
    </row>
    <row r="24" spans="2:12" s="10" customFormat="1" ht="12.75">
      <c r="B24" s="56" t="s">
        <v>9</v>
      </c>
      <c r="C24" s="56"/>
      <c r="D24" s="56"/>
      <c r="E24" s="31"/>
      <c r="F24" s="56"/>
      <c r="G24" s="56"/>
      <c r="H24" s="57"/>
      <c r="I24" s="56"/>
      <c r="J24" s="57"/>
      <c r="K24" s="56"/>
      <c r="L24" s="56"/>
    </row>
    <row r="25" spans="2:12" s="10" customFormat="1" ht="12.75">
      <c r="B25" s="56"/>
      <c r="C25" s="56"/>
      <c r="D25" s="56"/>
      <c r="E25" s="31"/>
      <c r="F25" s="56"/>
      <c r="G25" s="56"/>
      <c r="H25" s="57"/>
      <c r="I25" s="56"/>
      <c r="J25" s="57"/>
      <c r="K25" s="56"/>
      <c r="L25" s="56"/>
    </row>
    <row r="26" spans="2:12" s="10" customFormat="1" ht="12.75">
      <c r="B26" s="28"/>
      <c r="C26" s="33"/>
      <c r="D26" s="33"/>
      <c r="E26" s="33"/>
      <c r="F26" s="28"/>
      <c r="G26" s="28"/>
      <c r="H26" s="32"/>
      <c r="I26" s="33"/>
      <c r="J26" s="28"/>
      <c r="K26" s="28"/>
      <c r="L26" s="28"/>
    </row>
    <row r="27" spans="2:12" s="10" customFormat="1" ht="12.75">
      <c r="B27" s="28"/>
      <c r="C27" s="33"/>
      <c r="D27" s="33"/>
      <c r="E27" s="33"/>
      <c r="F27" s="28"/>
      <c r="G27" s="28" t="s">
        <v>8</v>
      </c>
      <c r="H27" s="32"/>
      <c r="I27" s="33"/>
      <c r="J27" s="28"/>
      <c r="K27" s="28"/>
      <c r="L27" s="28"/>
    </row>
    <row r="28" spans="2:10" s="10" customFormat="1" ht="12.75">
      <c r="B28" s="6"/>
      <c r="C28" s="6"/>
      <c r="D28" s="6"/>
      <c r="E28" s="6"/>
      <c r="G28" s="8"/>
      <c r="H28" s="11"/>
      <c r="I28" s="6"/>
      <c r="J28" s="6"/>
    </row>
    <row r="29" spans="2:10" s="10" customFormat="1" ht="12.75">
      <c r="B29" s="6"/>
      <c r="C29" s="6"/>
      <c r="D29" s="6"/>
      <c r="E29" s="6"/>
      <c r="F29" s="8"/>
      <c r="G29" s="8"/>
      <c r="H29" s="11"/>
      <c r="I29" s="6"/>
      <c r="J29" s="6"/>
    </row>
    <row r="30" spans="6:11" s="6" customFormat="1" ht="12.75">
      <c r="F30" s="8"/>
      <c r="G30" s="8"/>
      <c r="H30" s="11"/>
      <c r="K30" s="10"/>
    </row>
    <row r="31" spans="6:11" s="6" customFormat="1" ht="12.75">
      <c r="F31" s="8"/>
      <c r="G31" s="8"/>
      <c r="H31" s="11"/>
      <c r="K31" s="10"/>
    </row>
    <row r="32" spans="6:8" s="6" customFormat="1" ht="12.75">
      <c r="F32" s="8"/>
      <c r="G32" s="8"/>
      <c r="H32" s="11"/>
    </row>
    <row r="33" spans="6:8" s="6" customFormat="1" ht="12.75">
      <c r="F33" s="8"/>
      <c r="G33" s="8"/>
      <c r="H33" s="11"/>
    </row>
    <row r="34" spans="6:8" s="6" customFormat="1" ht="12.75">
      <c r="F34" s="8"/>
      <c r="G34" s="8"/>
      <c r="H34" s="11"/>
    </row>
    <row r="35" spans="6:8" s="6" customFormat="1" ht="12.75">
      <c r="F35" s="8"/>
      <c r="G35" s="8"/>
      <c r="H35" s="11"/>
    </row>
    <row r="36" spans="6:8" s="6" customFormat="1" ht="12.75">
      <c r="F36" s="8"/>
      <c r="G36" s="8"/>
      <c r="H36" s="11"/>
    </row>
    <row r="37" spans="6:8" s="6" customFormat="1" ht="12.75">
      <c r="F37" s="8"/>
      <c r="G37" s="8"/>
      <c r="H37" s="11"/>
    </row>
    <row r="38" spans="6:8" s="6" customFormat="1" ht="12.75">
      <c r="F38" s="8"/>
      <c r="G38" s="8"/>
      <c r="H38" s="11"/>
    </row>
    <row r="39" spans="6:8" s="6" customFormat="1" ht="12.75">
      <c r="F39" s="8"/>
      <c r="G39" s="8"/>
      <c r="H39" s="11"/>
    </row>
    <row r="40" spans="6:8" s="6" customFormat="1" ht="12.75">
      <c r="F40" s="8"/>
      <c r="G40" s="8"/>
      <c r="H40" s="11"/>
    </row>
    <row r="41" spans="6:8" s="6" customFormat="1" ht="12.75">
      <c r="F41" s="8"/>
      <c r="G41" s="8"/>
      <c r="H41" s="11"/>
    </row>
    <row r="42" spans="6:8" s="6" customFormat="1" ht="12.75">
      <c r="F42" s="8"/>
      <c r="G42" s="8"/>
      <c r="H42" s="11"/>
    </row>
    <row r="43" spans="6:8" s="6" customFormat="1" ht="12.75">
      <c r="F43" s="8"/>
      <c r="G43" s="8"/>
      <c r="H43" s="11"/>
    </row>
    <row r="44" spans="6:8" s="6" customFormat="1" ht="12.75">
      <c r="F44" s="8"/>
      <c r="G44" s="8"/>
      <c r="H44" s="11"/>
    </row>
    <row r="45" spans="6:8" s="6" customFormat="1" ht="12.75">
      <c r="F45" s="8"/>
      <c r="G45" s="8"/>
      <c r="H45" s="11"/>
    </row>
    <row r="46" spans="6:8" s="6" customFormat="1" ht="12.75">
      <c r="F46" s="8"/>
      <c r="G46" s="8"/>
      <c r="H46" s="11"/>
    </row>
    <row r="47" spans="6:8" s="6" customFormat="1" ht="12.75">
      <c r="F47" s="8"/>
      <c r="G47" s="8"/>
      <c r="H47" s="11"/>
    </row>
    <row r="48" spans="6:8" s="6" customFormat="1" ht="12.75">
      <c r="F48" s="8"/>
      <c r="G48" s="8"/>
      <c r="H48" s="11"/>
    </row>
    <row r="49" spans="6:8" s="6" customFormat="1" ht="12.75">
      <c r="F49" s="8"/>
      <c r="G49" s="8"/>
      <c r="H49" s="11"/>
    </row>
    <row r="50" spans="6:8" s="6" customFormat="1" ht="12.75">
      <c r="F50" s="8"/>
      <c r="G50" s="8"/>
      <c r="H50" s="11"/>
    </row>
    <row r="51" spans="6:8" s="6" customFormat="1" ht="12.75">
      <c r="F51" s="8"/>
      <c r="G51" s="8"/>
      <c r="H51" s="11"/>
    </row>
    <row r="52" spans="6:8" s="6" customFormat="1" ht="12.75">
      <c r="F52" s="8"/>
      <c r="G52" s="8"/>
      <c r="H52" s="11"/>
    </row>
    <row r="53" spans="6:8" s="6" customFormat="1" ht="12.75">
      <c r="F53" s="8"/>
      <c r="G53" s="8"/>
      <c r="H53" s="11"/>
    </row>
    <row r="54" spans="6:8" s="6" customFormat="1" ht="12.75">
      <c r="F54" s="8"/>
      <c r="G54" s="8"/>
      <c r="H54" s="11"/>
    </row>
    <row r="55" spans="6:8" s="6" customFormat="1" ht="12.75">
      <c r="F55" s="8"/>
      <c r="G55" s="8"/>
      <c r="H55" s="11"/>
    </row>
    <row r="56" spans="6:8" s="6" customFormat="1" ht="12.75">
      <c r="F56" s="8"/>
      <c r="G56" s="8"/>
      <c r="H56" s="11"/>
    </row>
    <row r="57" spans="6:8" s="6" customFormat="1" ht="12.75">
      <c r="F57" s="8"/>
      <c r="G57" s="8"/>
      <c r="H57" s="11"/>
    </row>
    <row r="58" spans="6:8" s="6" customFormat="1" ht="12.75">
      <c r="F58" s="8"/>
      <c r="G58" s="8"/>
      <c r="H58" s="11"/>
    </row>
    <row r="59" spans="6:8" s="6" customFormat="1" ht="12.75">
      <c r="F59" s="8"/>
      <c r="G59" s="8"/>
      <c r="H59" s="11"/>
    </row>
    <row r="60" spans="6:8" s="6" customFormat="1" ht="12.75">
      <c r="F60" s="8"/>
      <c r="G60" s="8"/>
      <c r="H60" s="11"/>
    </row>
    <row r="61" spans="6:8" s="6" customFormat="1" ht="12.75">
      <c r="F61" s="8"/>
      <c r="G61" s="8"/>
      <c r="H61" s="11"/>
    </row>
    <row r="62" spans="6:8" s="6" customFormat="1" ht="12.75">
      <c r="F62" s="8"/>
      <c r="G62" s="8"/>
      <c r="H62" s="11"/>
    </row>
    <row r="63" spans="6:8" s="6" customFormat="1" ht="12.75">
      <c r="F63" s="8"/>
      <c r="G63" s="8"/>
      <c r="H63" s="11"/>
    </row>
    <row r="64" spans="6:8" s="6" customFormat="1" ht="12.75">
      <c r="F64" s="8"/>
      <c r="G64" s="8"/>
      <c r="H64" s="11"/>
    </row>
    <row r="65" spans="6:8" s="6" customFormat="1" ht="12.75">
      <c r="F65" s="8"/>
      <c r="G65" s="8"/>
      <c r="H65" s="11"/>
    </row>
    <row r="66" spans="6:8" s="6" customFormat="1" ht="12.75">
      <c r="F66" s="8"/>
      <c r="G66" s="8"/>
      <c r="H66" s="11"/>
    </row>
    <row r="67" spans="6:8" s="6" customFormat="1" ht="12.75">
      <c r="F67" s="8"/>
      <c r="G67" s="8"/>
      <c r="H67" s="11"/>
    </row>
    <row r="68" spans="6:8" s="6" customFormat="1" ht="12.75">
      <c r="F68" s="8"/>
      <c r="G68" s="8"/>
      <c r="H68" s="11"/>
    </row>
    <row r="69" spans="6:8" s="6" customFormat="1" ht="12.75">
      <c r="F69" s="8"/>
      <c r="G69" s="8"/>
      <c r="H69" s="11"/>
    </row>
    <row r="70" spans="6:8" s="6" customFormat="1" ht="12.75">
      <c r="F70" s="8"/>
      <c r="G70" s="8"/>
      <c r="H70" s="11"/>
    </row>
    <row r="71" spans="3:8" s="6" customFormat="1" ht="12.75">
      <c r="C71"/>
      <c r="D71"/>
      <c r="E71"/>
      <c r="F71" s="8"/>
      <c r="G71" s="8"/>
      <c r="H71" s="11"/>
    </row>
    <row r="72" spans="3:8" s="6" customFormat="1" ht="12.75">
      <c r="C72"/>
      <c r="D72"/>
      <c r="E72"/>
      <c r="F72" s="8"/>
      <c r="G72" s="8"/>
      <c r="H72" s="11"/>
    </row>
    <row r="73" spans="3:8" s="6" customFormat="1" ht="12.75">
      <c r="C73"/>
      <c r="D73"/>
      <c r="E73"/>
      <c r="F73" s="8"/>
      <c r="G73" s="8"/>
      <c r="H73" s="11"/>
    </row>
    <row r="74" spans="3:8" s="6" customFormat="1" ht="12.75">
      <c r="C74"/>
      <c r="D74"/>
      <c r="E74"/>
      <c r="F74" s="8"/>
      <c r="G74" s="8"/>
      <c r="H74" s="11"/>
    </row>
    <row r="75" spans="3:8" s="6" customFormat="1" ht="12.75">
      <c r="C75"/>
      <c r="D75"/>
      <c r="E75"/>
      <c r="F75" s="8"/>
      <c r="G75" s="8"/>
      <c r="H75" s="11"/>
    </row>
    <row r="76" spans="3:8" s="6" customFormat="1" ht="12.75">
      <c r="C76"/>
      <c r="D76"/>
      <c r="E76"/>
      <c r="F76" s="8"/>
      <c r="G76" s="8"/>
      <c r="H76" s="11"/>
    </row>
    <row r="77" spans="3:8" s="6" customFormat="1" ht="12.75">
      <c r="C77"/>
      <c r="D77"/>
      <c r="E77"/>
      <c r="F77" s="8"/>
      <c r="G77" s="8"/>
      <c r="H77" s="11"/>
    </row>
    <row r="78" spans="3:8" s="6" customFormat="1" ht="12.75">
      <c r="C78"/>
      <c r="D78"/>
      <c r="E78"/>
      <c r="F78" s="8"/>
      <c r="G78" s="8"/>
      <c r="H78" s="11"/>
    </row>
    <row r="79" spans="3:8" s="6" customFormat="1" ht="12.75">
      <c r="C79"/>
      <c r="D79"/>
      <c r="E79"/>
      <c r="F79" s="8"/>
      <c r="G79" s="8"/>
      <c r="H79" s="11"/>
    </row>
    <row r="80" spans="3:8" s="6" customFormat="1" ht="12.75">
      <c r="C80"/>
      <c r="D80"/>
      <c r="E80"/>
      <c r="F80" s="8"/>
      <c r="G80" s="8"/>
      <c r="H80" s="11"/>
    </row>
    <row r="81" spans="3:8" s="6" customFormat="1" ht="12.75">
      <c r="C81"/>
      <c r="D81"/>
      <c r="E81"/>
      <c r="F81" s="8"/>
      <c r="G81" s="8"/>
      <c r="H81" s="11"/>
    </row>
  </sheetData>
  <mergeCells count="4">
    <mergeCell ref="B22:L22"/>
    <mergeCell ref="B18:L18"/>
    <mergeCell ref="B2:L2"/>
    <mergeCell ref="B21:L21"/>
  </mergeCells>
  <printOptions/>
  <pageMargins left="0.36" right="0.47"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Terri Thigpen</dc:creator>
  <cp:keywords/>
  <dc:description/>
  <cp:lastModifiedBy>cjohnson</cp:lastModifiedBy>
  <dcterms:created xsi:type="dcterms:W3CDTF">2003-01-07T22:29:51Z</dcterms:created>
  <dcterms:modified xsi:type="dcterms:W3CDTF">2008-11-06T20:36:01Z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