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2045" windowHeight="8520" activeTab="0"/>
  </bookViews>
  <sheets>
    <sheet name="final 20807" sheetId="1" r:id="rId1"/>
  </sheets>
  <definedNames>
    <definedName name="_xlnm.Print_Area" localSheetId="0">'final 20807'!$A$1:$B$282</definedName>
    <definedName name="_xlnm.Print_Titles" localSheetId="0">'final 20807'!$A:$B,'final 20807'!$1:$6</definedName>
  </definedNames>
  <calcPr fullCalcOnLoad="1"/>
</workbook>
</file>

<file path=xl/sharedStrings.xml><?xml version="1.0" encoding="utf-8"?>
<sst xmlns="http://schemas.openxmlformats.org/spreadsheetml/2006/main" count="273" uniqueCount="220">
  <si>
    <t>FEDERAL TRANSIT ADMINISTRATION</t>
  </si>
  <si>
    <t>APPORTIONMENT</t>
  </si>
  <si>
    <t>Atlanta, GA</t>
  </si>
  <si>
    <t>Baltimore, MD</t>
  </si>
  <si>
    <t>Cleveland, OH</t>
  </si>
  <si>
    <t>Detroit, MI</t>
  </si>
  <si>
    <t>Houston, TX</t>
  </si>
  <si>
    <t>Milwaukee, WI</t>
  </si>
  <si>
    <t>New Orleans, LA</t>
  </si>
  <si>
    <t>Pittsburgh, PA</t>
  </si>
  <si>
    <t>Sacramento, CA</t>
  </si>
  <si>
    <t>San Antonio, TX</t>
  </si>
  <si>
    <t>San Diego, CA</t>
  </si>
  <si>
    <t>San Jose, CA</t>
  </si>
  <si>
    <t>San Juan, PR</t>
  </si>
  <si>
    <t>Seattle, WA</t>
  </si>
  <si>
    <t>TOTAL</t>
  </si>
  <si>
    <t>Akron, OH</t>
  </si>
  <si>
    <t>Albuquerque, NM</t>
  </si>
  <si>
    <t>Anchorage, AK</t>
  </si>
  <si>
    <t>Ann Arbor, MI</t>
  </si>
  <si>
    <t>Austin, TX</t>
  </si>
  <si>
    <t>Bakersfield, CA</t>
  </si>
  <si>
    <t>Baton Rouge, LA</t>
  </si>
  <si>
    <t>Birmingham, AL</t>
  </si>
  <si>
    <t>Canton, OH</t>
  </si>
  <si>
    <t>Colorado Springs, CO</t>
  </si>
  <si>
    <t>Columbia, SC</t>
  </si>
  <si>
    <t>Columbus, OH</t>
  </si>
  <si>
    <t>Corpus Christi, TX</t>
  </si>
  <si>
    <t>Dayton, OH</t>
  </si>
  <si>
    <t>Des Moines, IA</t>
  </si>
  <si>
    <t>Durham, NC</t>
  </si>
  <si>
    <t>Fayetteville, NC</t>
  </si>
  <si>
    <t>Flint, MI</t>
  </si>
  <si>
    <t>Fort Wayne, IN</t>
  </si>
  <si>
    <t>Fresno, CA</t>
  </si>
  <si>
    <t>Grand Rapids, MI</t>
  </si>
  <si>
    <t>Greenville, SC</t>
  </si>
  <si>
    <t>Harrisburg, PA</t>
  </si>
  <si>
    <t>Honolulu, HI</t>
  </si>
  <si>
    <t>Indianapolis, IN</t>
  </si>
  <si>
    <t>Jackson, MS</t>
  </si>
  <si>
    <t>Jacksonville, FL</t>
  </si>
  <si>
    <t>Knoxville, TN</t>
  </si>
  <si>
    <t>Las Vegas, NV</t>
  </si>
  <si>
    <t>Lexington-Fayette, KY</t>
  </si>
  <si>
    <t>Madison, WI</t>
  </si>
  <si>
    <t>Mobile, AL</t>
  </si>
  <si>
    <t>Modesto, CA</t>
  </si>
  <si>
    <t>Oklahoma City, OK</t>
  </si>
  <si>
    <t>Orlando, FL</t>
  </si>
  <si>
    <t>Peoria, IL</t>
  </si>
  <si>
    <t>Raleigh, NC</t>
  </si>
  <si>
    <t>Reno, NV</t>
  </si>
  <si>
    <t>Richmond, VA</t>
  </si>
  <si>
    <t>Rochester, NY</t>
  </si>
  <si>
    <t>Rockford, IL</t>
  </si>
  <si>
    <t>Salt Lake City, UT</t>
  </si>
  <si>
    <t>Shreveport, LA</t>
  </si>
  <si>
    <t>Stockton, CA</t>
  </si>
  <si>
    <t>Syracuse, NY</t>
  </si>
  <si>
    <t>Tucson, AZ</t>
  </si>
  <si>
    <t>Tulsa, OK</t>
  </si>
  <si>
    <t>Wichita, KS</t>
  </si>
  <si>
    <t>URBANIZED AREA/STATE</t>
  </si>
  <si>
    <t>Boston, MA--NH--RI</t>
  </si>
  <si>
    <t>Chicago, IL--IN</t>
  </si>
  <si>
    <t>Cincinnati, OH--KY--IN</t>
  </si>
  <si>
    <t>Dallas--Fort Worth--Arlington, TX</t>
  </si>
  <si>
    <t>Denver--Aurora, CO</t>
  </si>
  <si>
    <t>Kansas City, MO--KS</t>
  </si>
  <si>
    <t>Los Angeles--Long Beach--Santa Ana, CA</t>
  </si>
  <si>
    <t>Miami, FL</t>
  </si>
  <si>
    <t>Minneapolis--St. Paul, MN</t>
  </si>
  <si>
    <t>New York--Newark, NY--NJ--CT</t>
  </si>
  <si>
    <t>Philadelphia, PA--NJ--DE--MD</t>
  </si>
  <si>
    <t>Phoenix--Mesa, AZ</t>
  </si>
  <si>
    <t>Portland, OR--WA</t>
  </si>
  <si>
    <t>Providence, RI--MA</t>
  </si>
  <si>
    <t>Riverside--San Bernardino, CA</t>
  </si>
  <si>
    <t>San Francisco--Oakland, CA</t>
  </si>
  <si>
    <t>St. Louis, MO--IL</t>
  </si>
  <si>
    <t>Tampa--St. Petersburg, FL</t>
  </si>
  <si>
    <t>Virginia Beach, VA</t>
  </si>
  <si>
    <t>Washington, DC--VA--MD</t>
  </si>
  <si>
    <t>Aguadilla--Isabela--San Sebastian, PR</t>
  </si>
  <si>
    <t>Albany, NY</t>
  </si>
  <si>
    <t>Allentown--Bethlehem, PA--NJ</t>
  </si>
  <si>
    <t>Antioch, CA</t>
  </si>
  <si>
    <t>Asheville, NC</t>
  </si>
  <si>
    <t>Atlantic City, NJ</t>
  </si>
  <si>
    <t>Augusta-Richmond County, GA--SC</t>
  </si>
  <si>
    <t>Barnstable Town, MA</t>
  </si>
  <si>
    <t>Boise City, ID</t>
  </si>
  <si>
    <t>Bonita Springs--Naples, FL</t>
  </si>
  <si>
    <t>Bridgeport--Stamford, CT--NY</t>
  </si>
  <si>
    <t>Buffalo, NY</t>
  </si>
  <si>
    <t>Cape Coral, FL</t>
  </si>
  <si>
    <t>Charleston--North Charleston, SC</t>
  </si>
  <si>
    <t>Charlotte, NC--SC</t>
  </si>
  <si>
    <t>Chattanooga, TN--GA</t>
  </si>
  <si>
    <t>Columbus, GA--AL</t>
  </si>
  <si>
    <t>Concord, CA</t>
  </si>
  <si>
    <t>Davenport, IA--IL</t>
  </si>
  <si>
    <t>Daytona Beach--Port Orange, FL</t>
  </si>
  <si>
    <t>Denton--Lewisville, TX</t>
  </si>
  <si>
    <t>El Paso, TX--NM</t>
  </si>
  <si>
    <t>Eugene, OR</t>
  </si>
  <si>
    <t>Evansville, IN--KY</t>
  </si>
  <si>
    <t>Fort Collins, CO</t>
  </si>
  <si>
    <t>Greensboro, NC</t>
  </si>
  <si>
    <t>Gulfport--Biloxi, MS</t>
  </si>
  <si>
    <t>Hartford, CT</t>
  </si>
  <si>
    <t>Huntsville, AL</t>
  </si>
  <si>
    <t>Indio--Cathedral City--Palm Springs, CA</t>
  </si>
  <si>
    <t>Lancaster, PA</t>
  </si>
  <si>
    <t>Lancaster--Palmdale, CA</t>
  </si>
  <si>
    <t>Lansing, MI</t>
  </si>
  <si>
    <t>Lincoln, NE</t>
  </si>
  <si>
    <t>Little Rock, AR</t>
  </si>
  <si>
    <t>Louisville, KY--IN</t>
  </si>
  <si>
    <t>Lubbock, TX</t>
  </si>
  <si>
    <t>McAllen, TX</t>
  </si>
  <si>
    <t>Memphis, TN--MS--AR</t>
  </si>
  <si>
    <t>Mission Viejo, CA</t>
  </si>
  <si>
    <t>Nashville-Davidson, TN</t>
  </si>
  <si>
    <t>New Haven, CT</t>
  </si>
  <si>
    <t>Ogden--Layton, UT</t>
  </si>
  <si>
    <t>Omaha, NE--IA</t>
  </si>
  <si>
    <t>Oxnard, CA</t>
  </si>
  <si>
    <t>Palm Bay--Melbourne, FL</t>
  </si>
  <si>
    <t>Pensacola, FL--AL</t>
  </si>
  <si>
    <t>Port St. Lucie, FL</t>
  </si>
  <si>
    <t>Poughkeepsie--Newburgh, NY</t>
  </si>
  <si>
    <t>Provo--Orem, UT</t>
  </si>
  <si>
    <t>Reading, PA</t>
  </si>
  <si>
    <t>Round Lake Beach--McHenry--Grayslake, IL--WI</t>
  </si>
  <si>
    <t>Salem, OR</t>
  </si>
  <si>
    <t>Santa Rosa, CA</t>
  </si>
  <si>
    <t>Sarasota--Bradenton, FL</t>
  </si>
  <si>
    <t>Savannah, GA</t>
  </si>
  <si>
    <t>Scranton, PA</t>
  </si>
  <si>
    <t>South Bend, IN--MI</t>
  </si>
  <si>
    <t>Spokane, WA--ID</t>
  </si>
  <si>
    <t>Springfield, MA--CT</t>
  </si>
  <si>
    <t>Springfield, MO</t>
  </si>
  <si>
    <t>Tallahassee, FL</t>
  </si>
  <si>
    <t>Temecula--Murrieta, CA</t>
  </si>
  <si>
    <t>Thousand Oaks, CA</t>
  </si>
  <si>
    <t>Toledo, OH--MI</t>
  </si>
  <si>
    <t>Trenton, NJ</t>
  </si>
  <si>
    <t>Victorville--Hesperia--Apple Valley, CA</t>
  </si>
  <si>
    <t>Winston-Salem, NC</t>
  </si>
  <si>
    <t>Worcester, MA--CT</t>
  </si>
  <si>
    <t>Youngstown, OH--PA</t>
  </si>
  <si>
    <t>Amounts Apportioned to Urbanized Areas 200,000 or more in Population:</t>
  </si>
  <si>
    <t>Nonurbanized</t>
  </si>
  <si>
    <t>Amounts Apportioned to State Governors for Nonurbanized Areas Less than 50,000 in Population</t>
  </si>
  <si>
    <t>Amounts Apportioned to State Governors for Urbanized Areas 50,000 to 199,999 in Population</t>
  </si>
  <si>
    <t>200,000 or more in Population</t>
  </si>
  <si>
    <t>50,000-199,999 in Population</t>
  </si>
  <si>
    <t>National Total</t>
  </si>
  <si>
    <t>FY 2007 SECTION 5316 JOB ACCESS AND REVERSE COMMUTE APPORTIONMENTS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</si>
  <si>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</si>
  <si>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</si>
  <si>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</si>
  <si>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</si>
  <si>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</si>
  <si>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</si>
  <si>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</si>
  <si>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</si>
  <si>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</si>
  <si>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</si>
  <si>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</si>
  <si>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</si>
  <si>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</si>
  <si>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</si>
  <si>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</si>
  <si>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</si>
  <si>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</si>
  <si>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</si>
  <si>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</si>
  <si>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</si>
  <si>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Michigan</t>
  </si>
  <si>
    <t>Minnesota</t>
  </si>
  <si>
    <t>Missouri</t>
  </si>
  <si>
    <t>Mississippi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</si>
  <si>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</si>
  <si>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</si>
  <si>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</si>
  <si>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</si>
  <si>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</si>
  <si>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</si>
  <si>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</si>
  <si>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</si>
  <si>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</si>
  <si>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</si>
  <si>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</si>
  <si>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</si>
  <si>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</si>
  <si>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</si>
  <si>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</si>
  <si>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</si>
  <si>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</si>
  <si>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Virginia</t>
  </si>
  <si>
    <t>Washington</t>
  </si>
  <si>
    <t>Wisconsin</t>
  </si>
  <si>
    <t>American Samoa</t>
  </si>
  <si>
    <t>Guam</t>
  </si>
  <si>
    <t>Maine</t>
  </si>
  <si>
    <t>Montana</t>
  </si>
  <si>
    <t>N. Mariana Islands</t>
  </si>
  <si>
    <t>North Dakota</t>
  </si>
  <si>
    <t>South Dakota</t>
  </si>
  <si>
    <t>Vermont</t>
  </si>
  <si>
    <t>Virgin Islands</t>
  </si>
  <si>
    <t>West Virginia</t>
  </si>
  <si>
    <t>Wyoming</t>
  </si>
  <si>
    <t>TABLE 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</si>
</sst>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"/>
    <numFmt numFmtId="171" formatCode="&quot;$&quot;#,##0.000"/>
    <numFmt numFmtId="172" formatCode="&quot;$&quot;#,##0.0000"/>
    <numFmt numFmtId="173" formatCode="&quot;$&quot;#,##0.00000"/>
    <numFmt numFmtId="174" formatCode="0.0%"/>
    <numFmt numFmtId="175" formatCode="0.000%"/>
    <numFmt numFmtId="176" formatCode="0.0000%"/>
  </numFmts>
  <fonts count="8">
    <font>
      <b/>
      <sz val="12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vertical="top" wrapText="1"/>
      <protection/>
    </xf>
    <xf numFmtId="37" fontId="2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1" fillId="0" borderId="0" xfId="19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center" wrapText="1"/>
    </xf>
    <xf numFmtId="166" fontId="1" fillId="0" borderId="0" xfId="19" applyNumberFormat="1">
      <alignment/>
      <protection/>
    </xf>
    <xf numFmtId="176" fontId="1" fillId="0" borderId="0" xfId="20" applyNumberForma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19" applyNumberFormat="1" applyAlignment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5" fontId="2" fillId="0" borderId="2" xfId="0" applyNumberFormat="1" applyFont="1" applyBorder="1" applyAlignment="1">
      <alignment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raft-per talk with G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9" sqref="A19"/>
    </sheetView>
  </sheetViews>
  <sheetFormatPr defaultColWidth="8.88671875" defaultRowHeight="15.75"/>
  <cols>
    <col min="1" max="1" width="52.5546875" style="3" customWidth="1"/>
    <col min="2" max="2" width="20.10546875" style="3" customWidth="1"/>
    <col min="3" max="3" width="11.21484375" style="3" bestFit="1" customWidth="1"/>
    <col min="4" max="4" width="16.99609375" style="3" bestFit="1" customWidth="1"/>
    <col min="5" max="6" width="16.99609375" style="3" customWidth="1"/>
    <col min="7" max="7" width="15.21484375" style="3" hidden="1" customWidth="1"/>
    <col min="8" max="8" width="15.77734375" style="3" hidden="1" customWidth="1"/>
    <col min="9" max="16384" width="11.4453125" style="3" customWidth="1"/>
  </cols>
  <sheetData>
    <row r="1" spans="1:2" s="12" customFormat="1" ht="24" customHeight="1">
      <c r="A1" s="38" t="s">
        <v>0</v>
      </c>
      <c r="B1" s="38"/>
    </row>
    <row r="2" spans="1:2" s="12" customFormat="1" ht="25.5" customHeight="1" thickBot="1">
      <c r="A2" s="39" t="s">
        <v>219</v>
      </c>
      <c r="B2" s="39"/>
    </row>
    <row r="3" spans="1:2" s="12" customFormat="1" ht="29.25" customHeight="1" thickBot="1">
      <c r="A3" s="40" t="s">
        <v>163</v>
      </c>
      <c r="B3" s="40"/>
    </row>
    <row r="4" s="12" customFormat="1" ht="18" customHeight="1">
      <c r="A4" s="13"/>
    </row>
    <row r="5" spans="1:6" s="14" customFormat="1" ht="20.25" customHeight="1">
      <c r="A5" s="17" t="s">
        <v>65</v>
      </c>
      <c r="B5" s="18" t="s">
        <v>1</v>
      </c>
      <c r="C5" s="25"/>
      <c r="D5" s="26"/>
      <c r="E5" s="24"/>
      <c r="F5" s="24"/>
    </row>
    <row r="6" ht="9" customHeight="1">
      <c r="A6" s="2"/>
    </row>
    <row r="7" spans="1:8" ht="15">
      <c r="A7" s="1" t="s">
        <v>160</v>
      </c>
      <c r="B7" s="9">
        <f>+B168</f>
        <v>86400000</v>
      </c>
      <c r="D7" s="9"/>
      <c r="E7" s="9"/>
      <c r="F7" s="9"/>
      <c r="H7" s="5"/>
    </row>
    <row r="8" spans="1:8" ht="15">
      <c r="A8" s="2"/>
      <c r="B8" s="10"/>
      <c r="D8" s="10"/>
      <c r="E8" s="10"/>
      <c r="F8" s="10"/>
      <c r="H8" s="2"/>
    </row>
    <row r="9" spans="1:8" ht="15">
      <c r="A9" s="1" t="s">
        <v>161</v>
      </c>
      <c r="B9" s="10">
        <f>+B223</f>
        <v>28800000</v>
      </c>
      <c r="D9" s="9"/>
      <c r="E9" s="9"/>
      <c r="F9" s="9"/>
      <c r="H9" s="6"/>
    </row>
    <row r="10" spans="1:8" ht="15">
      <c r="A10" s="2"/>
      <c r="B10" s="10"/>
      <c r="H10" s="2"/>
    </row>
    <row r="11" spans="1:8" ht="15">
      <c r="A11" s="35" t="s">
        <v>157</v>
      </c>
      <c r="B11" s="28">
        <f>+B282</f>
        <v>28800000</v>
      </c>
      <c r="D11" s="9"/>
      <c r="E11" s="9"/>
      <c r="F11" s="9"/>
      <c r="H11" s="16"/>
    </row>
    <row r="12" spans="1:8" ht="15">
      <c r="A12" s="2"/>
      <c r="H12" s="4"/>
    </row>
    <row r="13" spans="1:8" ht="15">
      <c r="A13" s="34" t="s">
        <v>162</v>
      </c>
      <c r="B13" s="27">
        <f>SUM(B7:B11)</f>
        <v>144000000</v>
      </c>
      <c r="D13" s="9"/>
      <c r="E13" s="9"/>
      <c r="F13" s="9"/>
      <c r="H13" s="7"/>
    </row>
    <row r="14" ht="15">
      <c r="A14" s="4"/>
    </row>
    <row r="15" spans="1:6" ht="40.5" customHeight="1">
      <c r="A15" s="15" t="s">
        <v>156</v>
      </c>
      <c r="B15" s="21"/>
      <c r="D15" s="21"/>
      <c r="E15" s="21"/>
      <c r="F15" s="21"/>
    </row>
    <row r="16" spans="1:8" ht="18" customHeight="1">
      <c r="A16" s="1" t="s">
        <v>86</v>
      </c>
      <c r="B16" s="9">
        <v>559566</v>
      </c>
      <c r="C16" s="9"/>
      <c r="E16" s="9"/>
      <c r="F16" s="9"/>
      <c r="G16" s="23"/>
      <c r="H16" s="19"/>
    </row>
    <row r="17" spans="1:8" ht="18" customHeight="1">
      <c r="A17" s="1" t="s">
        <v>17</v>
      </c>
      <c r="B17" s="10">
        <v>262301</v>
      </c>
      <c r="C17" s="9"/>
      <c r="E17" s="9"/>
      <c r="F17" s="9"/>
      <c r="G17" s="23"/>
      <c r="H17" s="19"/>
    </row>
    <row r="18" spans="1:8" ht="18" customHeight="1">
      <c r="A18" s="1" t="s">
        <v>87</v>
      </c>
      <c r="B18" s="10">
        <v>243289</v>
      </c>
      <c r="C18" s="9"/>
      <c r="E18" s="9"/>
      <c r="F18" s="9"/>
      <c r="G18" s="23"/>
      <c r="H18" s="19"/>
    </row>
    <row r="19" spans="1:8" ht="18" customHeight="1">
      <c r="A19" s="1" t="s">
        <v>18</v>
      </c>
      <c r="B19" s="10">
        <v>343932</v>
      </c>
      <c r="C19" s="9"/>
      <c r="E19" s="9"/>
      <c r="F19" s="9"/>
      <c r="G19" s="23"/>
      <c r="H19" s="19"/>
    </row>
    <row r="20" spans="1:8" ht="18" customHeight="1">
      <c r="A20" s="1" t="s">
        <v>88</v>
      </c>
      <c r="B20" s="10">
        <v>228109</v>
      </c>
      <c r="C20" s="9"/>
      <c r="E20" s="9"/>
      <c r="F20" s="9"/>
      <c r="G20" s="23"/>
      <c r="H20" s="19"/>
    </row>
    <row r="21" spans="1:8" ht="18" customHeight="1">
      <c r="A21" s="1" t="s">
        <v>19</v>
      </c>
      <c r="B21" s="10">
        <v>88502</v>
      </c>
      <c r="C21" s="9"/>
      <c r="E21" s="9"/>
      <c r="F21" s="9"/>
      <c r="G21" s="23"/>
      <c r="H21" s="19"/>
    </row>
    <row r="22" spans="1:8" ht="18" customHeight="1">
      <c r="A22" s="1" t="s">
        <v>20</v>
      </c>
      <c r="B22" s="10">
        <v>127800</v>
      </c>
      <c r="C22" s="9"/>
      <c r="E22" s="9"/>
      <c r="F22" s="9"/>
      <c r="G22" s="23"/>
      <c r="H22" s="19"/>
    </row>
    <row r="23" spans="1:8" ht="18" customHeight="1">
      <c r="A23" s="1" t="s">
        <v>89</v>
      </c>
      <c r="B23" s="10">
        <v>89316</v>
      </c>
      <c r="C23" s="9"/>
      <c r="E23" s="9"/>
      <c r="F23" s="9"/>
      <c r="G23" s="23"/>
      <c r="H23" s="19"/>
    </row>
    <row r="24" spans="1:8" ht="18" customHeight="1">
      <c r="A24" s="1" t="s">
        <v>90</v>
      </c>
      <c r="B24" s="10">
        <v>120215</v>
      </c>
      <c r="C24" s="9"/>
      <c r="E24" s="9"/>
      <c r="F24" s="9"/>
      <c r="G24" s="23"/>
      <c r="H24" s="19"/>
    </row>
    <row r="25" spans="1:8" ht="18" customHeight="1">
      <c r="A25" s="1" t="s">
        <v>2</v>
      </c>
      <c r="B25" s="10">
        <v>1415682</v>
      </c>
      <c r="C25" s="9"/>
      <c r="E25" s="9"/>
      <c r="F25" s="9"/>
      <c r="G25" s="23"/>
      <c r="H25" s="19"/>
    </row>
    <row r="26" spans="1:8" ht="18" customHeight="1">
      <c r="A26" s="1" t="s">
        <v>91</v>
      </c>
      <c r="B26" s="10">
        <v>102367</v>
      </c>
      <c r="C26" s="9"/>
      <c r="E26" s="9"/>
      <c r="F26" s="9"/>
      <c r="G26" s="23"/>
      <c r="H26" s="19"/>
    </row>
    <row r="27" spans="1:8" ht="18" customHeight="1">
      <c r="A27" s="1" t="s">
        <v>92</v>
      </c>
      <c r="B27" s="10">
        <v>201825</v>
      </c>
      <c r="C27" s="9"/>
      <c r="E27" s="9"/>
      <c r="F27" s="9"/>
      <c r="G27" s="23"/>
      <c r="H27" s="19"/>
    </row>
    <row r="28" spans="1:8" ht="18" customHeight="1">
      <c r="A28" s="1" t="s">
        <v>21</v>
      </c>
      <c r="B28" s="10">
        <v>428056</v>
      </c>
      <c r="C28" s="9"/>
      <c r="E28" s="9"/>
      <c r="F28" s="9"/>
      <c r="G28" s="23"/>
      <c r="H28" s="19"/>
    </row>
    <row r="29" spans="1:8" ht="18" customHeight="1">
      <c r="A29" s="1" t="s">
        <v>22</v>
      </c>
      <c r="B29" s="10">
        <v>335486</v>
      </c>
      <c r="C29" s="9"/>
      <c r="E29" s="9"/>
      <c r="F29" s="9"/>
      <c r="G29" s="23"/>
      <c r="H29" s="19"/>
    </row>
    <row r="30" spans="1:8" ht="18" customHeight="1">
      <c r="A30" s="1" t="s">
        <v>3</v>
      </c>
      <c r="B30" s="10">
        <v>918141</v>
      </c>
      <c r="C30" s="9"/>
      <c r="E30" s="9"/>
      <c r="F30" s="9"/>
      <c r="G30" s="23"/>
      <c r="H30" s="19"/>
    </row>
    <row r="31" spans="1:8" ht="18" customHeight="1">
      <c r="A31" s="1" t="s">
        <v>93</v>
      </c>
      <c r="B31" s="10">
        <v>79179</v>
      </c>
      <c r="C31" s="9"/>
      <c r="E31" s="9"/>
      <c r="F31" s="9"/>
      <c r="G31" s="23"/>
      <c r="H31" s="19"/>
    </row>
    <row r="32" spans="1:8" ht="18" customHeight="1">
      <c r="A32" s="1" t="s">
        <v>23</v>
      </c>
      <c r="B32" s="10">
        <v>310627</v>
      </c>
      <c r="C32" s="9"/>
      <c r="E32" s="9"/>
      <c r="F32" s="9"/>
      <c r="G32" s="23"/>
      <c r="H32" s="19"/>
    </row>
    <row r="33" spans="1:8" ht="18" customHeight="1">
      <c r="A33" s="1" t="s">
        <v>24</v>
      </c>
      <c r="B33" s="10">
        <v>375374</v>
      </c>
      <c r="C33" s="9"/>
      <c r="E33" s="9"/>
      <c r="F33" s="9"/>
      <c r="G33" s="23"/>
      <c r="H33" s="19"/>
    </row>
    <row r="34" spans="1:8" ht="18" customHeight="1">
      <c r="A34" s="1" t="s">
        <v>94</v>
      </c>
      <c r="B34" s="10">
        <v>102516</v>
      </c>
      <c r="C34" s="9"/>
      <c r="E34" s="9"/>
      <c r="F34" s="9"/>
      <c r="G34" s="23"/>
      <c r="H34" s="19"/>
    </row>
    <row r="35" spans="1:8" ht="18" customHeight="1">
      <c r="A35" s="1" t="s">
        <v>95</v>
      </c>
      <c r="B35" s="10">
        <v>77282</v>
      </c>
      <c r="C35" s="9"/>
      <c r="E35" s="9"/>
      <c r="F35" s="9"/>
      <c r="G35" s="23"/>
      <c r="H35" s="19"/>
    </row>
    <row r="36" spans="1:8" ht="18" customHeight="1">
      <c r="A36" s="1" t="s">
        <v>66</v>
      </c>
      <c r="B36" s="10">
        <v>1448238</v>
      </c>
      <c r="C36" s="9"/>
      <c r="E36" s="9"/>
      <c r="F36" s="9"/>
      <c r="G36" s="23"/>
      <c r="H36" s="19"/>
    </row>
    <row r="37" spans="1:8" ht="18" customHeight="1">
      <c r="A37" s="1" t="s">
        <v>96</v>
      </c>
      <c r="B37" s="10">
        <v>274601</v>
      </c>
      <c r="C37" s="9"/>
      <c r="E37" s="9"/>
      <c r="F37" s="9"/>
      <c r="G37" s="23"/>
      <c r="H37" s="19"/>
    </row>
    <row r="38" spans="1:8" ht="18" customHeight="1">
      <c r="A38" s="1" t="s">
        <v>97</v>
      </c>
      <c r="B38" s="10">
        <v>510836</v>
      </c>
      <c r="C38" s="9"/>
      <c r="E38" s="9"/>
      <c r="F38" s="9"/>
      <c r="G38" s="23"/>
      <c r="H38" s="19"/>
    </row>
    <row r="39" spans="1:8" ht="18" customHeight="1">
      <c r="A39" s="1" t="s">
        <v>25</v>
      </c>
      <c r="B39" s="10">
        <v>119001</v>
      </c>
      <c r="C39" s="9"/>
      <c r="E39" s="9"/>
      <c r="F39" s="9"/>
      <c r="G39" s="23"/>
      <c r="H39" s="19"/>
    </row>
    <row r="40" spans="1:8" ht="18" customHeight="1">
      <c r="A40" s="1" t="s">
        <v>98</v>
      </c>
      <c r="B40" s="10">
        <v>155494</v>
      </c>
      <c r="C40" s="9"/>
      <c r="E40" s="9"/>
      <c r="F40" s="9"/>
      <c r="G40" s="23"/>
      <c r="H40" s="19"/>
    </row>
    <row r="41" spans="1:8" ht="18" customHeight="1">
      <c r="A41" s="1" t="s">
        <v>99</v>
      </c>
      <c r="B41" s="10">
        <v>231598</v>
      </c>
      <c r="C41" s="9"/>
      <c r="E41" s="9"/>
      <c r="F41" s="9"/>
      <c r="G41" s="23"/>
      <c r="H41" s="19"/>
    </row>
    <row r="42" spans="1:8" ht="18" customHeight="1">
      <c r="A42" s="1" t="s">
        <v>100</v>
      </c>
      <c r="B42" s="10">
        <v>292995</v>
      </c>
      <c r="C42" s="9"/>
      <c r="E42" s="9"/>
      <c r="F42" s="9"/>
      <c r="G42" s="23"/>
      <c r="H42" s="19"/>
    </row>
    <row r="43" spans="1:8" ht="18" customHeight="1">
      <c r="A43" s="1" t="s">
        <v>101</v>
      </c>
      <c r="B43" s="10">
        <v>178019</v>
      </c>
      <c r="C43" s="9"/>
      <c r="E43" s="9"/>
      <c r="F43" s="9"/>
      <c r="G43" s="23"/>
      <c r="H43" s="19"/>
    </row>
    <row r="44" spans="1:8" ht="18" customHeight="1">
      <c r="A44" s="1" t="s">
        <v>67</v>
      </c>
      <c r="B44" s="10">
        <v>3729369</v>
      </c>
      <c r="C44" s="9"/>
      <c r="E44" s="9"/>
      <c r="F44" s="9"/>
      <c r="G44" s="23"/>
      <c r="H44" s="19"/>
    </row>
    <row r="45" spans="1:8" ht="18" customHeight="1">
      <c r="A45" s="1" t="s">
        <v>68</v>
      </c>
      <c r="B45" s="10">
        <v>610517</v>
      </c>
      <c r="C45" s="9"/>
      <c r="E45" s="9"/>
      <c r="F45" s="9"/>
      <c r="G45" s="23"/>
      <c r="H45" s="19"/>
    </row>
    <row r="46" spans="1:8" ht="18" customHeight="1">
      <c r="A46" s="1" t="s">
        <v>4</v>
      </c>
      <c r="B46" s="10">
        <v>819481</v>
      </c>
      <c r="C46" s="9"/>
      <c r="E46" s="9"/>
      <c r="F46" s="9"/>
      <c r="G46" s="23"/>
      <c r="H46" s="19"/>
    </row>
    <row r="47" spans="1:8" ht="18" customHeight="1">
      <c r="A47" s="1" t="s">
        <v>26</v>
      </c>
      <c r="B47" s="10">
        <v>178625</v>
      </c>
      <c r="C47" s="9"/>
      <c r="E47" s="9"/>
      <c r="F47" s="9"/>
      <c r="G47" s="23"/>
      <c r="H47" s="19"/>
    </row>
    <row r="48" spans="1:8" ht="18" customHeight="1">
      <c r="A48" s="1" t="s">
        <v>27</v>
      </c>
      <c r="B48" s="10">
        <v>202042</v>
      </c>
      <c r="C48" s="9"/>
      <c r="E48" s="9"/>
      <c r="F48" s="9"/>
      <c r="G48" s="23"/>
      <c r="H48" s="19"/>
    </row>
    <row r="49" spans="1:8" ht="18" customHeight="1">
      <c r="A49" s="1" t="s">
        <v>102</v>
      </c>
      <c r="B49" s="10">
        <v>157239</v>
      </c>
      <c r="C49" s="9"/>
      <c r="E49" s="9"/>
      <c r="F49" s="9"/>
      <c r="G49" s="23"/>
      <c r="H49" s="19"/>
    </row>
    <row r="50" spans="1:8" ht="18" customHeight="1">
      <c r="A50" s="1" t="s">
        <v>28</v>
      </c>
      <c r="B50" s="10">
        <v>514252</v>
      </c>
      <c r="C50" s="9"/>
      <c r="E50" s="9"/>
      <c r="F50" s="9"/>
      <c r="G50" s="23"/>
      <c r="H50" s="19"/>
    </row>
    <row r="51" spans="1:8" ht="18" customHeight="1">
      <c r="A51" s="1" t="s">
        <v>103</v>
      </c>
      <c r="B51" s="10">
        <v>106069</v>
      </c>
      <c r="C51" s="9"/>
      <c r="E51" s="9"/>
      <c r="F51" s="9"/>
      <c r="G51" s="23"/>
      <c r="H51" s="19"/>
    </row>
    <row r="52" spans="1:8" ht="18" customHeight="1">
      <c r="A52" s="1" t="s">
        <v>29</v>
      </c>
      <c r="B52" s="10">
        <v>211359</v>
      </c>
      <c r="C52" s="9"/>
      <c r="E52" s="9"/>
      <c r="F52" s="9"/>
      <c r="G52" s="23"/>
      <c r="H52" s="19"/>
    </row>
    <row r="53" spans="1:8" ht="18" customHeight="1">
      <c r="A53" s="1" t="s">
        <v>69</v>
      </c>
      <c r="B53" s="10">
        <v>2095014</v>
      </c>
      <c r="C53" s="9"/>
      <c r="E53" s="9"/>
      <c r="F53" s="9"/>
      <c r="G53" s="23"/>
      <c r="H53" s="19"/>
    </row>
    <row r="54" spans="1:8" ht="18" customHeight="1">
      <c r="A54" s="1" t="s">
        <v>104</v>
      </c>
      <c r="B54" s="10">
        <v>132714</v>
      </c>
      <c r="C54" s="9"/>
      <c r="E54" s="9"/>
      <c r="F54" s="9"/>
      <c r="G54" s="23"/>
      <c r="H54" s="19"/>
    </row>
    <row r="55" spans="1:8" ht="18" customHeight="1">
      <c r="A55" s="1" t="s">
        <v>30</v>
      </c>
      <c r="B55" s="10">
        <v>319945</v>
      </c>
      <c r="C55" s="9"/>
      <c r="E55" s="9"/>
      <c r="F55" s="9"/>
      <c r="G55" s="23"/>
      <c r="H55" s="19"/>
    </row>
    <row r="56" spans="1:8" ht="18" customHeight="1">
      <c r="A56" s="1" t="s">
        <v>105</v>
      </c>
      <c r="B56" s="10">
        <v>143926</v>
      </c>
      <c r="C56" s="9"/>
      <c r="E56" s="9"/>
      <c r="F56" s="9"/>
      <c r="G56" s="23"/>
      <c r="H56" s="19"/>
    </row>
    <row r="57" spans="1:8" ht="18" customHeight="1">
      <c r="A57" s="1" t="s">
        <v>106</v>
      </c>
      <c r="B57" s="10">
        <v>87808</v>
      </c>
      <c r="C57" s="9"/>
      <c r="E57" s="9"/>
      <c r="F57" s="9"/>
      <c r="G57" s="23"/>
      <c r="H57" s="19"/>
    </row>
    <row r="58" spans="1:8" ht="18" customHeight="1">
      <c r="A58" s="1" t="s">
        <v>70</v>
      </c>
      <c r="B58" s="10">
        <v>736267</v>
      </c>
      <c r="C58" s="9"/>
      <c r="E58" s="9"/>
      <c r="F58" s="9"/>
      <c r="G58" s="23"/>
      <c r="H58" s="19"/>
    </row>
    <row r="59" spans="1:8" ht="18" customHeight="1">
      <c r="A59" s="1" t="s">
        <v>31</v>
      </c>
      <c r="B59" s="10">
        <v>134315</v>
      </c>
      <c r="C59" s="9"/>
      <c r="E59" s="9"/>
      <c r="F59" s="9"/>
      <c r="G59" s="23"/>
      <c r="H59" s="19"/>
    </row>
    <row r="60" spans="1:8" ht="18" customHeight="1">
      <c r="A60" s="1" t="s">
        <v>5</v>
      </c>
      <c r="B60" s="10">
        <v>1776059</v>
      </c>
      <c r="C60" s="9"/>
      <c r="E60" s="9"/>
      <c r="F60" s="9"/>
      <c r="G60" s="23"/>
      <c r="H60" s="19"/>
    </row>
    <row r="61" spans="1:8" ht="18" customHeight="1">
      <c r="A61" s="1" t="s">
        <v>32</v>
      </c>
      <c r="B61" s="10">
        <v>160702</v>
      </c>
      <c r="C61" s="9"/>
      <c r="E61" s="9"/>
      <c r="F61" s="9"/>
      <c r="G61" s="23"/>
      <c r="H61" s="19"/>
    </row>
    <row r="62" spans="1:8" ht="18" customHeight="1">
      <c r="A62" s="1" t="s">
        <v>107</v>
      </c>
      <c r="B62" s="10">
        <v>675416</v>
      </c>
      <c r="C62" s="9"/>
      <c r="E62" s="9"/>
      <c r="F62" s="9"/>
      <c r="G62" s="23"/>
      <c r="H62" s="19"/>
    </row>
    <row r="63" spans="1:8" ht="18" customHeight="1">
      <c r="A63" s="1" t="s">
        <v>108</v>
      </c>
      <c r="B63" s="10">
        <v>140201</v>
      </c>
      <c r="C63" s="9"/>
      <c r="E63" s="9"/>
      <c r="F63" s="9"/>
      <c r="G63" s="23"/>
      <c r="H63" s="19"/>
    </row>
    <row r="64" spans="1:8" ht="18" customHeight="1">
      <c r="A64" s="1" t="s">
        <v>109</v>
      </c>
      <c r="B64" s="10">
        <v>104713</v>
      </c>
      <c r="C64" s="9"/>
      <c r="E64" s="9"/>
      <c r="F64" s="9"/>
      <c r="G64" s="23"/>
      <c r="H64" s="19"/>
    </row>
    <row r="65" spans="1:8" ht="18" customHeight="1">
      <c r="A65" s="1" t="s">
        <v>33</v>
      </c>
      <c r="B65" s="10">
        <v>160308</v>
      </c>
      <c r="C65" s="9"/>
      <c r="E65" s="9"/>
      <c r="F65" s="9"/>
      <c r="G65" s="23"/>
      <c r="H65" s="19"/>
    </row>
    <row r="66" spans="1:8" ht="18" customHeight="1">
      <c r="A66" s="1" t="s">
        <v>34</v>
      </c>
      <c r="B66" s="10">
        <v>218413</v>
      </c>
      <c r="C66" s="9"/>
      <c r="E66" s="9"/>
      <c r="F66" s="9"/>
      <c r="G66" s="23"/>
      <c r="H66" s="19"/>
    </row>
    <row r="67" spans="1:8" ht="18" customHeight="1">
      <c r="A67" s="1" t="s">
        <v>110</v>
      </c>
      <c r="B67" s="10">
        <v>90407</v>
      </c>
      <c r="C67" s="9"/>
      <c r="E67" s="9"/>
      <c r="F67" s="9"/>
      <c r="G67" s="23"/>
      <c r="H67" s="19"/>
    </row>
    <row r="68" spans="1:8" ht="18" customHeight="1">
      <c r="A68" s="1" t="s">
        <v>35</v>
      </c>
      <c r="B68" s="10">
        <v>126707</v>
      </c>
      <c r="C68" s="9"/>
      <c r="E68" s="9"/>
      <c r="F68" s="9"/>
      <c r="G68" s="23"/>
      <c r="H68" s="19"/>
    </row>
    <row r="69" spans="1:8" ht="18" customHeight="1">
      <c r="A69" s="1" t="s">
        <v>36</v>
      </c>
      <c r="B69" s="10">
        <v>505727</v>
      </c>
      <c r="C69" s="9"/>
      <c r="E69" s="9"/>
      <c r="F69" s="9"/>
      <c r="G69" s="23"/>
      <c r="H69" s="19"/>
    </row>
    <row r="70" spans="1:8" ht="18" customHeight="1">
      <c r="A70" s="1" t="s">
        <v>37</v>
      </c>
      <c r="B70" s="10">
        <v>218475</v>
      </c>
      <c r="C70" s="9"/>
      <c r="E70" s="9"/>
      <c r="F70" s="9"/>
      <c r="G70" s="23"/>
      <c r="H70" s="19"/>
    </row>
    <row r="71" spans="1:8" ht="18" customHeight="1">
      <c r="A71" s="1" t="s">
        <v>111</v>
      </c>
      <c r="B71" s="10">
        <v>121991</v>
      </c>
      <c r="C71" s="9"/>
      <c r="E71" s="9"/>
      <c r="F71" s="9"/>
      <c r="G71" s="23"/>
      <c r="H71" s="19"/>
    </row>
    <row r="72" spans="1:8" ht="18" customHeight="1">
      <c r="A72" s="1" t="s">
        <v>38</v>
      </c>
      <c r="B72" s="10">
        <v>163180</v>
      </c>
      <c r="C72" s="9"/>
      <c r="E72" s="9"/>
      <c r="F72" s="9"/>
      <c r="G72" s="23"/>
      <c r="H72" s="19"/>
    </row>
    <row r="73" spans="1:8" ht="18" customHeight="1">
      <c r="A73" s="1" t="s">
        <v>112</v>
      </c>
      <c r="B73" s="10">
        <v>123033</v>
      </c>
      <c r="C73" s="9"/>
      <c r="E73" s="9"/>
      <c r="F73" s="9"/>
      <c r="G73" s="23"/>
      <c r="H73" s="19"/>
    </row>
    <row r="74" spans="1:8" ht="18" customHeight="1">
      <c r="A74" s="1" t="s">
        <v>39</v>
      </c>
      <c r="B74" s="10">
        <v>124755</v>
      </c>
      <c r="C74" s="9"/>
      <c r="E74" s="9"/>
      <c r="F74" s="9"/>
      <c r="G74" s="23"/>
      <c r="H74" s="19"/>
    </row>
    <row r="75" spans="1:8" ht="18" customHeight="1">
      <c r="A75" s="1" t="s">
        <v>113</v>
      </c>
      <c r="B75" s="10">
        <v>331675</v>
      </c>
      <c r="C75" s="9"/>
      <c r="E75" s="9"/>
      <c r="F75" s="9"/>
      <c r="G75" s="23"/>
      <c r="H75" s="19"/>
    </row>
    <row r="76" spans="1:8" ht="18" customHeight="1">
      <c r="A76" s="1" t="s">
        <v>40</v>
      </c>
      <c r="B76" s="10">
        <v>312074</v>
      </c>
      <c r="C76" s="9"/>
      <c r="E76" s="9"/>
      <c r="F76" s="9"/>
      <c r="G76" s="23"/>
      <c r="H76" s="19"/>
    </row>
    <row r="77" spans="1:8" ht="18" customHeight="1">
      <c r="A77" s="1" t="s">
        <v>6</v>
      </c>
      <c r="B77" s="10">
        <v>2346350</v>
      </c>
      <c r="C77" s="9"/>
      <c r="E77" s="9"/>
      <c r="F77" s="9"/>
      <c r="G77" s="23"/>
      <c r="H77" s="19"/>
    </row>
    <row r="78" spans="1:8" ht="18" customHeight="1">
      <c r="A78" s="1" t="s">
        <v>114</v>
      </c>
      <c r="B78" s="10">
        <v>96032</v>
      </c>
      <c r="C78" s="9"/>
      <c r="E78" s="9"/>
      <c r="F78" s="9"/>
      <c r="G78" s="23"/>
      <c r="H78" s="19"/>
    </row>
    <row r="79" spans="1:8" ht="18" customHeight="1">
      <c r="A79" s="1" t="s">
        <v>41</v>
      </c>
      <c r="B79" s="10">
        <v>487963</v>
      </c>
      <c r="C79" s="9"/>
      <c r="E79" s="9"/>
      <c r="F79" s="9"/>
      <c r="G79" s="23"/>
      <c r="H79" s="19"/>
    </row>
    <row r="80" spans="1:8" ht="18" customHeight="1">
      <c r="A80" s="1" t="s">
        <v>115</v>
      </c>
      <c r="B80" s="10">
        <v>176743</v>
      </c>
      <c r="C80" s="9"/>
      <c r="E80" s="9"/>
      <c r="F80" s="9"/>
      <c r="G80" s="23"/>
      <c r="H80" s="19"/>
    </row>
    <row r="81" spans="1:8" ht="18" customHeight="1">
      <c r="A81" s="1" t="s">
        <v>42</v>
      </c>
      <c r="B81" s="10">
        <v>198363</v>
      </c>
      <c r="C81" s="9"/>
      <c r="E81" s="9"/>
      <c r="F81" s="9"/>
      <c r="G81" s="23"/>
      <c r="H81" s="19"/>
    </row>
    <row r="82" spans="1:8" ht="18" customHeight="1">
      <c r="A82" s="1" t="s">
        <v>43</v>
      </c>
      <c r="B82" s="10">
        <v>417039</v>
      </c>
      <c r="C82" s="9"/>
      <c r="E82" s="9"/>
      <c r="F82" s="9"/>
      <c r="G82" s="23"/>
      <c r="H82" s="19"/>
    </row>
    <row r="83" spans="1:8" ht="18" customHeight="1">
      <c r="A83" s="1" t="s">
        <v>71</v>
      </c>
      <c r="B83" s="10">
        <v>548699</v>
      </c>
      <c r="C83" s="9"/>
      <c r="E83" s="9"/>
      <c r="F83" s="9"/>
      <c r="G83" s="23"/>
      <c r="H83" s="19"/>
    </row>
    <row r="84" spans="1:8" ht="18" customHeight="1">
      <c r="A84" s="1" t="s">
        <v>44</v>
      </c>
      <c r="B84" s="10">
        <v>221837</v>
      </c>
      <c r="C84" s="9"/>
      <c r="E84" s="9"/>
      <c r="F84" s="9"/>
      <c r="G84" s="23"/>
      <c r="H84" s="19"/>
    </row>
    <row r="85" spans="1:8" ht="18" customHeight="1">
      <c r="A85" s="1" t="s">
        <v>116</v>
      </c>
      <c r="B85" s="10">
        <v>115080</v>
      </c>
      <c r="C85" s="9"/>
      <c r="E85" s="9"/>
      <c r="F85" s="9"/>
      <c r="G85" s="23"/>
      <c r="H85" s="19"/>
    </row>
    <row r="86" spans="1:8" ht="18" customHeight="1">
      <c r="A86" s="1" t="s">
        <v>117</v>
      </c>
      <c r="B86" s="10">
        <v>172608</v>
      </c>
      <c r="C86" s="9"/>
      <c r="E86" s="9"/>
      <c r="F86" s="9"/>
      <c r="G86" s="23"/>
      <c r="H86" s="19"/>
    </row>
    <row r="87" spans="1:8" ht="18" customHeight="1">
      <c r="A87" s="1" t="s">
        <v>118</v>
      </c>
      <c r="B87" s="10">
        <v>158895</v>
      </c>
      <c r="C87" s="9"/>
      <c r="E87" s="9"/>
      <c r="F87" s="9"/>
      <c r="G87" s="23"/>
      <c r="H87" s="19"/>
    </row>
    <row r="88" spans="1:8" ht="18" customHeight="1">
      <c r="A88" s="1" t="s">
        <v>45</v>
      </c>
      <c r="B88" s="10">
        <v>644125</v>
      </c>
      <c r="C88" s="9"/>
      <c r="E88" s="9"/>
      <c r="F88" s="9"/>
      <c r="G88" s="23"/>
      <c r="H88" s="19"/>
    </row>
    <row r="89" spans="1:8" ht="18" customHeight="1">
      <c r="A89" s="1" t="s">
        <v>46</v>
      </c>
      <c r="B89" s="10">
        <v>131848</v>
      </c>
      <c r="C89" s="9"/>
      <c r="E89" s="9"/>
      <c r="F89" s="9"/>
      <c r="G89" s="23"/>
      <c r="H89" s="19"/>
    </row>
    <row r="90" spans="1:8" ht="18" customHeight="1">
      <c r="A90" s="1" t="s">
        <v>119</v>
      </c>
      <c r="B90" s="10">
        <v>99023</v>
      </c>
      <c r="C90" s="9"/>
      <c r="E90" s="9"/>
      <c r="F90" s="9"/>
      <c r="G90" s="23"/>
      <c r="H90" s="19"/>
    </row>
    <row r="91" spans="1:8" ht="18" customHeight="1">
      <c r="A91" s="1" t="s">
        <v>120</v>
      </c>
      <c r="B91" s="10">
        <v>204063</v>
      </c>
      <c r="C91" s="9"/>
      <c r="E91" s="9"/>
      <c r="F91" s="9"/>
      <c r="G91" s="23"/>
      <c r="H91" s="19"/>
    </row>
    <row r="92" spans="1:8" ht="18" customHeight="1">
      <c r="A92" s="1" t="s">
        <v>72</v>
      </c>
      <c r="B92" s="10">
        <v>8442199</v>
      </c>
      <c r="C92" s="9"/>
      <c r="E92" s="9"/>
      <c r="F92" s="9"/>
      <c r="G92" s="23"/>
      <c r="H92" s="19"/>
    </row>
    <row r="93" spans="1:8" ht="18" customHeight="1">
      <c r="A93" s="1" t="s">
        <v>121</v>
      </c>
      <c r="B93" s="10">
        <v>424761</v>
      </c>
      <c r="C93" s="9"/>
      <c r="E93" s="9"/>
      <c r="F93" s="9"/>
      <c r="G93" s="23"/>
      <c r="H93" s="19"/>
    </row>
    <row r="94" spans="1:8" ht="18" customHeight="1">
      <c r="A94" s="1" t="s">
        <v>122</v>
      </c>
      <c r="B94" s="10">
        <v>150887</v>
      </c>
      <c r="C94" s="9"/>
      <c r="E94" s="9"/>
      <c r="F94" s="9"/>
      <c r="G94" s="23"/>
      <c r="H94" s="19"/>
    </row>
    <row r="95" spans="1:8" ht="18" customHeight="1">
      <c r="A95" s="1" t="s">
        <v>47</v>
      </c>
      <c r="B95" s="10">
        <v>141454</v>
      </c>
      <c r="C95" s="9"/>
      <c r="E95" s="9"/>
      <c r="F95" s="9"/>
      <c r="G95" s="23"/>
      <c r="H95" s="19"/>
    </row>
    <row r="96" spans="1:8" ht="18" customHeight="1">
      <c r="A96" s="1" t="s">
        <v>123</v>
      </c>
      <c r="B96" s="10">
        <v>703574</v>
      </c>
      <c r="C96" s="9"/>
      <c r="E96" s="9"/>
      <c r="F96" s="9"/>
      <c r="G96" s="23"/>
      <c r="H96" s="19"/>
    </row>
    <row r="97" spans="1:8" ht="18" customHeight="1">
      <c r="A97" s="1" t="s">
        <v>124</v>
      </c>
      <c r="B97" s="10">
        <v>613956</v>
      </c>
      <c r="C97" s="9"/>
      <c r="E97" s="9"/>
      <c r="F97" s="9"/>
      <c r="G97" s="23"/>
      <c r="H97" s="19"/>
    </row>
    <row r="98" spans="1:8" ht="18" customHeight="1">
      <c r="A98" s="1" t="s">
        <v>73</v>
      </c>
      <c r="B98" s="10">
        <v>2950084</v>
      </c>
      <c r="C98" s="9"/>
      <c r="E98" s="9"/>
      <c r="F98" s="9"/>
      <c r="G98" s="23"/>
      <c r="H98" s="19"/>
    </row>
    <row r="99" spans="1:8" ht="18" customHeight="1">
      <c r="A99" s="1" t="s">
        <v>7</v>
      </c>
      <c r="B99" s="10">
        <v>618079</v>
      </c>
      <c r="C99" s="9"/>
      <c r="E99" s="9"/>
      <c r="F99" s="9"/>
      <c r="G99" s="23"/>
      <c r="H99" s="19"/>
    </row>
    <row r="100" spans="1:8" ht="18" customHeight="1">
      <c r="A100" s="1" t="s">
        <v>74</v>
      </c>
      <c r="B100" s="10">
        <v>752458</v>
      </c>
      <c r="C100" s="9"/>
      <c r="E100" s="9"/>
      <c r="F100" s="9"/>
      <c r="G100" s="23"/>
      <c r="H100" s="19"/>
    </row>
    <row r="101" spans="1:8" ht="18" customHeight="1">
      <c r="A101" s="1" t="s">
        <v>125</v>
      </c>
      <c r="B101" s="10">
        <v>116753</v>
      </c>
      <c r="C101" s="9"/>
      <c r="E101" s="9"/>
      <c r="F101" s="9"/>
      <c r="G101" s="23"/>
      <c r="H101" s="19"/>
    </row>
    <row r="102" spans="1:8" ht="18" customHeight="1">
      <c r="A102" s="1" t="s">
        <v>48</v>
      </c>
      <c r="B102" s="10">
        <v>242851</v>
      </c>
      <c r="C102" s="9"/>
      <c r="E102" s="9"/>
      <c r="F102" s="9"/>
      <c r="G102" s="23"/>
      <c r="H102" s="19"/>
    </row>
    <row r="103" spans="1:8" ht="18" customHeight="1">
      <c r="A103" s="1" t="s">
        <v>49</v>
      </c>
      <c r="B103" s="10">
        <v>217635</v>
      </c>
      <c r="C103" s="9"/>
      <c r="E103" s="9"/>
      <c r="F103" s="9"/>
      <c r="G103" s="23"/>
      <c r="H103" s="19"/>
    </row>
    <row r="104" spans="1:8" ht="18" customHeight="1">
      <c r="A104" s="1" t="s">
        <v>126</v>
      </c>
      <c r="B104" s="10">
        <v>351465</v>
      </c>
      <c r="C104" s="9"/>
      <c r="E104" s="9"/>
      <c r="F104" s="9"/>
      <c r="G104" s="23"/>
      <c r="H104" s="19"/>
    </row>
    <row r="105" spans="1:8" ht="18" customHeight="1">
      <c r="A105" s="1" t="s">
        <v>127</v>
      </c>
      <c r="B105" s="10">
        <v>211127</v>
      </c>
      <c r="C105" s="9"/>
      <c r="E105" s="9"/>
      <c r="F105" s="9"/>
      <c r="G105" s="23"/>
      <c r="H105" s="19"/>
    </row>
    <row r="106" spans="1:8" ht="18" customHeight="1">
      <c r="A106" s="1" t="s">
        <v>8</v>
      </c>
      <c r="B106" s="10">
        <v>787518</v>
      </c>
      <c r="C106" s="9"/>
      <c r="E106" s="9"/>
      <c r="F106" s="9"/>
      <c r="G106" s="23"/>
      <c r="H106" s="19"/>
    </row>
    <row r="107" spans="1:8" ht="18" customHeight="1">
      <c r="A107" s="1" t="s">
        <v>75</v>
      </c>
      <c r="B107" s="10">
        <v>9542399</v>
      </c>
      <c r="C107" s="9"/>
      <c r="E107" s="9"/>
      <c r="F107" s="9"/>
      <c r="G107" s="23"/>
      <c r="H107" s="19"/>
    </row>
    <row r="108" spans="1:8" ht="18" customHeight="1">
      <c r="A108" s="1" t="s">
        <v>128</v>
      </c>
      <c r="B108" s="10">
        <v>148268</v>
      </c>
      <c r="C108" s="9"/>
      <c r="E108" s="9"/>
      <c r="F108" s="9"/>
      <c r="G108" s="23"/>
      <c r="H108" s="19"/>
    </row>
    <row r="109" spans="1:8" ht="18" customHeight="1">
      <c r="A109" s="1" t="s">
        <v>50</v>
      </c>
      <c r="B109" s="10">
        <v>448031</v>
      </c>
      <c r="C109" s="9"/>
      <c r="E109" s="9"/>
      <c r="F109" s="9"/>
      <c r="G109" s="23"/>
      <c r="H109" s="19"/>
    </row>
    <row r="110" spans="1:8" ht="18" customHeight="1">
      <c r="A110" s="1" t="s">
        <v>129</v>
      </c>
      <c r="B110" s="10">
        <v>271986</v>
      </c>
      <c r="C110" s="9"/>
      <c r="E110" s="9"/>
      <c r="F110" s="9"/>
      <c r="G110" s="23"/>
      <c r="H110" s="19"/>
    </row>
    <row r="111" spans="1:8" ht="18" customHeight="1">
      <c r="A111" s="1" t="s">
        <v>51</v>
      </c>
      <c r="B111" s="10">
        <v>579092</v>
      </c>
      <c r="C111" s="9"/>
      <c r="E111" s="9"/>
      <c r="F111" s="9"/>
      <c r="G111" s="23"/>
      <c r="H111" s="19"/>
    </row>
    <row r="112" spans="1:8" ht="18" customHeight="1">
      <c r="A112" s="1" t="s">
        <v>130</v>
      </c>
      <c r="B112" s="10">
        <v>196151</v>
      </c>
      <c r="C112" s="9"/>
      <c r="E112" s="9"/>
      <c r="F112" s="9"/>
      <c r="G112" s="23"/>
      <c r="H112" s="19"/>
    </row>
    <row r="113" spans="1:8" ht="18" customHeight="1">
      <c r="A113" s="1" t="s">
        <v>131</v>
      </c>
      <c r="B113" s="10">
        <v>171388</v>
      </c>
      <c r="C113" s="9"/>
      <c r="E113" s="9"/>
      <c r="F113" s="9"/>
      <c r="G113" s="23"/>
      <c r="H113" s="19"/>
    </row>
    <row r="114" spans="1:8" ht="18" customHeight="1">
      <c r="A114" s="1" t="s">
        <v>132</v>
      </c>
      <c r="B114" s="10">
        <v>187713</v>
      </c>
      <c r="C114" s="9"/>
      <c r="E114" s="9"/>
      <c r="F114" s="9"/>
      <c r="G114" s="23"/>
      <c r="H114" s="19"/>
    </row>
    <row r="115" spans="1:8" ht="18" customHeight="1">
      <c r="A115" s="1" t="s">
        <v>52</v>
      </c>
      <c r="B115" s="10">
        <v>125072</v>
      </c>
      <c r="C115" s="9"/>
      <c r="E115" s="9"/>
      <c r="F115" s="9"/>
      <c r="G115" s="23"/>
      <c r="H115" s="19"/>
    </row>
    <row r="116" spans="1:8" ht="18" customHeight="1">
      <c r="A116" s="1" t="s">
        <v>76</v>
      </c>
      <c r="B116" s="10">
        <v>2295088</v>
      </c>
      <c r="C116" s="9"/>
      <c r="E116" s="9"/>
      <c r="F116" s="9"/>
      <c r="G116" s="23"/>
      <c r="H116" s="19"/>
    </row>
    <row r="117" spans="1:8" ht="18" customHeight="1">
      <c r="A117" s="1" t="s">
        <v>77</v>
      </c>
      <c r="B117" s="10">
        <v>1515115</v>
      </c>
      <c r="C117" s="9"/>
      <c r="E117" s="9"/>
      <c r="F117" s="9"/>
      <c r="G117" s="23"/>
      <c r="H117" s="19"/>
    </row>
    <row r="118" spans="1:8" ht="18" customHeight="1">
      <c r="A118" s="1" t="s">
        <v>9</v>
      </c>
      <c r="B118" s="10">
        <v>795971</v>
      </c>
      <c r="C118" s="9"/>
      <c r="E118" s="9"/>
      <c r="F118" s="9"/>
      <c r="G118" s="23"/>
      <c r="H118" s="19"/>
    </row>
    <row r="119" spans="1:8" ht="18" customHeight="1">
      <c r="A119" s="1" t="s">
        <v>133</v>
      </c>
      <c r="B119" s="10">
        <v>141358</v>
      </c>
      <c r="C119" s="9"/>
      <c r="E119" s="9"/>
      <c r="F119" s="9"/>
      <c r="G119" s="23"/>
      <c r="H119" s="19"/>
    </row>
    <row r="120" spans="1:8" ht="18" customHeight="1">
      <c r="A120" s="1" t="s">
        <v>78</v>
      </c>
      <c r="B120" s="10">
        <v>687146</v>
      </c>
      <c r="C120" s="9"/>
      <c r="E120" s="9"/>
      <c r="F120" s="9"/>
      <c r="G120" s="23"/>
      <c r="H120" s="19"/>
    </row>
    <row r="121" spans="1:8" ht="18" customHeight="1">
      <c r="A121" s="1" t="s">
        <v>134</v>
      </c>
      <c r="B121" s="10">
        <v>145723</v>
      </c>
      <c r="C121" s="9"/>
      <c r="E121" s="9"/>
      <c r="F121" s="9"/>
      <c r="G121" s="23"/>
      <c r="H121" s="19"/>
    </row>
    <row r="122" spans="1:8" ht="18" customHeight="1">
      <c r="A122" s="1" t="s">
        <v>79</v>
      </c>
      <c r="B122" s="10">
        <v>580123</v>
      </c>
      <c r="C122" s="9"/>
      <c r="E122" s="9"/>
      <c r="F122" s="9"/>
      <c r="G122" s="23"/>
      <c r="H122" s="19"/>
    </row>
    <row r="123" spans="1:8" ht="18" customHeight="1">
      <c r="A123" s="1" t="s">
        <v>135</v>
      </c>
      <c r="B123" s="10">
        <v>174644</v>
      </c>
      <c r="C123" s="9"/>
      <c r="E123" s="9"/>
      <c r="F123" s="9"/>
      <c r="G123" s="23"/>
      <c r="H123" s="19"/>
    </row>
    <row r="124" spans="1:8" ht="18" customHeight="1">
      <c r="A124" s="1" t="s">
        <v>53</v>
      </c>
      <c r="B124" s="10">
        <v>176769</v>
      </c>
      <c r="C124" s="9"/>
      <c r="E124" s="9"/>
      <c r="F124" s="9"/>
      <c r="G124" s="23"/>
      <c r="H124" s="19"/>
    </row>
    <row r="125" spans="1:8" ht="18" customHeight="1">
      <c r="A125" s="1" t="s">
        <v>136</v>
      </c>
      <c r="B125" s="10">
        <v>114391</v>
      </c>
      <c r="C125" s="9"/>
      <c r="E125" s="9"/>
      <c r="F125" s="9"/>
      <c r="G125" s="23"/>
      <c r="H125" s="19"/>
    </row>
    <row r="126" spans="1:8" ht="18" customHeight="1">
      <c r="A126" s="1" t="s">
        <v>54</v>
      </c>
      <c r="B126" s="10">
        <v>142722</v>
      </c>
      <c r="C126" s="9"/>
      <c r="E126" s="9"/>
      <c r="F126" s="9"/>
      <c r="G126" s="23"/>
      <c r="H126" s="19"/>
    </row>
    <row r="127" spans="1:8" ht="18" customHeight="1">
      <c r="A127" s="1" t="s">
        <v>55</v>
      </c>
      <c r="B127" s="10">
        <v>342650</v>
      </c>
      <c r="C127" s="9"/>
      <c r="E127" s="9"/>
      <c r="F127" s="9"/>
      <c r="G127" s="23"/>
      <c r="H127" s="19"/>
    </row>
    <row r="128" spans="1:8" ht="18" customHeight="1">
      <c r="A128" s="1" t="s">
        <v>80</v>
      </c>
      <c r="B128" s="10">
        <v>1081019</v>
      </c>
      <c r="C128" s="9"/>
      <c r="E128" s="9"/>
      <c r="F128" s="9"/>
      <c r="G128" s="23"/>
      <c r="H128" s="19"/>
    </row>
    <row r="129" spans="1:8" ht="18" customHeight="1">
      <c r="A129" s="1" t="s">
        <v>56</v>
      </c>
      <c r="B129" s="10">
        <v>318702</v>
      </c>
      <c r="C129" s="9"/>
      <c r="E129" s="9"/>
      <c r="F129" s="9"/>
      <c r="G129" s="23"/>
      <c r="H129" s="19"/>
    </row>
    <row r="130" spans="1:8" ht="18" customHeight="1">
      <c r="A130" s="1" t="s">
        <v>57</v>
      </c>
      <c r="B130" s="10">
        <v>117454</v>
      </c>
      <c r="C130" s="9"/>
      <c r="E130" s="9"/>
      <c r="F130" s="9"/>
      <c r="G130" s="23"/>
      <c r="H130" s="19"/>
    </row>
    <row r="131" spans="1:8" ht="18" customHeight="1">
      <c r="A131" s="1" t="s">
        <v>137</v>
      </c>
      <c r="B131" s="10">
        <v>48662</v>
      </c>
      <c r="C131" s="9"/>
      <c r="E131" s="9"/>
      <c r="F131" s="9"/>
      <c r="G131" s="23"/>
      <c r="H131" s="19"/>
    </row>
    <row r="132" spans="1:8" ht="18" customHeight="1">
      <c r="A132" s="1" t="s">
        <v>10</v>
      </c>
      <c r="B132" s="10">
        <v>775462</v>
      </c>
      <c r="C132" s="9"/>
      <c r="E132" s="9"/>
      <c r="F132" s="9"/>
      <c r="G132" s="23"/>
      <c r="H132" s="19"/>
    </row>
    <row r="133" spans="1:8" ht="18" customHeight="1">
      <c r="A133" s="1" t="s">
        <v>138</v>
      </c>
      <c r="B133" s="10">
        <v>215814</v>
      </c>
      <c r="C133" s="9"/>
      <c r="E133" s="9"/>
      <c r="F133" s="9"/>
      <c r="G133" s="23"/>
      <c r="H133" s="19"/>
    </row>
    <row r="134" spans="1:8" ht="18" customHeight="1">
      <c r="A134" s="1" t="s">
        <v>58</v>
      </c>
      <c r="B134" s="10">
        <v>341093</v>
      </c>
      <c r="C134" s="9"/>
      <c r="E134" s="9"/>
      <c r="F134" s="9"/>
      <c r="G134" s="23"/>
      <c r="H134" s="19"/>
    </row>
    <row r="135" spans="1:8" ht="18" customHeight="1">
      <c r="A135" s="1" t="s">
        <v>11</v>
      </c>
      <c r="B135" s="10">
        <v>907380</v>
      </c>
      <c r="C135" s="9"/>
      <c r="E135" s="9"/>
      <c r="F135" s="9"/>
      <c r="G135" s="23"/>
      <c r="H135" s="19"/>
    </row>
    <row r="136" spans="1:8" ht="18" customHeight="1">
      <c r="A136" s="1" t="s">
        <v>12</v>
      </c>
      <c r="B136" s="10">
        <v>1476858</v>
      </c>
      <c r="C136" s="9"/>
      <c r="E136" s="9"/>
      <c r="F136" s="9"/>
      <c r="G136" s="23"/>
      <c r="H136" s="19"/>
    </row>
    <row r="137" spans="1:8" ht="18" customHeight="1">
      <c r="A137" s="1" t="s">
        <v>81</v>
      </c>
      <c r="B137" s="10">
        <v>1318167</v>
      </c>
      <c r="C137" s="9"/>
      <c r="E137" s="9"/>
      <c r="F137" s="9"/>
      <c r="G137" s="23"/>
      <c r="H137" s="19"/>
    </row>
    <row r="138" spans="1:8" ht="18" customHeight="1">
      <c r="A138" s="1" t="s">
        <v>13</v>
      </c>
      <c r="B138" s="10">
        <v>486612</v>
      </c>
      <c r="C138" s="9"/>
      <c r="E138" s="9"/>
      <c r="F138" s="9"/>
      <c r="G138" s="23"/>
      <c r="H138" s="19"/>
    </row>
    <row r="139" spans="1:8" ht="18" customHeight="1">
      <c r="A139" s="1" t="s">
        <v>14</v>
      </c>
      <c r="B139" s="10">
        <v>3347537</v>
      </c>
      <c r="C139" s="9"/>
      <c r="E139" s="9"/>
      <c r="F139" s="9"/>
      <c r="G139" s="23"/>
      <c r="H139" s="19"/>
    </row>
    <row r="140" spans="1:8" ht="18" customHeight="1">
      <c r="A140" s="1" t="s">
        <v>139</v>
      </c>
      <c r="B140" s="10">
        <v>110882</v>
      </c>
      <c r="C140" s="9"/>
      <c r="E140" s="9"/>
      <c r="F140" s="9"/>
      <c r="G140" s="23"/>
      <c r="H140" s="19"/>
    </row>
    <row r="141" spans="1:8" ht="18" customHeight="1">
      <c r="A141" s="1" t="s">
        <v>140</v>
      </c>
      <c r="B141" s="10">
        <v>236321</v>
      </c>
      <c r="C141" s="9"/>
      <c r="E141" s="9"/>
      <c r="F141" s="9"/>
      <c r="G141" s="23"/>
      <c r="H141" s="19"/>
    </row>
    <row r="142" spans="1:8" ht="18" customHeight="1">
      <c r="A142" s="1" t="s">
        <v>141</v>
      </c>
      <c r="B142" s="10">
        <v>141828</v>
      </c>
      <c r="C142" s="9"/>
      <c r="E142" s="9"/>
      <c r="F142" s="9"/>
      <c r="G142" s="23"/>
      <c r="H142" s="19"/>
    </row>
    <row r="143" spans="1:8" ht="18" customHeight="1">
      <c r="A143" s="1" t="s">
        <v>142</v>
      </c>
      <c r="B143" s="10">
        <v>203254</v>
      </c>
      <c r="C143" s="9"/>
      <c r="E143" s="9"/>
      <c r="F143" s="9"/>
      <c r="G143" s="23"/>
      <c r="H143" s="19"/>
    </row>
    <row r="144" spans="1:8" ht="18" customHeight="1">
      <c r="A144" s="1" t="s">
        <v>15</v>
      </c>
      <c r="B144" s="10">
        <v>1013784</v>
      </c>
      <c r="C144" s="9"/>
      <c r="E144" s="9"/>
      <c r="F144" s="9"/>
      <c r="G144" s="23"/>
      <c r="H144" s="19"/>
    </row>
    <row r="145" spans="1:8" ht="18" customHeight="1">
      <c r="A145" s="1" t="s">
        <v>59</v>
      </c>
      <c r="B145" s="10">
        <v>210674</v>
      </c>
      <c r="C145" s="9"/>
      <c r="E145" s="9"/>
      <c r="F145" s="9"/>
      <c r="G145" s="23"/>
      <c r="H145" s="19"/>
    </row>
    <row r="146" spans="1:8" ht="18" customHeight="1">
      <c r="A146" s="1" t="s">
        <v>143</v>
      </c>
      <c r="B146" s="10">
        <v>128602</v>
      </c>
      <c r="C146" s="9"/>
      <c r="E146" s="9"/>
      <c r="F146" s="9"/>
      <c r="G146" s="23"/>
      <c r="H146" s="19"/>
    </row>
    <row r="147" spans="1:8" ht="18" customHeight="1">
      <c r="A147" s="1" t="s">
        <v>144</v>
      </c>
      <c r="B147" s="10">
        <v>188373</v>
      </c>
      <c r="C147" s="9"/>
      <c r="E147" s="9"/>
      <c r="F147" s="9"/>
      <c r="G147" s="23"/>
      <c r="H147" s="19"/>
    </row>
    <row r="148" spans="1:8" ht="18" customHeight="1">
      <c r="A148" s="1" t="s">
        <v>145</v>
      </c>
      <c r="B148" s="10">
        <v>291029</v>
      </c>
      <c r="C148" s="9"/>
      <c r="E148" s="9"/>
      <c r="F148" s="9"/>
      <c r="G148" s="23"/>
      <c r="H148" s="19"/>
    </row>
    <row r="149" spans="1:8" ht="18" customHeight="1">
      <c r="A149" s="1" t="s">
        <v>146</v>
      </c>
      <c r="B149" s="10">
        <v>125052</v>
      </c>
      <c r="C149" s="9"/>
      <c r="E149" s="9"/>
      <c r="F149" s="9"/>
      <c r="G149" s="23"/>
      <c r="H149" s="19"/>
    </row>
    <row r="150" spans="1:8" ht="18" customHeight="1">
      <c r="A150" s="1" t="s">
        <v>82</v>
      </c>
      <c r="B150" s="10">
        <v>899591</v>
      </c>
      <c r="C150" s="9"/>
      <c r="E150" s="9"/>
      <c r="F150" s="9"/>
      <c r="G150" s="23"/>
      <c r="H150" s="19"/>
    </row>
    <row r="151" spans="1:8" ht="18" customHeight="1">
      <c r="A151" s="1" t="s">
        <v>60</v>
      </c>
      <c r="B151" s="10">
        <v>277437</v>
      </c>
      <c r="C151" s="9"/>
      <c r="E151" s="9"/>
      <c r="F151" s="9"/>
      <c r="G151" s="23"/>
      <c r="H151" s="19"/>
    </row>
    <row r="152" spans="1:8" ht="18" customHeight="1">
      <c r="A152" s="1" t="s">
        <v>61</v>
      </c>
      <c r="B152" s="10">
        <v>215397</v>
      </c>
      <c r="C152" s="9"/>
      <c r="E152" s="9"/>
      <c r="F152" s="9"/>
      <c r="G152" s="23"/>
      <c r="H152" s="19"/>
    </row>
    <row r="153" spans="1:8" ht="18" customHeight="1">
      <c r="A153" s="1" t="s">
        <v>147</v>
      </c>
      <c r="B153" s="10">
        <v>139757</v>
      </c>
      <c r="C153" s="9"/>
      <c r="E153" s="9"/>
      <c r="F153" s="9"/>
      <c r="G153" s="23"/>
      <c r="H153" s="19"/>
    </row>
    <row r="154" spans="1:8" ht="18" customHeight="1">
      <c r="A154" s="1" t="s">
        <v>83</v>
      </c>
      <c r="B154" s="10">
        <v>1030946</v>
      </c>
      <c r="C154" s="9"/>
      <c r="E154" s="9"/>
      <c r="F154" s="9"/>
      <c r="G154" s="23"/>
      <c r="H154" s="19"/>
    </row>
    <row r="155" spans="1:8" ht="18" customHeight="1">
      <c r="A155" s="1" t="s">
        <v>148</v>
      </c>
      <c r="B155" s="10">
        <v>91840</v>
      </c>
      <c r="C155" s="9"/>
      <c r="E155" s="9"/>
      <c r="F155" s="9"/>
      <c r="G155" s="23"/>
      <c r="H155" s="19"/>
    </row>
    <row r="156" spans="1:8" ht="18" customHeight="1">
      <c r="A156" s="1" t="s">
        <v>149</v>
      </c>
      <c r="B156" s="10">
        <v>49642</v>
      </c>
      <c r="C156" s="9"/>
      <c r="E156" s="9"/>
      <c r="F156" s="9"/>
      <c r="G156" s="23"/>
      <c r="H156" s="19"/>
    </row>
    <row r="157" spans="1:8" ht="18" customHeight="1">
      <c r="A157" s="1" t="s">
        <v>150</v>
      </c>
      <c r="B157" s="10">
        <v>265835</v>
      </c>
      <c r="C157" s="9"/>
      <c r="E157" s="9"/>
      <c r="F157" s="9"/>
      <c r="G157" s="23"/>
      <c r="H157" s="19"/>
    </row>
    <row r="158" spans="1:8" ht="18" customHeight="1">
      <c r="A158" s="1" t="s">
        <v>151</v>
      </c>
      <c r="B158" s="10">
        <v>104396</v>
      </c>
      <c r="C158" s="9"/>
      <c r="E158" s="9"/>
      <c r="F158" s="9"/>
      <c r="G158" s="23"/>
      <c r="H158" s="19"/>
    </row>
    <row r="159" spans="1:8" ht="18" customHeight="1">
      <c r="A159" s="1" t="s">
        <v>62</v>
      </c>
      <c r="B159" s="10">
        <v>465291</v>
      </c>
      <c r="C159" s="9"/>
      <c r="E159" s="9"/>
      <c r="F159" s="9"/>
      <c r="G159" s="23"/>
      <c r="H159" s="19"/>
    </row>
    <row r="160" spans="1:8" ht="18" customHeight="1">
      <c r="A160" s="1" t="s">
        <v>63</v>
      </c>
      <c r="B160" s="10">
        <v>300717</v>
      </c>
      <c r="C160" s="9"/>
      <c r="E160" s="9"/>
      <c r="F160" s="9"/>
      <c r="G160" s="23"/>
      <c r="H160" s="19"/>
    </row>
    <row r="161" spans="1:8" ht="18" customHeight="1">
      <c r="A161" s="1" t="s">
        <v>152</v>
      </c>
      <c r="B161" s="10">
        <v>137860</v>
      </c>
      <c r="C161" s="9"/>
      <c r="E161" s="9"/>
      <c r="F161" s="9"/>
      <c r="G161" s="23"/>
      <c r="H161" s="19"/>
    </row>
    <row r="162" spans="1:8" ht="18" customHeight="1">
      <c r="A162" s="1" t="s">
        <v>84</v>
      </c>
      <c r="B162" s="10">
        <v>650859</v>
      </c>
      <c r="C162" s="9"/>
      <c r="E162" s="9"/>
      <c r="F162" s="9"/>
      <c r="G162" s="23"/>
      <c r="H162" s="19"/>
    </row>
    <row r="163" spans="1:8" ht="18" customHeight="1">
      <c r="A163" s="1" t="s">
        <v>85</v>
      </c>
      <c r="B163" s="10">
        <v>1256532</v>
      </c>
      <c r="C163" s="9"/>
      <c r="E163" s="9"/>
      <c r="F163" s="9"/>
      <c r="G163" s="23"/>
      <c r="H163" s="19"/>
    </row>
    <row r="164" spans="1:8" ht="18" customHeight="1">
      <c r="A164" s="1" t="s">
        <v>64</v>
      </c>
      <c r="B164" s="10">
        <v>191748</v>
      </c>
      <c r="C164" s="9"/>
      <c r="E164" s="9"/>
      <c r="F164" s="9"/>
      <c r="G164" s="23"/>
      <c r="H164" s="19"/>
    </row>
    <row r="165" spans="1:8" ht="18" customHeight="1">
      <c r="A165" s="1" t="s">
        <v>153</v>
      </c>
      <c r="B165" s="10">
        <v>139386</v>
      </c>
      <c r="C165" s="9"/>
      <c r="E165" s="9"/>
      <c r="F165" s="9"/>
      <c r="G165" s="23"/>
      <c r="H165" s="19"/>
    </row>
    <row r="166" spans="1:8" ht="18" customHeight="1">
      <c r="A166" s="1" t="s">
        <v>154</v>
      </c>
      <c r="B166" s="10">
        <v>189020</v>
      </c>
      <c r="C166" s="9"/>
      <c r="E166" s="9"/>
      <c r="F166" s="9"/>
      <c r="G166" s="23"/>
      <c r="H166" s="19"/>
    </row>
    <row r="167" spans="1:8" ht="18" customHeight="1">
      <c r="A167" s="1" t="s">
        <v>155</v>
      </c>
      <c r="B167" s="10">
        <v>230793</v>
      </c>
      <c r="C167" s="9"/>
      <c r="E167" s="9"/>
      <c r="F167" s="9"/>
      <c r="G167" s="23"/>
      <c r="H167" s="19"/>
    </row>
    <row r="168" spans="1:7" ht="21" customHeight="1">
      <c r="A168" s="37" t="s">
        <v>16</v>
      </c>
      <c r="B168" s="36">
        <f>SUM(B16:B167)</f>
        <v>86400000</v>
      </c>
      <c r="C168" s="9"/>
      <c r="E168" s="9"/>
      <c r="F168" s="9"/>
      <c r="G168" s="22"/>
    </row>
    <row r="169" spans="1:6" ht="14.25" customHeight="1">
      <c r="A169" s="11"/>
      <c r="B169" s="9"/>
      <c r="E169" s="9"/>
      <c r="F169" s="9"/>
    </row>
    <row r="170" spans="1:6" ht="36.75" customHeight="1">
      <c r="A170" s="15" t="s">
        <v>159</v>
      </c>
      <c r="B170" s="9"/>
      <c r="E170" s="9"/>
      <c r="F170" s="9"/>
    </row>
    <row r="171" spans="1:6" ht="15">
      <c r="A171" s="8"/>
      <c r="B171" s="9"/>
      <c r="E171" s="9"/>
      <c r="F171" s="9"/>
    </row>
    <row r="172" spans="1:8" ht="18" customHeight="1">
      <c r="A172" s="1" t="s">
        <v>165</v>
      </c>
      <c r="B172" s="9">
        <v>805905</v>
      </c>
      <c r="C172" s="9"/>
      <c r="E172" s="9"/>
      <c r="F172" s="9"/>
      <c r="G172" s="23"/>
      <c r="H172" s="19"/>
    </row>
    <row r="173" spans="1:8" ht="18" customHeight="1">
      <c r="A173" s="1" t="s">
        <v>164</v>
      </c>
      <c r="B173" s="10">
        <v>36316</v>
      </c>
      <c r="C173" s="9"/>
      <c r="E173" s="9"/>
      <c r="F173" s="9"/>
      <c r="G173" s="23"/>
      <c r="H173" s="19"/>
    </row>
    <row r="174" spans="1:8" ht="18" customHeight="1">
      <c r="A174" s="1" t="s">
        <v>167</v>
      </c>
      <c r="B174" s="10">
        <v>290494</v>
      </c>
      <c r="C174" s="9"/>
      <c r="E174" s="9"/>
      <c r="F174" s="9"/>
      <c r="G174" s="23"/>
      <c r="H174" s="19"/>
    </row>
    <row r="175" spans="1:8" ht="18" customHeight="1">
      <c r="A175" s="1" t="s">
        <v>166</v>
      </c>
      <c r="B175" s="10">
        <v>518014</v>
      </c>
      <c r="C175" s="9"/>
      <c r="E175" s="9"/>
      <c r="F175" s="9"/>
      <c r="G175" s="23"/>
      <c r="H175" s="19"/>
    </row>
    <row r="176" spans="1:8" ht="18" customHeight="1">
      <c r="A176" s="1" t="s">
        <v>168</v>
      </c>
      <c r="B176" s="10">
        <v>3000086</v>
      </c>
      <c r="C176" s="9"/>
      <c r="E176" s="9"/>
      <c r="F176" s="9"/>
      <c r="G176" s="23"/>
      <c r="H176" s="19"/>
    </row>
    <row r="177" spans="1:8" ht="18" customHeight="1">
      <c r="A177" s="1" t="s">
        <v>169</v>
      </c>
      <c r="B177" s="10">
        <v>483031</v>
      </c>
      <c r="C177" s="9"/>
      <c r="E177" s="9"/>
      <c r="F177" s="9"/>
      <c r="G177" s="23"/>
      <c r="H177" s="19"/>
    </row>
    <row r="178" spans="1:8" ht="18" customHeight="1">
      <c r="A178" s="1" t="s">
        <v>170</v>
      </c>
      <c r="B178" s="10">
        <v>294526</v>
      </c>
      <c r="C178" s="9"/>
      <c r="E178" s="9"/>
      <c r="F178" s="9"/>
      <c r="G178" s="23"/>
      <c r="H178" s="19"/>
    </row>
    <row r="179" spans="1:8" ht="18" customHeight="1">
      <c r="A179" s="1" t="s">
        <v>171</v>
      </c>
      <c r="B179" s="10">
        <v>49569</v>
      </c>
      <c r="C179" s="9"/>
      <c r="E179" s="9"/>
      <c r="F179" s="9"/>
      <c r="G179" s="23"/>
      <c r="H179" s="19"/>
    </row>
    <row r="180" spans="1:8" ht="18" customHeight="1">
      <c r="A180" s="1" t="s">
        <v>172</v>
      </c>
      <c r="B180" s="10">
        <v>1678878</v>
      </c>
      <c r="C180" s="9"/>
      <c r="E180" s="9"/>
      <c r="F180" s="9"/>
      <c r="G180" s="23"/>
      <c r="H180" s="19"/>
    </row>
    <row r="181" spans="1:8" ht="18" customHeight="1">
      <c r="A181" s="1" t="s">
        <v>173</v>
      </c>
      <c r="B181" s="10">
        <v>919739</v>
      </c>
      <c r="C181" s="9"/>
      <c r="E181" s="9"/>
      <c r="F181" s="9"/>
      <c r="G181" s="23"/>
      <c r="H181" s="19"/>
    </row>
    <row r="182" spans="1:8" ht="18" customHeight="1">
      <c r="A182" s="1" t="s">
        <v>174</v>
      </c>
      <c r="B182" s="10">
        <v>54443</v>
      </c>
      <c r="C182" s="9"/>
      <c r="E182" s="9"/>
      <c r="F182" s="9"/>
      <c r="G182" s="23"/>
      <c r="H182" s="19"/>
    </row>
    <row r="183" spans="1:8" ht="18" customHeight="1">
      <c r="A183" s="1" t="s">
        <v>176</v>
      </c>
      <c r="B183" s="10">
        <v>311710</v>
      </c>
      <c r="C183" s="9"/>
      <c r="E183" s="9"/>
      <c r="F183" s="9"/>
      <c r="G183" s="23"/>
      <c r="H183" s="19"/>
    </row>
    <row r="184" spans="1:8" ht="18" customHeight="1">
      <c r="A184" s="1" t="s">
        <v>177</v>
      </c>
      <c r="B184" s="10">
        <v>662248</v>
      </c>
      <c r="C184" s="9"/>
      <c r="E184" s="9"/>
      <c r="F184" s="9"/>
      <c r="G184" s="23"/>
      <c r="H184" s="19"/>
    </row>
    <row r="185" spans="1:8" ht="18" customHeight="1">
      <c r="A185" s="1" t="s">
        <v>178</v>
      </c>
      <c r="B185" s="10">
        <v>708815</v>
      </c>
      <c r="C185" s="9"/>
      <c r="E185" s="9"/>
      <c r="F185" s="9"/>
      <c r="G185" s="23"/>
      <c r="H185" s="19"/>
    </row>
    <row r="186" spans="1:8" ht="18" customHeight="1">
      <c r="A186" s="1" t="s">
        <v>175</v>
      </c>
      <c r="B186" s="10">
        <v>426122</v>
      </c>
      <c r="C186" s="9"/>
      <c r="E186" s="9"/>
      <c r="F186" s="9"/>
      <c r="G186" s="23"/>
      <c r="H186" s="19"/>
    </row>
    <row r="187" spans="1:8" ht="18" customHeight="1">
      <c r="A187" s="1" t="s">
        <v>179</v>
      </c>
      <c r="B187" s="10">
        <v>194919</v>
      </c>
      <c r="C187" s="9"/>
      <c r="E187" s="9"/>
      <c r="F187" s="9"/>
      <c r="G187" s="23"/>
      <c r="H187" s="19"/>
    </row>
    <row r="188" spans="1:8" ht="18" customHeight="1">
      <c r="A188" s="1" t="s">
        <v>180</v>
      </c>
      <c r="B188" s="10">
        <v>264981</v>
      </c>
      <c r="C188" s="9"/>
      <c r="E188" s="9"/>
      <c r="F188" s="9"/>
      <c r="G188" s="23"/>
      <c r="H188" s="19"/>
    </row>
    <row r="189" spans="1:8" ht="18" customHeight="1">
      <c r="A189" s="1" t="s">
        <v>181</v>
      </c>
      <c r="B189" s="10">
        <v>836620</v>
      </c>
      <c r="C189" s="9"/>
      <c r="E189" s="9"/>
      <c r="F189" s="9"/>
      <c r="G189" s="23"/>
      <c r="H189" s="19"/>
    </row>
    <row r="190" spans="1:8" ht="18" customHeight="1">
      <c r="A190" s="1" t="s">
        <v>210</v>
      </c>
      <c r="B190" s="10">
        <v>254427</v>
      </c>
      <c r="C190" s="9"/>
      <c r="E190" s="9"/>
      <c r="F190" s="9"/>
      <c r="G190" s="23"/>
      <c r="H190" s="19"/>
    </row>
    <row r="191" spans="1:8" ht="18" customHeight="1">
      <c r="A191" s="1" t="s">
        <v>183</v>
      </c>
      <c r="B191" s="10">
        <v>316406</v>
      </c>
      <c r="C191" s="9"/>
      <c r="E191" s="9"/>
      <c r="F191" s="9"/>
      <c r="G191" s="23"/>
      <c r="H191" s="19"/>
    </row>
    <row r="192" spans="1:8" ht="18" customHeight="1">
      <c r="A192" s="1" t="s">
        <v>182</v>
      </c>
      <c r="B192" s="10">
        <v>270424</v>
      </c>
      <c r="C192" s="9"/>
      <c r="E192" s="9"/>
      <c r="F192" s="9"/>
      <c r="G192" s="23"/>
      <c r="H192" s="19"/>
    </row>
    <row r="193" spans="1:8" ht="18" customHeight="1">
      <c r="A193" s="1" t="s">
        <v>184</v>
      </c>
      <c r="B193" s="10">
        <v>897332</v>
      </c>
      <c r="C193" s="9"/>
      <c r="E193" s="9"/>
      <c r="F193" s="9"/>
      <c r="G193" s="23"/>
      <c r="H193" s="19"/>
    </row>
    <row r="194" spans="1:8" ht="18" customHeight="1">
      <c r="A194" s="1" t="s">
        <v>185</v>
      </c>
      <c r="B194" s="10">
        <v>243496</v>
      </c>
      <c r="C194" s="9"/>
      <c r="E194" s="9"/>
      <c r="F194" s="9"/>
      <c r="G194" s="23"/>
      <c r="H194" s="19"/>
    </row>
    <row r="195" spans="1:8" ht="18" customHeight="1">
      <c r="A195" s="1" t="s">
        <v>187</v>
      </c>
      <c r="B195" s="10">
        <v>150126</v>
      </c>
      <c r="C195" s="9"/>
      <c r="E195" s="9"/>
      <c r="F195" s="9"/>
      <c r="G195" s="23"/>
      <c r="H195" s="19"/>
    </row>
    <row r="196" spans="1:8" ht="18" customHeight="1">
      <c r="A196" s="1" t="s">
        <v>186</v>
      </c>
      <c r="B196" s="10">
        <v>300193</v>
      </c>
      <c r="C196" s="9"/>
      <c r="E196" s="9"/>
      <c r="F196" s="9"/>
      <c r="G196" s="23"/>
      <c r="H196" s="19"/>
    </row>
    <row r="197" spans="1:8" ht="18" customHeight="1">
      <c r="A197" s="1" t="s">
        <v>211</v>
      </c>
      <c r="B197" s="10">
        <v>230052</v>
      </c>
      <c r="C197" s="9"/>
      <c r="E197" s="9"/>
      <c r="F197" s="9"/>
      <c r="G197" s="23"/>
      <c r="H197" s="19"/>
    </row>
    <row r="198" spans="1:8" ht="18" customHeight="1">
      <c r="A198" s="1" t="s">
        <v>212</v>
      </c>
      <c r="B198" s="10">
        <v>83476</v>
      </c>
      <c r="C198" s="9"/>
      <c r="E198" s="9"/>
      <c r="F198" s="9"/>
      <c r="G198" s="23"/>
      <c r="H198" s="19"/>
    </row>
    <row r="199" spans="1:8" ht="18" customHeight="1">
      <c r="A199" s="1" t="s">
        <v>189</v>
      </c>
      <c r="B199" s="10">
        <v>15349</v>
      </c>
      <c r="C199" s="9"/>
      <c r="E199" s="9"/>
      <c r="F199" s="9"/>
      <c r="G199" s="23"/>
      <c r="H199" s="19"/>
    </row>
    <row r="200" spans="1:8" ht="18" customHeight="1">
      <c r="A200" s="1" t="s">
        <v>193</v>
      </c>
      <c r="B200" s="10">
        <v>39745</v>
      </c>
      <c r="C200" s="9"/>
      <c r="E200" s="9"/>
      <c r="F200" s="9"/>
      <c r="G200" s="23"/>
      <c r="H200" s="19"/>
    </row>
    <row r="201" spans="1:8" ht="18" customHeight="1">
      <c r="A201" s="1" t="s">
        <v>190</v>
      </c>
      <c r="B201" s="10">
        <v>230658</v>
      </c>
      <c r="C201" s="9"/>
      <c r="E201" s="9"/>
      <c r="F201" s="9"/>
      <c r="G201" s="23"/>
      <c r="H201" s="19"/>
    </row>
    <row r="202" spans="1:8" ht="18" customHeight="1">
      <c r="A202" s="1" t="s">
        <v>191</v>
      </c>
      <c r="B202" s="10">
        <v>147701</v>
      </c>
      <c r="C202" s="9"/>
      <c r="E202" s="9"/>
      <c r="F202" s="9"/>
      <c r="G202" s="23"/>
      <c r="H202" s="19"/>
    </row>
    <row r="203" spans="1:8" ht="18" customHeight="1">
      <c r="A203" s="1" t="s">
        <v>192</v>
      </c>
      <c r="B203" s="10">
        <v>285184</v>
      </c>
      <c r="C203" s="9"/>
      <c r="E203" s="9"/>
      <c r="F203" s="9"/>
      <c r="G203" s="23"/>
      <c r="H203" s="19"/>
    </row>
    <row r="204" spans="1:8" ht="18" customHeight="1">
      <c r="A204" s="1" t="s">
        <v>194</v>
      </c>
      <c r="B204" s="10">
        <v>541073</v>
      </c>
      <c r="C204" s="9"/>
      <c r="E204" s="9"/>
      <c r="F204" s="9"/>
      <c r="G204" s="23"/>
      <c r="H204" s="19"/>
    </row>
    <row r="205" spans="1:8" ht="18" customHeight="1">
      <c r="A205" s="1" t="s">
        <v>188</v>
      </c>
      <c r="B205" s="10">
        <v>919021</v>
      </c>
      <c r="C205" s="9"/>
      <c r="E205" s="9"/>
      <c r="F205" s="9"/>
      <c r="G205" s="23"/>
      <c r="H205" s="19"/>
    </row>
    <row r="206" spans="1:8" ht="18" customHeight="1">
      <c r="A206" s="1" t="s">
        <v>213</v>
      </c>
      <c r="B206" s="10">
        <v>174497</v>
      </c>
      <c r="C206" s="9"/>
      <c r="E206" s="9"/>
      <c r="F206" s="9"/>
      <c r="G206" s="23"/>
      <c r="H206" s="19"/>
    </row>
    <row r="207" spans="1:8" ht="18" customHeight="1">
      <c r="A207" s="1" t="s">
        <v>195</v>
      </c>
      <c r="B207" s="10">
        <v>675417</v>
      </c>
      <c r="C207" s="9"/>
      <c r="E207" s="9"/>
      <c r="F207" s="9"/>
      <c r="G207" s="23"/>
      <c r="H207" s="19"/>
    </row>
    <row r="208" spans="1:8" ht="18" customHeight="1">
      <c r="A208" s="1" t="s">
        <v>196</v>
      </c>
      <c r="B208" s="10">
        <v>182912</v>
      </c>
      <c r="C208" s="9"/>
      <c r="E208" s="9"/>
      <c r="F208" s="9"/>
      <c r="G208" s="23"/>
      <c r="H208" s="19"/>
    </row>
    <row r="209" spans="1:8" ht="18" customHeight="1">
      <c r="A209" s="1" t="s">
        <v>197</v>
      </c>
      <c r="B209" s="10">
        <v>233689</v>
      </c>
      <c r="C209" s="9"/>
      <c r="E209" s="9"/>
      <c r="F209" s="9"/>
      <c r="G209" s="23"/>
      <c r="H209" s="19"/>
    </row>
    <row r="210" spans="1:8" ht="18" customHeight="1">
      <c r="A210" s="1" t="s">
        <v>198</v>
      </c>
      <c r="B210" s="10">
        <v>884906</v>
      </c>
      <c r="C210" s="9"/>
      <c r="E210" s="9"/>
      <c r="F210" s="9"/>
      <c r="G210" s="23"/>
      <c r="H210" s="19"/>
    </row>
    <row r="211" spans="1:8" ht="18" customHeight="1">
      <c r="A211" s="1" t="s">
        <v>199</v>
      </c>
      <c r="B211" s="10">
        <v>2710414</v>
      </c>
      <c r="C211" s="9"/>
      <c r="E211" s="9"/>
      <c r="F211" s="9"/>
      <c r="G211" s="23"/>
      <c r="H211" s="19"/>
    </row>
    <row r="212" spans="1:8" ht="18" customHeight="1">
      <c r="A212" s="1" t="s">
        <v>201</v>
      </c>
      <c r="B212" s="10">
        <v>516851</v>
      </c>
      <c r="C212" s="9"/>
      <c r="E212" s="9"/>
      <c r="F212" s="9"/>
      <c r="G212" s="23"/>
      <c r="H212" s="19"/>
    </row>
    <row r="213" spans="1:8" ht="18" customHeight="1">
      <c r="A213" s="1" t="s">
        <v>214</v>
      </c>
      <c r="B213" s="10">
        <v>130637</v>
      </c>
      <c r="C213" s="9"/>
      <c r="E213" s="9"/>
      <c r="F213" s="9"/>
      <c r="G213" s="23"/>
      <c r="H213" s="19"/>
    </row>
    <row r="214" spans="1:8" ht="18" customHeight="1">
      <c r="A214" s="1" t="s">
        <v>202</v>
      </c>
      <c r="B214" s="10">
        <v>600676</v>
      </c>
      <c r="C214" s="9"/>
      <c r="E214" s="9"/>
      <c r="F214" s="9"/>
      <c r="G214" s="23"/>
      <c r="H214" s="19"/>
    </row>
    <row r="215" spans="1:8" ht="18" customHeight="1">
      <c r="A215" s="1" t="s">
        <v>203</v>
      </c>
      <c r="B215" s="10">
        <v>3230936</v>
      </c>
      <c r="C215" s="9"/>
      <c r="E215" s="9"/>
      <c r="F215" s="9"/>
      <c r="G215" s="23"/>
      <c r="H215" s="19"/>
    </row>
    <row r="216" spans="1:8" ht="18" customHeight="1">
      <c r="A216" s="1" t="s">
        <v>204</v>
      </c>
      <c r="B216" s="10">
        <v>132974</v>
      </c>
      <c r="C216" s="9"/>
      <c r="E216" s="9"/>
      <c r="F216" s="9"/>
      <c r="G216" s="23"/>
      <c r="H216" s="19"/>
    </row>
    <row r="217" spans="1:8" ht="18" customHeight="1">
      <c r="A217" s="1" t="s">
        <v>215</v>
      </c>
      <c r="B217" s="10">
        <v>68962</v>
      </c>
      <c r="C217" s="9"/>
      <c r="E217" s="9"/>
      <c r="F217" s="9"/>
      <c r="G217" s="23"/>
      <c r="H217" s="19"/>
    </row>
    <row r="218" spans="1:8" ht="18" customHeight="1">
      <c r="A218" s="1" t="s">
        <v>205</v>
      </c>
      <c r="B218" s="10">
        <v>614054</v>
      </c>
      <c r="C218" s="9"/>
      <c r="E218" s="9"/>
      <c r="F218" s="9"/>
      <c r="G218" s="23"/>
      <c r="H218" s="19"/>
    </row>
    <row r="219" spans="1:8" ht="18" customHeight="1">
      <c r="A219" s="1" t="s">
        <v>206</v>
      </c>
      <c r="B219" s="10">
        <v>799167</v>
      </c>
      <c r="C219" s="9"/>
      <c r="E219" s="9"/>
      <c r="F219" s="9"/>
      <c r="G219" s="23"/>
      <c r="H219" s="19"/>
    </row>
    <row r="220" spans="1:8" ht="18" customHeight="1">
      <c r="A220" s="1" t="s">
        <v>217</v>
      </c>
      <c r="B220" s="10">
        <v>547326</v>
      </c>
      <c r="C220" s="9"/>
      <c r="E220" s="9"/>
      <c r="F220" s="9"/>
      <c r="G220" s="23"/>
      <c r="H220" s="19"/>
    </row>
    <row r="221" spans="1:8" ht="18" customHeight="1">
      <c r="A221" s="1" t="s">
        <v>207</v>
      </c>
      <c r="B221" s="10">
        <v>732721</v>
      </c>
      <c r="C221" s="9"/>
      <c r="E221" s="9"/>
      <c r="F221" s="9"/>
      <c r="G221" s="23"/>
      <c r="H221" s="19"/>
    </row>
    <row r="222" spans="1:8" ht="18" customHeight="1">
      <c r="A222" s="1" t="s">
        <v>218</v>
      </c>
      <c r="B222" s="10">
        <v>102782</v>
      </c>
      <c r="C222" s="9"/>
      <c r="E222" s="9"/>
      <c r="F222" s="9"/>
      <c r="G222" s="23"/>
      <c r="H222" s="19"/>
    </row>
    <row r="223" spans="1:7" s="31" customFormat="1" ht="21" customHeight="1">
      <c r="A223" s="37" t="s">
        <v>16</v>
      </c>
      <c r="B223" s="29">
        <f>SUM(B172:B222)</f>
        <v>28800000</v>
      </c>
      <c r="C223" s="30"/>
      <c r="E223" s="30"/>
      <c r="F223" s="30"/>
      <c r="G223" s="33"/>
    </row>
    <row r="224" spans="2:6" ht="15">
      <c r="B224" s="9"/>
      <c r="E224" s="9"/>
      <c r="F224" s="9"/>
    </row>
    <row r="225" spans="1:6" ht="36.75" customHeight="1">
      <c r="A225" s="20" t="s">
        <v>158</v>
      </c>
      <c r="B225" s="9"/>
      <c r="E225" s="9"/>
      <c r="F225" s="9"/>
    </row>
    <row r="226" spans="1:6" ht="15">
      <c r="A226" s="8"/>
      <c r="B226" s="9"/>
      <c r="E226" s="9"/>
      <c r="F226" s="9"/>
    </row>
    <row r="227" spans="1:8" ht="18" customHeight="1">
      <c r="A227" s="1" t="s">
        <v>165</v>
      </c>
      <c r="B227" s="9">
        <v>963952</v>
      </c>
      <c r="C227" s="9"/>
      <c r="E227" s="9"/>
      <c r="F227" s="9"/>
      <c r="G227" s="23"/>
      <c r="H227" s="19"/>
    </row>
    <row r="228" spans="1:8" ht="18" customHeight="1">
      <c r="A228" s="1" t="s">
        <v>164</v>
      </c>
      <c r="B228" s="10">
        <v>93888</v>
      </c>
      <c r="C228" s="9"/>
      <c r="E228" s="9"/>
      <c r="F228" s="9"/>
      <c r="G228" s="23"/>
      <c r="H228" s="19"/>
    </row>
    <row r="229" spans="1:8" ht="18" customHeight="1">
      <c r="A229" s="1" t="s">
        <v>208</v>
      </c>
      <c r="B229" s="10">
        <v>86625</v>
      </c>
      <c r="C229" s="9"/>
      <c r="E229" s="9"/>
      <c r="F229" s="9"/>
      <c r="G229" s="23"/>
      <c r="H229" s="19"/>
    </row>
    <row r="230" spans="1:8" ht="18" customHeight="1">
      <c r="A230" s="1" t="s">
        <v>167</v>
      </c>
      <c r="B230" s="10">
        <v>518262</v>
      </c>
      <c r="C230" s="9"/>
      <c r="E230" s="9"/>
      <c r="F230" s="9"/>
      <c r="G230" s="23"/>
      <c r="H230" s="19"/>
    </row>
    <row r="231" spans="1:8" ht="18" customHeight="1">
      <c r="A231" s="1" t="s">
        <v>166</v>
      </c>
      <c r="B231" s="10">
        <v>726832</v>
      </c>
      <c r="C231" s="9"/>
      <c r="E231" s="9"/>
      <c r="F231" s="9"/>
      <c r="G231" s="23"/>
      <c r="H231" s="19"/>
    </row>
    <row r="232" spans="1:8" ht="18" customHeight="1">
      <c r="A232" s="1" t="s">
        <v>168</v>
      </c>
      <c r="B232" s="10">
        <v>1467032</v>
      </c>
      <c r="C232" s="9"/>
      <c r="E232" s="9"/>
      <c r="F232" s="9"/>
      <c r="G232" s="23"/>
      <c r="H232" s="19"/>
    </row>
    <row r="233" spans="1:8" ht="18" customHeight="1">
      <c r="A233" s="1" t="s">
        <v>169</v>
      </c>
      <c r="B233" s="10">
        <v>272602</v>
      </c>
      <c r="C233" s="9"/>
      <c r="E233" s="9"/>
      <c r="F233" s="9"/>
      <c r="G233" s="23"/>
      <c r="H233" s="19"/>
    </row>
    <row r="234" spans="1:8" ht="18" customHeight="1">
      <c r="A234" s="1" t="s">
        <v>170</v>
      </c>
      <c r="B234" s="10">
        <v>70243</v>
      </c>
      <c r="C234" s="9"/>
      <c r="E234" s="9"/>
      <c r="F234" s="9"/>
      <c r="G234" s="23"/>
      <c r="H234" s="19"/>
    </row>
    <row r="235" spans="1:8" ht="18" customHeight="1">
      <c r="A235" s="1" t="s">
        <v>171</v>
      </c>
      <c r="B235" s="10">
        <v>64011</v>
      </c>
      <c r="C235" s="9"/>
      <c r="E235" s="9"/>
      <c r="F235" s="9"/>
      <c r="G235" s="23"/>
      <c r="H235" s="19"/>
    </row>
    <row r="236" spans="1:8" ht="18" customHeight="1">
      <c r="A236" s="1" t="s">
        <v>172</v>
      </c>
      <c r="B236" s="10">
        <v>832051</v>
      </c>
      <c r="C236" s="9"/>
      <c r="E236" s="9"/>
      <c r="F236" s="9"/>
      <c r="G236" s="23"/>
      <c r="H236" s="19"/>
    </row>
    <row r="237" spans="1:8" ht="18" customHeight="1">
      <c r="A237" s="1" t="s">
        <v>173</v>
      </c>
      <c r="B237" s="10">
        <v>1141655</v>
      </c>
      <c r="C237" s="9"/>
      <c r="E237" s="9"/>
      <c r="F237" s="9"/>
      <c r="G237" s="23"/>
      <c r="H237" s="19"/>
    </row>
    <row r="238" spans="1:8" ht="18" customHeight="1">
      <c r="A238" s="1" t="s">
        <v>209</v>
      </c>
      <c r="B238" s="10">
        <v>86742</v>
      </c>
      <c r="C238" s="9"/>
      <c r="E238" s="9"/>
      <c r="F238" s="9"/>
      <c r="G238" s="23"/>
      <c r="H238" s="19"/>
    </row>
    <row r="239" spans="1:8" ht="18" customHeight="1">
      <c r="A239" s="1" t="s">
        <v>174</v>
      </c>
      <c r="B239" s="10">
        <v>114590</v>
      </c>
      <c r="C239" s="9"/>
      <c r="E239" s="9"/>
      <c r="F239" s="9"/>
      <c r="G239" s="23"/>
      <c r="H239" s="19"/>
    </row>
    <row r="240" spans="1:8" ht="18" customHeight="1">
      <c r="A240" s="1" t="s">
        <v>176</v>
      </c>
      <c r="B240" s="10">
        <v>248790</v>
      </c>
      <c r="C240" s="9"/>
      <c r="E240" s="9"/>
      <c r="F240" s="9"/>
      <c r="G240" s="23"/>
      <c r="H240" s="19"/>
    </row>
    <row r="241" spans="1:8" ht="18" customHeight="1">
      <c r="A241" s="1" t="s">
        <v>177</v>
      </c>
      <c r="B241" s="10">
        <v>649149</v>
      </c>
      <c r="C241" s="9"/>
      <c r="E241" s="9"/>
      <c r="F241" s="9"/>
      <c r="G241" s="23"/>
      <c r="H241" s="19"/>
    </row>
    <row r="242" spans="1:8" ht="18" customHeight="1">
      <c r="A242" s="1" t="s">
        <v>178</v>
      </c>
      <c r="B242" s="10">
        <v>580869</v>
      </c>
      <c r="C242" s="9"/>
      <c r="E242" s="9"/>
      <c r="F242" s="9"/>
      <c r="G242" s="23"/>
      <c r="H242" s="19"/>
    </row>
    <row r="243" spans="1:8" ht="18" customHeight="1">
      <c r="A243" s="1" t="s">
        <v>175</v>
      </c>
      <c r="B243" s="10">
        <v>414410</v>
      </c>
      <c r="C243" s="9"/>
      <c r="E243" s="9"/>
      <c r="F243" s="9"/>
      <c r="G243" s="23"/>
      <c r="H243" s="19"/>
    </row>
    <row r="244" spans="1:8" ht="18" customHeight="1">
      <c r="A244" s="1" t="s">
        <v>179</v>
      </c>
      <c r="B244" s="10">
        <v>412799</v>
      </c>
      <c r="C244" s="9"/>
      <c r="E244" s="9"/>
      <c r="F244" s="9"/>
      <c r="G244" s="23"/>
      <c r="H244" s="19"/>
    </row>
    <row r="245" spans="1:8" ht="18" customHeight="1">
      <c r="A245" s="1" t="s">
        <v>180</v>
      </c>
      <c r="B245" s="10">
        <v>1050459</v>
      </c>
      <c r="C245" s="9"/>
      <c r="E245" s="9"/>
      <c r="F245" s="9"/>
      <c r="G245" s="23"/>
      <c r="H245" s="19"/>
    </row>
    <row r="246" spans="1:8" ht="18" customHeight="1">
      <c r="A246" s="1" t="s">
        <v>181</v>
      </c>
      <c r="B246" s="10">
        <v>899286</v>
      </c>
      <c r="C246" s="9"/>
      <c r="E246" s="9"/>
      <c r="F246" s="9"/>
      <c r="G246" s="23"/>
      <c r="H246" s="19"/>
    </row>
    <row r="247" spans="1:8" ht="18" customHeight="1">
      <c r="A247" s="1" t="s">
        <v>210</v>
      </c>
      <c r="B247" s="10">
        <v>277815</v>
      </c>
      <c r="C247" s="9"/>
      <c r="E247" s="9"/>
      <c r="F247" s="9"/>
      <c r="G247" s="23"/>
      <c r="H247" s="19"/>
    </row>
    <row r="248" spans="1:8" ht="18" customHeight="1">
      <c r="A248" s="1" t="s">
        <v>183</v>
      </c>
      <c r="B248" s="10">
        <v>179234</v>
      </c>
      <c r="C248" s="9"/>
      <c r="E248" s="9"/>
      <c r="F248" s="9"/>
      <c r="G248" s="23"/>
      <c r="H248" s="19"/>
    </row>
    <row r="249" spans="1:8" ht="18" customHeight="1">
      <c r="A249" s="1" t="s">
        <v>182</v>
      </c>
      <c r="B249" s="10">
        <v>111986</v>
      </c>
      <c r="C249" s="9"/>
      <c r="E249" s="9"/>
      <c r="F249" s="9"/>
      <c r="G249" s="23"/>
      <c r="H249" s="19"/>
    </row>
    <row r="250" spans="1:8" ht="18" customHeight="1">
      <c r="A250" s="1" t="s">
        <v>184</v>
      </c>
      <c r="B250" s="10">
        <v>772911</v>
      </c>
      <c r="C250" s="9"/>
      <c r="E250" s="9"/>
      <c r="F250" s="9"/>
      <c r="G250" s="23"/>
      <c r="H250" s="19"/>
    </row>
    <row r="251" spans="1:8" ht="18" customHeight="1">
      <c r="A251" s="1" t="s">
        <v>185</v>
      </c>
      <c r="B251" s="10">
        <v>494688</v>
      </c>
      <c r="C251" s="9"/>
      <c r="E251" s="9"/>
      <c r="F251" s="9"/>
      <c r="G251" s="23"/>
      <c r="H251" s="19"/>
    </row>
    <row r="252" spans="1:8" ht="18" customHeight="1">
      <c r="A252" s="1" t="s">
        <v>187</v>
      </c>
      <c r="B252" s="10">
        <v>1041935</v>
      </c>
      <c r="C252" s="9"/>
      <c r="E252" s="9"/>
      <c r="F252" s="9"/>
      <c r="G252" s="23"/>
      <c r="H252" s="19"/>
    </row>
    <row r="253" spans="1:8" ht="18" customHeight="1">
      <c r="A253" s="1" t="s">
        <v>186</v>
      </c>
      <c r="B253" s="10">
        <v>847599</v>
      </c>
      <c r="C253" s="9"/>
      <c r="E253" s="9"/>
      <c r="F253" s="9"/>
      <c r="G253" s="23"/>
      <c r="H253" s="19"/>
    </row>
    <row r="254" spans="1:8" ht="18" customHeight="1">
      <c r="A254" s="1" t="s">
        <v>211</v>
      </c>
      <c r="B254" s="10">
        <v>250847</v>
      </c>
      <c r="C254" s="9"/>
      <c r="E254" s="9"/>
      <c r="F254" s="9"/>
      <c r="G254" s="23"/>
      <c r="H254" s="19"/>
    </row>
    <row r="255" spans="1:8" ht="18" customHeight="1">
      <c r="A255" s="1" t="s">
        <v>212</v>
      </c>
      <c r="B255" s="10">
        <v>49282</v>
      </c>
      <c r="C255" s="9"/>
      <c r="E255" s="9"/>
      <c r="F255" s="9"/>
      <c r="G255" s="23"/>
      <c r="H255" s="19"/>
    </row>
    <row r="256" spans="1:8" ht="18" customHeight="1">
      <c r="A256" s="1" t="s">
        <v>189</v>
      </c>
      <c r="B256" s="10">
        <v>257380</v>
      </c>
      <c r="C256" s="9"/>
      <c r="E256" s="9"/>
      <c r="F256" s="9"/>
      <c r="G256" s="23"/>
      <c r="H256" s="19"/>
    </row>
    <row r="257" spans="1:8" ht="18" customHeight="1">
      <c r="A257" s="1" t="s">
        <v>193</v>
      </c>
      <c r="B257" s="10">
        <v>77213</v>
      </c>
      <c r="C257" s="9"/>
      <c r="E257" s="9"/>
      <c r="F257" s="9"/>
      <c r="G257" s="23"/>
      <c r="H257" s="19"/>
    </row>
    <row r="258" spans="1:8" ht="18" customHeight="1">
      <c r="A258" s="1" t="s">
        <v>190</v>
      </c>
      <c r="B258" s="10">
        <v>120326</v>
      </c>
      <c r="C258" s="9"/>
      <c r="E258" s="9"/>
      <c r="F258" s="9"/>
      <c r="G258" s="23"/>
      <c r="H258" s="19"/>
    </row>
    <row r="259" spans="1:8" ht="18" customHeight="1">
      <c r="A259" s="1" t="s">
        <v>191</v>
      </c>
      <c r="B259" s="10">
        <v>95639</v>
      </c>
      <c r="C259" s="9"/>
      <c r="E259" s="9"/>
      <c r="F259" s="9"/>
      <c r="G259" s="23"/>
      <c r="H259" s="19"/>
    </row>
    <row r="260" spans="1:8" ht="18" customHeight="1">
      <c r="A260" s="1" t="s">
        <v>192</v>
      </c>
      <c r="B260" s="10">
        <v>485438</v>
      </c>
      <c r="C260" s="9"/>
      <c r="E260" s="9"/>
      <c r="F260" s="9"/>
      <c r="G260" s="23"/>
      <c r="H260" s="19"/>
    </row>
    <row r="261" spans="1:8" ht="18" customHeight="1">
      <c r="A261" s="1" t="s">
        <v>194</v>
      </c>
      <c r="B261" s="10">
        <v>923625</v>
      </c>
      <c r="C261" s="9"/>
      <c r="E261" s="9"/>
      <c r="F261" s="9"/>
      <c r="G261" s="23"/>
      <c r="H261" s="19"/>
    </row>
    <row r="262" spans="1:8" ht="18" customHeight="1">
      <c r="A262" s="1" t="s">
        <v>188</v>
      </c>
      <c r="B262" s="10">
        <v>1452051</v>
      </c>
      <c r="C262" s="9"/>
      <c r="E262" s="9"/>
      <c r="F262" s="9"/>
      <c r="G262" s="23"/>
      <c r="H262" s="19"/>
    </row>
    <row r="263" spans="1:8" ht="18" customHeight="1">
      <c r="A263" s="1" t="s">
        <v>213</v>
      </c>
      <c r="B263" s="10">
        <v>132630</v>
      </c>
      <c r="C263" s="9"/>
      <c r="E263" s="9"/>
      <c r="F263" s="9"/>
      <c r="G263" s="23"/>
      <c r="H263" s="19"/>
    </row>
    <row r="264" spans="1:8" ht="18" customHeight="1">
      <c r="A264" s="1" t="s">
        <v>195</v>
      </c>
      <c r="B264" s="10">
        <v>988407</v>
      </c>
      <c r="C264" s="9"/>
      <c r="E264" s="9"/>
      <c r="F264" s="9"/>
      <c r="G264" s="23"/>
      <c r="H264" s="19"/>
    </row>
    <row r="265" spans="1:8" ht="18" customHeight="1">
      <c r="A265" s="1" t="s">
        <v>196</v>
      </c>
      <c r="B265" s="10">
        <v>782108</v>
      </c>
      <c r="C265" s="9"/>
      <c r="E265" s="9"/>
      <c r="F265" s="9"/>
      <c r="G265" s="23"/>
      <c r="H265" s="19"/>
    </row>
    <row r="266" spans="1:8" ht="18" customHeight="1">
      <c r="A266" s="1" t="s">
        <v>197</v>
      </c>
      <c r="B266" s="10">
        <v>395978</v>
      </c>
      <c r="C266" s="9"/>
      <c r="E266" s="9"/>
      <c r="F266" s="9"/>
      <c r="G266" s="23"/>
      <c r="H266" s="19"/>
    </row>
    <row r="267" spans="1:8" ht="18" customHeight="1">
      <c r="A267" s="1" t="s">
        <v>198</v>
      </c>
      <c r="B267" s="10">
        <v>1049729</v>
      </c>
      <c r="C267" s="9"/>
      <c r="E267" s="9"/>
      <c r="F267" s="9"/>
      <c r="G267" s="23"/>
      <c r="H267" s="19"/>
    </row>
    <row r="268" spans="1:8" ht="18" customHeight="1">
      <c r="A268" s="1" t="s">
        <v>199</v>
      </c>
      <c r="B268" s="10">
        <v>373348</v>
      </c>
      <c r="C268" s="9"/>
      <c r="E268" s="9"/>
      <c r="F268" s="9"/>
      <c r="G268" s="23"/>
      <c r="H268" s="19"/>
    </row>
    <row r="269" spans="1:8" ht="18" customHeight="1">
      <c r="A269" s="1" t="s">
        <v>200</v>
      </c>
      <c r="B269" s="10">
        <v>16431</v>
      </c>
      <c r="C269" s="9"/>
      <c r="E269" s="9"/>
      <c r="F269" s="9"/>
      <c r="G269" s="23"/>
      <c r="H269" s="19"/>
    </row>
    <row r="270" spans="1:8" ht="18" customHeight="1">
      <c r="A270" s="1" t="s">
        <v>201</v>
      </c>
      <c r="B270" s="10">
        <v>804861</v>
      </c>
      <c r="C270" s="9"/>
      <c r="E270" s="9"/>
      <c r="F270" s="9"/>
      <c r="G270" s="23"/>
      <c r="H270" s="19"/>
    </row>
    <row r="271" spans="1:8" ht="18" customHeight="1">
      <c r="A271" s="1" t="s">
        <v>214</v>
      </c>
      <c r="B271" s="10">
        <v>198975</v>
      </c>
      <c r="C271" s="9"/>
      <c r="E271" s="9"/>
      <c r="F271" s="9"/>
      <c r="G271" s="23"/>
      <c r="H271" s="19"/>
    </row>
    <row r="272" spans="1:8" ht="18" customHeight="1">
      <c r="A272" s="1" t="s">
        <v>202</v>
      </c>
      <c r="B272" s="10">
        <v>938280</v>
      </c>
      <c r="C272" s="9"/>
      <c r="E272" s="9"/>
      <c r="F272" s="9"/>
      <c r="G272" s="23"/>
      <c r="H272" s="19"/>
    </row>
    <row r="273" spans="1:8" ht="18" customHeight="1">
      <c r="A273" s="1" t="s">
        <v>203</v>
      </c>
      <c r="B273" s="10">
        <v>2297782</v>
      </c>
      <c r="C273" s="9"/>
      <c r="E273" s="9"/>
      <c r="F273" s="9"/>
      <c r="G273" s="23"/>
      <c r="H273" s="19"/>
    </row>
    <row r="274" spans="1:8" ht="18" customHeight="1">
      <c r="A274" s="1" t="s">
        <v>204</v>
      </c>
      <c r="B274" s="10">
        <v>141546</v>
      </c>
      <c r="C274" s="9"/>
      <c r="E274" s="9"/>
      <c r="F274" s="9"/>
      <c r="G274" s="23"/>
      <c r="H274" s="19"/>
    </row>
    <row r="275" spans="1:8" ht="18" customHeight="1">
      <c r="A275" s="1" t="s">
        <v>215</v>
      </c>
      <c r="B275" s="10">
        <v>128000</v>
      </c>
      <c r="C275" s="9"/>
      <c r="E275" s="9"/>
      <c r="F275" s="9"/>
      <c r="G275" s="23"/>
      <c r="H275" s="19"/>
    </row>
    <row r="276" spans="1:8" ht="18" customHeight="1">
      <c r="A276" s="1" t="s">
        <v>216</v>
      </c>
      <c r="B276" s="10">
        <v>87089</v>
      </c>
      <c r="C276" s="9"/>
      <c r="E276" s="9"/>
      <c r="F276" s="9"/>
      <c r="G276" s="23"/>
      <c r="H276" s="19"/>
    </row>
    <row r="277" spans="1:8" ht="18" customHeight="1">
      <c r="A277" s="1" t="s">
        <v>205</v>
      </c>
      <c r="B277" s="10">
        <v>675288</v>
      </c>
      <c r="C277" s="9"/>
      <c r="E277" s="9"/>
      <c r="F277" s="9"/>
      <c r="G277" s="23"/>
      <c r="H277" s="19"/>
    </row>
    <row r="278" spans="1:8" ht="18" customHeight="1">
      <c r="A278" s="1" t="s">
        <v>206</v>
      </c>
      <c r="B278" s="10">
        <v>486768</v>
      </c>
      <c r="C278" s="9"/>
      <c r="E278" s="9"/>
      <c r="F278" s="9"/>
      <c r="G278" s="23"/>
      <c r="H278" s="19"/>
    </row>
    <row r="279" spans="1:8" ht="18" customHeight="1">
      <c r="A279" s="1" t="s">
        <v>217</v>
      </c>
      <c r="B279" s="10">
        <v>568900</v>
      </c>
      <c r="C279" s="9"/>
      <c r="E279" s="9"/>
      <c r="F279" s="9"/>
      <c r="G279" s="23"/>
      <c r="H279" s="19"/>
    </row>
    <row r="280" spans="1:8" ht="18" customHeight="1">
      <c r="A280" s="1" t="s">
        <v>207</v>
      </c>
      <c r="B280" s="10">
        <v>491171</v>
      </c>
      <c r="C280" s="9"/>
      <c r="E280" s="9"/>
      <c r="F280" s="9"/>
      <c r="G280" s="23"/>
      <c r="H280" s="19"/>
    </row>
    <row r="281" spans="1:8" ht="18" customHeight="1">
      <c r="A281" s="1" t="s">
        <v>218</v>
      </c>
      <c r="B281" s="10">
        <v>110493</v>
      </c>
      <c r="C281" s="9"/>
      <c r="E281" s="9"/>
      <c r="F281" s="9"/>
      <c r="G281" s="23"/>
      <c r="H281" s="19"/>
    </row>
    <row r="282" spans="1:7" s="31" customFormat="1" ht="21" customHeight="1">
      <c r="A282" s="37" t="s">
        <v>16</v>
      </c>
      <c r="B282" s="29">
        <f>SUM(B227:B281)</f>
        <v>28800000</v>
      </c>
      <c r="C282" s="30"/>
      <c r="E282" s="30"/>
      <c r="F282" s="30"/>
      <c r="G282" s="32"/>
    </row>
  </sheetData>
  <mergeCells count="3">
    <mergeCell ref="A1:B1"/>
    <mergeCell ref="A2:B2"/>
    <mergeCell ref="A3:B3"/>
  </mergeCells>
  <printOptions horizontalCentered="1"/>
  <pageMargins left="0.5" right="0.5" top="0.5" bottom="0.5" header="0.5" footer="0.5"/>
  <pageSetup horizontalDpi="300" verticalDpi="300" orientation="portrait" scale="75" r:id="rId1"/>
  <headerFooter alignWithMargins="0">
    <oddHeader>&amp;R&amp;8Page &amp;P of &amp;N</oddHeader>
  </headerFooter>
  <rowBreaks count="1" manualBreakCount="1">
    <brk id="5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SchneiderD</cp:lastModifiedBy>
  <cp:lastPrinted>2007-03-13T14:38:56Z</cp:lastPrinted>
  <dcterms:created xsi:type="dcterms:W3CDTF">1999-10-03T21:58:50Z</dcterms:created>
  <dcterms:modified xsi:type="dcterms:W3CDTF">2007-08-30T18:52:12Z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428244290</vt:i4>
  </property>
  <property fmtid="{D5CDD505-2E9C-101B-9397-08002B2CF9AE}" pid="3" name="_ReviewCycleID">
    <vt:i4>428244290</vt:i4>
  </property>
  <property fmtid="{D5CDD505-2E9C-101B-9397-08002B2CF9AE}" pid="4" name="_NewReviewCycle">
    <vt:lpwstr/>
  </property>
  <property fmtid="{D5CDD505-2E9C-101B-9397-08002B2CF9AE}" pid="5" name="_EmailEntryID">
    <vt:lpwstr>00000000A6F813D2D96F4F41962CC1EF68DCF3790700190823AB532D4745B6EE778A50449AF000000003EF710000EABAC25112FB974F9DCBC6B3720B43B300000542375B0000</vt:lpwstr>
  </property>
  <property fmtid="{D5CDD505-2E9C-101B-9397-08002B2CF9AE}" pid="6" name="_ReviewingToolsShownOnce">
    <vt:lpwstr/>
  </property>
</Properties>
</file>