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CA1D"/>
  <workbookPr/>
  <bookViews>
    <workbookView xWindow="3510" yWindow="65476" windowWidth="10380" windowHeight="8070" activeTab="0"/>
  </bookViews>
  <sheets>
    <sheet name="2005 Assmt-Plays+Commodities" sheetId="1" r:id="rId1"/>
  </sheets>
  <definedNames/>
  <calcPr fullCalcOnLoad="1"/>
</workbook>
</file>

<file path=xl/sharedStrings.xml><?xml version="1.0" encoding="utf-8"?>
<sst xmlns="http://schemas.openxmlformats.org/spreadsheetml/2006/main" count="44" uniqueCount="26">
  <si>
    <t>Play Number</t>
  </si>
  <si>
    <t>Play Name</t>
  </si>
  <si>
    <t>Oil Resources (Mmbo)</t>
  </si>
  <si>
    <t>F05</t>
  </si>
  <si>
    <t>Mean</t>
  </si>
  <si>
    <t>F95</t>
  </si>
  <si>
    <t>Play 4 Assessed with Negligible Resources</t>
  </si>
  <si>
    <r>
      <t>Milky River Biogenic Gas</t>
    </r>
    <r>
      <rPr>
        <sz val="10"/>
        <rFont val="Arial"/>
        <family val="2"/>
      </rPr>
      <t xml:space="preserve"> (Plio-Pleistocene)</t>
    </r>
  </si>
  <si>
    <r>
      <t>Bear Lake-Stepovak</t>
    </r>
    <r>
      <rPr>
        <sz val="10"/>
        <rFont val="Arial"/>
        <family val="2"/>
      </rPr>
      <t xml:space="preserve"> (Oligocene-Miocene)</t>
    </r>
  </si>
  <si>
    <r>
      <t xml:space="preserve">Tolstoi </t>
    </r>
    <r>
      <rPr>
        <sz val="10"/>
        <rFont val="Arial"/>
        <family val="2"/>
      </rPr>
      <t>(Eocene-Oligocene)</t>
    </r>
  </si>
  <si>
    <r>
      <t xml:space="preserve">Black Hills Uplift-Amak Basin </t>
    </r>
    <r>
      <rPr>
        <sz val="10"/>
        <rFont val="Arial"/>
        <family val="2"/>
      </rPr>
      <t>(Eocene-Miocene)</t>
    </r>
  </si>
  <si>
    <r>
      <t xml:space="preserve">Mesozoic Deformed Sedimentary Rocks </t>
    </r>
    <r>
      <rPr>
        <sz val="10"/>
        <rFont val="Arial"/>
        <family val="2"/>
      </rPr>
      <t>(Triassic-Cretaceous)</t>
    </r>
  </si>
  <si>
    <r>
      <t xml:space="preserve">Mesozoic Buried Granitic Hills </t>
    </r>
    <r>
      <rPr>
        <sz val="10"/>
        <rFont val="Arial"/>
        <family val="2"/>
      </rPr>
      <t>(Jurassic-Cretaceous Magmatic Rocks)</t>
    </r>
  </si>
  <si>
    <t>Gas-Condensate Liquid Resources (Mmbo)</t>
  </si>
  <si>
    <t>Solution Gas Resources (Tcfg)</t>
  </si>
  <si>
    <t>Sum of All Plays**</t>
  </si>
  <si>
    <t>Total Liquid Resources (Mmbo)</t>
  </si>
  <si>
    <t>Total Gas Resources (Tcfg)</t>
  </si>
  <si>
    <t>BOE, total energy, in millions of barrels (5,620 cubic feet of gas per barrel of oil, energy-equivalent); Mmbo, millions of barrels of oil or liquids; Tcfg, trillions of cubic feet of natural gas</t>
  </si>
  <si>
    <r>
      <t xml:space="preserve">** Values as reported out of </t>
    </r>
    <r>
      <rPr>
        <i/>
        <sz val="10"/>
        <rFont val="Arial"/>
        <family val="2"/>
      </rPr>
      <t>Basin Level Analysis-Geologic Scenario</t>
    </r>
    <r>
      <rPr>
        <sz val="10"/>
        <rFont val="Arial"/>
        <family val="0"/>
      </rPr>
      <t xml:space="preserve"> aggregation module in  </t>
    </r>
    <r>
      <rPr>
        <i/>
        <sz val="10"/>
        <rFont val="Arial"/>
        <family val="2"/>
      </rPr>
      <t>GRASP</t>
    </r>
    <r>
      <rPr>
        <sz val="10"/>
        <rFont val="Arial"/>
        <family val="0"/>
      </rPr>
      <t xml:space="preserve">, </t>
    </r>
    <r>
      <rPr>
        <i/>
        <sz val="10"/>
        <rFont val="Arial"/>
        <family val="2"/>
      </rPr>
      <t>"Volume Ordered"</t>
    </r>
    <r>
      <rPr>
        <sz val="10"/>
        <rFont val="Arial"/>
        <family val="0"/>
      </rPr>
      <t xml:space="preserve"> aggregation option.  Total liquids and total gas values were obtained by summing resource values for means and fractiles of component commodities.  Play resource values are rounded and may not sum to totals reported from basin aggregation.</t>
    </r>
  </si>
  <si>
    <t>BOE Resources (Mmboe)</t>
  </si>
  <si>
    <t>Risked, Undiscovered, Technically Recoverable Oil and Gas Resources, as of November 2005</t>
  </si>
  <si>
    <t>*** Calculated as the ratio of total gas to total liquids at mean values (1 barrel of liquids = 5,620 cubic feet of gas at standard conditions).  Given as ratio between fractions summing to 100.</t>
  </si>
  <si>
    <t>Free* Gas Resources (Tcfg)</t>
  </si>
  <si>
    <t>* Free gas, occurring as gas caps associated with oil and as oil-free gas pools (non-associated gas).</t>
  </si>
  <si>
    <t>2006 Assessment Results for North Aleutian Basin OCS Planning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</si>
</sst>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5">
    <font>
      <sz val="10"/>
      <name val="Arial"/>
      <family val="0"/>
    </font>
    <font>
      <b/>
      <sz val="10"/>
      <name val="Arial"/>
      <family val="2"/>
    </font>
    <font>
      <sz val="8"/>
      <name val="Arial"/>
      <family val="0"/>
    </font>
    <font>
      <i/>
      <sz val="10"/>
      <name val="Arial"/>
      <family val="2"/>
    </font>
    <font>
      <b/>
      <sz val="13"/>
      <name val="Arial"/>
      <family val="2"/>
    </font>
  </fonts>
  <fills count="3">
    <fill>
      <patternFill/>
    </fill>
    <fill>
      <patternFill patternType="gray125"/>
    </fill>
    <fill>
      <patternFill patternType="solid">
        <fgColor indexed="43"/>
        <bgColor indexed="64"/>
      </patternFill>
    </fill>
  </fills>
  <borders count="10">
    <border>
      <left/>
      <right/>
      <top/>
      <bottom/>
      <diagonal/>
    </border>
    <border>
      <left style="thin"/>
      <right>
        <color indexed="63"/>
      </right>
      <top style="thin"/>
      <bottom style="thin"/>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1" fillId="0" borderId="0" xfId="0" applyFont="1" applyAlignment="1">
      <alignment/>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left" vertical="center" wrapText="1"/>
    </xf>
    <xf numFmtId="0" fontId="0" fillId="0" borderId="0" xfId="0" applyAlignment="1">
      <alignment horizontal="left" vertical="center" wrapText="1"/>
    </xf>
    <xf numFmtId="164" fontId="0" fillId="0" borderId="3" xfId="0" applyNumberForma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xf>
    <xf numFmtId="164" fontId="0" fillId="0" borderId="3" xfId="0" applyNumberFormat="1" applyFill="1" applyBorder="1" applyAlignment="1">
      <alignment horizontal="center" vertical="center"/>
    </xf>
    <xf numFmtId="0" fontId="4" fillId="0" borderId="0" xfId="0" applyFont="1" applyAlignment="1">
      <alignment/>
    </xf>
    <xf numFmtId="164" fontId="1" fillId="0" borderId="3" xfId="0" applyNumberFormat="1" applyFont="1" applyBorder="1" applyAlignment="1">
      <alignment horizontal="center" vertical="center"/>
    </xf>
    <xf numFmtId="0" fontId="0" fillId="0" borderId="0" xfId="0" applyAlignment="1">
      <alignment wrapText="1"/>
    </xf>
    <xf numFmtId="0" fontId="1" fillId="0" borderId="5" xfId="0" applyFont="1" applyBorder="1" applyAlignment="1">
      <alignment horizontal="center" vertical="center"/>
    </xf>
    <xf numFmtId="0" fontId="0" fillId="0" borderId="0" xfId="0" applyFont="1" applyAlignment="1">
      <alignment horizontal="left" vertical="center"/>
    </xf>
    <xf numFmtId="0" fontId="1" fillId="0" borderId="6" xfId="0" applyFont="1" applyBorder="1" applyAlignment="1">
      <alignment horizontal="center" vertical="center"/>
    </xf>
    <xf numFmtId="3" fontId="0" fillId="0" borderId="3" xfId="0" applyNumberFormat="1" applyBorder="1" applyAlignment="1">
      <alignment horizontal="center" vertical="center"/>
    </xf>
    <xf numFmtId="3" fontId="1" fillId="0" borderId="3" xfId="0" applyNumberFormat="1" applyFont="1" applyBorder="1" applyAlignment="1">
      <alignment horizontal="center" vertical="center"/>
    </xf>
    <xf numFmtId="3" fontId="1" fillId="0" borderId="3" xfId="0" applyNumberFormat="1" applyFont="1" applyFill="1" applyBorder="1" applyAlignment="1">
      <alignment horizontal="center" vertical="center"/>
    </xf>
    <xf numFmtId="0" fontId="0" fillId="0" borderId="0" xfId="0" applyAlignment="1">
      <alignment horizontal="left" vertical="center" wrapText="1"/>
    </xf>
    <xf numFmtId="0" fontId="1" fillId="0" borderId="7"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0" xfId="0" applyAlignment="1">
      <alignment wrapText="1"/>
    </xf>
    <xf numFmtId="0" fontId="1" fillId="0" borderId="8" xfId="0" applyFont="1" applyBorder="1" applyAlignment="1">
      <alignment horizontal="center" vertical="center" wrapText="1"/>
    </xf>
    <xf numFmtId="0" fontId="1" fillId="0" borderId="3" xfId="0" applyFont="1" applyBorder="1" applyAlignment="1">
      <alignment horizontal="center" vertical="center"/>
    </xf>
    <xf numFmtId="0" fontId="0" fillId="0" borderId="3" xfId="0" applyBorder="1" applyAlignment="1">
      <alignment horizontal="center" vertical="center"/>
    </xf>
    <xf numFmtId="0" fontId="0" fillId="0" borderId="3" xfId="0" applyBorder="1" applyAlignment="1">
      <alignment/>
    </xf>
    <xf numFmtId="0" fontId="1" fillId="2" borderId="5" xfId="0" applyFont="1" applyFill="1" applyBorder="1" applyAlignment="1">
      <alignment horizontal="center" vertical="center"/>
    </xf>
    <xf numFmtId="3" fontId="0" fillId="2" borderId="3" xfId="0" applyNumberFormat="1" applyFill="1" applyBorder="1" applyAlignment="1">
      <alignment horizontal="center" vertical="center"/>
    </xf>
    <xf numFmtId="3" fontId="1" fillId="2" borderId="3" xfId="0" applyNumberFormat="1" applyFont="1" applyFill="1" applyBorder="1" applyAlignment="1">
      <alignment horizontal="center" vertical="center"/>
    </xf>
    <xf numFmtId="164" fontId="0" fillId="2" borderId="3" xfId="0" applyNumberFormat="1" applyFill="1" applyBorder="1" applyAlignment="1">
      <alignment horizontal="center" vertical="center"/>
    </xf>
    <xf numFmtId="164" fontId="1" fillId="2" borderId="3" xfId="0" applyNumberFormat="1"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20"/>
  <sheetViews>
    <sheetView tabSelected="1" workbookViewId="0" topLeftCell="A1">
      <selection activeCell="A1" sqref="A1"/>
    </sheetView>
  </sheetViews>
  <sheetFormatPr defaultColWidth="9.140625" defaultRowHeight="12.75"/>
  <cols>
    <col min="1" max="1" width="8.421875" style="0" customWidth="1"/>
    <col min="2" max="2" width="19.57421875" style="0" customWidth="1"/>
    <col min="3" max="3" width="4.7109375" style="0" customWidth="1"/>
    <col min="4" max="4" width="5.8515625" style="0" customWidth="1"/>
    <col min="5" max="5" width="6.57421875" style="0" customWidth="1"/>
    <col min="6" max="6" width="5.8515625" style="0" customWidth="1"/>
    <col min="7" max="7" width="6.421875" style="0" customWidth="1"/>
    <col min="8" max="8" width="6.140625" style="0" customWidth="1"/>
    <col min="9" max="9" width="4.57421875" style="0" customWidth="1"/>
    <col min="10" max="10" width="6.140625" style="0" customWidth="1"/>
    <col min="11" max="11" width="5.140625" style="0" customWidth="1"/>
    <col min="12" max="12" width="5.7109375" style="0" customWidth="1"/>
    <col min="13" max="13" width="6.28125" style="0" customWidth="1"/>
    <col min="14" max="14" width="6.57421875" style="0" customWidth="1"/>
    <col min="15" max="15" width="6.00390625" style="0" customWidth="1"/>
    <col min="16" max="17" width="6.8515625" style="0" customWidth="1"/>
    <col min="18" max="18" width="5.140625" style="0" customWidth="1"/>
    <col min="19" max="19" width="7.00390625" style="0" customWidth="1"/>
    <col min="20" max="20" width="5.57421875" style="0" customWidth="1"/>
    <col min="21" max="21" width="6.28125" style="0" customWidth="1"/>
    <col min="22" max="22" width="6.421875" style="0" customWidth="1"/>
    <col min="23" max="23" width="7.8515625" style="0" customWidth="1"/>
  </cols>
  <sheetData>
    <row r="1" ht="16.5">
      <c r="A1" s="11" t="s">
        <v>25</v>
      </c>
    </row>
    <row r="2" ht="12.75">
      <c r="A2" s="1" t="s">
        <v>21</v>
      </c>
    </row>
    <row r="3" ht="13.5" thickBot="1"/>
    <row r="4" spans="3:23" ht="53.25" customHeight="1" thickBot="1">
      <c r="C4" s="21" t="s">
        <v>20</v>
      </c>
      <c r="D4" s="22"/>
      <c r="E4" s="23"/>
      <c r="F4" s="21" t="s">
        <v>2</v>
      </c>
      <c r="G4" s="22"/>
      <c r="H4" s="22"/>
      <c r="I4" s="21" t="s">
        <v>13</v>
      </c>
      <c r="J4" s="25"/>
      <c r="K4" s="25"/>
      <c r="L4" s="21" t="s">
        <v>23</v>
      </c>
      <c r="M4" s="22"/>
      <c r="N4" s="23"/>
      <c r="O4" s="21" t="s">
        <v>14</v>
      </c>
      <c r="P4" s="25"/>
      <c r="Q4" s="25"/>
      <c r="R4" s="21" t="s">
        <v>16</v>
      </c>
      <c r="S4" s="22"/>
      <c r="T4" s="22"/>
      <c r="U4" s="21" t="s">
        <v>17</v>
      </c>
      <c r="V4" s="22"/>
      <c r="W4" s="23"/>
    </row>
    <row r="5" spans="1:23" ht="29.25" customHeight="1">
      <c r="A5" s="8" t="s">
        <v>0</v>
      </c>
      <c r="B5" s="9" t="s">
        <v>1</v>
      </c>
      <c r="C5" s="14" t="s">
        <v>5</v>
      </c>
      <c r="D5" s="29" t="s">
        <v>4</v>
      </c>
      <c r="E5" s="14" t="s">
        <v>3</v>
      </c>
      <c r="F5" s="14" t="s">
        <v>5</v>
      </c>
      <c r="G5" s="29" t="s">
        <v>4</v>
      </c>
      <c r="H5" s="14" t="s">
        <v>3</v>
      </c>
      <c r="I5" s="14" t="s">
        <v>5</v>
      </c>
      <c r="J5" s="29" t="s">
        <v>4</v>
      </c>
      <c r="K5" s="14" t="s">
        <v>3</v>
      </c>
      <c r="L5" s="14" t="s">
        <v>5</v>
      </c>
      <c r="M5" s="29" t="s">
        <v>4</v>
      </c>
      <c r="N5" s="14" t="s">
        <v>3</v>
      </c>
      <c r="O5" s="14" t="s">
        <v>5</v>
      </c>
      <c r="P5" s="29" t="s">
        <v>4</v>
      </c>
      <c r="Q5" s="14" t="s">
        <v>3</v>
      </c>
      <c r="R5" s="14" t="s">
        <v>5</v>
      </c>
      <c r="S5" s="29" t="s">
        <v>4</v>
      </c>
      <c r="T5" s="14" t="s">
        <v>3</v>
      </c>
      <c r="U5" s="14" t="s">
        <v>5</v>
      </c>
      <c r="V5" s="29" t="s">
        <v>4</v>
      </c>
      <c r="W5" s="16" t="s">
        <v>3</v>
      </c>
    </row>
    <row r="6" spans="1:23" ht="32.25" customHeight="1">
      <c r="A6" s="2">
        <v>1</v>
      </c>
      <c r="B6" s="5" t="s">
        <v>8</v>
      </c>
      <c r="C6" s="17">
        <v>0</v>
      </c>
      <c r="D6" s="30">
        <v>1400.3</v>
      </c>
      <c r="E6" s="17">
        <v>3749.4</v>
      </c>
      <c r="F6" s="17">
        <v>0</v>
      </c>
      <c r="G6" s="30">
        <v>270.65</v>
      </c>
      <c r="H6" s="17">
        <v>827.68</v>
      </c>
      <c r="I6" s="17">
        <v>0</v>
      </c>
      <c r="J6" s="30">
        <v>135.67</v>
      </c>
      <c r="K6" s="17">
        <v>348.59</v>
      </c>
      <c r="L6" s="7">
        <v>0</v>
      </c>
      <c r="M6" s="32">
        <v>5.473</v>
      </c>
      <c r="N6" s="7">
        <v>14.131</v>
      </c>
      <c r="O6" s="7">
        <v>0</v>
      </c>
      <c r="P6" s="32">
        <v>0.1134</v>
      </c>
      <c r="Q6" s="7">
        <v>0.32981</v>
      </c>
      <c r="R6" s="17">
        <f aca="true" t="shared" si="0" ref="R6:T8">F6+I6</f>
        <v>0</v>
      </c>
      <c r="S6" s="30">
        <f t="shared" si="0"/>
        <v>406.31999999999994</v>
      </c>
      <c r="T6" s="17">
        <f t="shared" si="0"/>
        <v>1176.27</v>
      </c>
      <c r="U6" s="7">
        <f aca="true" t="shared" si="1" ref="U6:W10">L6+O6</f>
        <v>0</v>
      </c>
      <c r="V6" s="32">
        <f t="shared" si="1"/>
        <v>5.5864</v>
      </c>
      <c r="W6" s="7">
        <f t="shared" si="1"/>
        <v>14.46081</v>
      </c>
    </row>
    <row r="7" spans="1:23" ht="27" customHeight="1">
      <c r="A7" s="4">
        <v>2</v>
      </c>
      <c r="B7" s="5" t="s">
        <v>9</v>
      </c>
      <c r="C7" s="17">
        <v>91.313</v>
      </c>
      <c r="D7" s="30">
        <v>568.29</v>
      </c>
      <c r="E7" s="17">
        <v>1293.2</v>
      </c>
      <c r="F7" s="17">
        <v>9.327</v>
      </c>
      <c r="G7" s="30">
        <v>61.795</v>
      </c>
      <c r="H7" s="17">
        <v>139.44</v>
      </c>
      <c r="I7" s="17">
        <v>10.015</v>
      </c>
      <c r="J7" s="30">
        <v>61.389</v>
      </c>
      <c r="K7" s="17">
        <v>140.81</v>
      </c>
      <c r="L7" s="7">
        <v>0.40114</v>
      </c>
      <c r="M7" s="32">
        <v>2.476</v>
      </c>
      <c r="N7" s="7">
        <v>5.6402</v>
      </c>
      <c r="O7" s="7">
        <v>0.0033377</v>
      </c>
      <c r="P7" s="32">
        <v>0.025468</v>
      </c>
      <c r="Q7" s="7">
        <v>0.052824</v>
      </c>
      <c r="R7" s="17">
        <f t="shared" si="0"/>
        <v>19.342</v>
      </c>
      <c r="S7" s="30">
        <f t="shared" si="0"/>
        <v>123.184</v>
      </c>
      <c r="T7" s="17">
        <f t="shared" si="0"/>
        <v>280.25</v>
      </c>
      <c r="U7" s="7">
        <f t="shared" si="1"/>
        <v>0.4044777</v>
      </c>
      <c r="V7" s="32">
        <f t="shared" si="1"/>
        <v>2.501468</v>
      </c>
      <c r="W7" s="7">
        <f t="shared" si="1"/>
        <v>5.693024</v>
      </c>
    </row>
    <row r="8" spans="1:23" ht="38.25">
      <c r="A8" s="3">
        <v>3</v>
      </c>
      <c r="B8" s="5" t="s">
        <v>10</v>
      </c>
      <c r="C8" s="17">
        <v>0</v>
      </c>
      <c r="D8" s="30">
        <v>210.41</v>
      </c>
      <c r="E8" s="17">
        <v>1077.2</v>
      </c>
      <c r="F8" s="17">
        <v>0</v>
      </c>
      <c r="G8" s="30">
        <v>148.82</v>
      </c>
      <c r="H8" s="17">
        <v>705.64</v>
      </c>
      <c r="I8" s="17">
        <v>0</v>
      </c>
      <c r="J8" s="30">
        <v>6.0929</v>
      </c>
      <c r="K8" s="17">
        <v>37.591</v>
      </c>
      <c r="L8" s="7">
        <v>0</v>
      </c>
      <c r="M8" s="32">
        <v>0.24894</v>
      </c>
      <c r="N8" s="7">
        <v>1.5878</v>
      </c>
      <c r="O8" s="7">
        <v>0</v>
      </c>
      <c r="P8" s="32">
        <v>0.06299</v>
      </c>
      <c r="Q8" s="7">
        <v>0.28903</v>
      </c>
      <c r="R8" s="17">
        <f t="shared" si="0"/>
        <v>0</v>
      </c>
      <c r="S8" s="30">
        <f t="shared" si="0"/>
        <v>154.91289999999998</v>
      </c>
      <c r="T8" s="17">
        <f t="shared" si="0"/>
        <v>743.231</v>
      </c>
      <c r="U8" s="7">
        <f t="shared" si="1"/>
        <v>0</v>
      </c>
      <c r="V8" s="32">
        <f t="shared" si="1"/>
        <v>0.31193</v>
      </c>
      <c r="W8" s="7">
        <f t="shared" si="1"/>
        <v>1.87683</v>
      </c>
    </row>
    <row r="9" spans="1:23" ht="36" customHeight="1">
      <c r="A9" s="3">
        <v>4</v>
      </c>
      <c r="B9" s="5" t="s">
        <v>7</v>
      </c>
      <c r="C9" s="27" t="s">
        <v>6</v>
      </c>
      <c r="D9" s="28"/>
      <c r="E9" s="28"/>
      <c r="F9" s="28"/>
      <c r="G9" s="28"/>
      <c r="H9" s="28"/>
      <c r="I9" s="28"/>
      <c r="J9" s="28"/>
      <c r="K9" s="28"/>
      <c r="L9" s="28"/>
      <c r="M9" s="28"/>
      <c r="N9" s="28"/>
      <c r="O9" s="28"/>
      <c r="P9" s="28"/>
      <c r="Q9" s="28"/>
      <c r="R9" s="28"/>
      <c r="S9" s="28"/>
      <c r="T9" s="28"/>
      <c r="U9" s="28"/>
      <c r="V9" s="28"/>
      <c r="W9" s="28"/>
    </row>
    <row r="10" spans="1:23" ht="49.5" customHeight="1">
      <c r="A10" s="3">
        <v>5</v>
      </c>
      <c r="B10" s="5" t="s">
        <v>11</v>
      </c>
      <c r="C10" s="17">
        <v>0</v>
      </c>
      <c r="D10" s="30">
        <v>41.126</v>
      </c>
      <c r="E10" s="17">
        <v>196.81</v>
      </c>
      <c r="F10" s="17">
        <v>0</v>
      </c>
      <c r="G10" s="30">
        <v>38.18</v>
      </c>
      <c r="H10" s="17">
        <v>182.79</v>
      </c>
      <c r="I10" s="17">
        <v>0</v>
      </c>
      <c r="J10" s="30">
        <v>0</v>
      </c>
      <c r="K10" s="17">
        <v>0</v>
      </c>
      <c r="L10" s="7">
        <v>0</v>
      </c>
      <c r="M10" s="32">
        <v>0</v>
      </c>
      <c r="N10" s="7">
        <v>0</v>
      </c>
      <c r="O10" s="7">
        <v>0</v>
      </c>
      <c r="P10" s="32">
        <v>0.016552</v>
      </c>
      <c r="Q10" s="7">
        <v>0.078814</v>
      </c>
      <c r="R10" s="17">
        <f aca="true" t="shared" si="2" ref="R10:T12">F10+I10</f>
        <v>0</v>
      </c>
      <c r="S10" s="30">
        <f>G10+J10</f>
        <v>38.18</v>
      </c>
      <c r="T10" s="17">
        <f t="shared" si="2"/>
        <v>182.79</v>
      </c>
      <c r="U10" s="7">
        <f aca="true" t="shared" si="3" ref="U10:W12">L10+O10</f>
        <v>0</v>
      </c>
      <c r="V10" s="32">
        <f t="shared" si="1"/>
        <v>0.016552</v>
      </c>
      <c r="W10" s="7">
        <f t="shared" si="3"/>
        <v>0.078814</v>
      </c>
    </row>
    <row r="11" spans="1:23" ht="59.25" customHeight="1">
      <c r="A11" s="4">
        <v>6</v>
      </c>
      <c r="B11" s="5" t="s">
        <v>12</v>
      </c>
      <c r="C11" s="17">
        <v>0</v>
      </c>
      <c r="D11" s="30">
        <v>67.016</v>
      </c>
      <c r="E11" s="17">
        <v>330.01</v>
      </c>
      <c r="F11" s="17">
        <v>0</v>
      </c>
      <c r="G11" s="30">
        <v>25.6</v>
      </c>
      <c r="H11" s="17">
        <v>92.683</v>
      </c>
      <c r="I11" s="17">
        <v>0</v>
      </c>
      <c r="J11" s="30">
        <v>4.8414</v>
      </c>
      <c r="K11" s="17">
        <v>29.339</v>
      </c>
      <c r="L11" s="7">
        <v>0</v>
      </c>
      <c r="M11" s="32">
        <v>0.19507</v>
      </c>
      <c r="N11" s="7">
        <v>1.1282</v>
      </c>
      <c r="O11" s="7">
        <v>0</v>
      </c>
      <c r="P11" s="32">
        <v>0.01047</v>
      </c>
      <c r="Q11" s="10">
        <v>0.040704</v>
      </c>
      <c r="R11" s="17">
        <f t="shared" si="2"/>
        <v>0</v>
      </c>
      <c r="S11" s="30">
        <f t="shared" si="2"/>
        <v>30.4414</v>
      </c>
      <c r="T11" s="17">
        <f t="shared" si="2"/>
        <v>122.022</v>
      </c>
      <c r="U11" s="7">
        <f t="shared" si="3"/>
        <v>0</v>
      </c>
      <c r="V11" s="32">
        <f t="shared" si="3"/>
        <v>0.20554</v>
      </c>
      <c r="W11" s="7">
        <f t="shared" si="3"/>
        <v>1.1689040000000002</v>
      </c>
    </row>
    <row r="12" spans="1:23" ht="19.5" customHeight="1">
      <c r="A12" s="26" t="s">
        <v>15</v>
      </c>
      <c r="B12" s="26"/>
      <c r="C12" s="18">
        <v>91.31309</v>
      </c>
      <c r="D12" s="31">
        <v>2287.1832</v>
      </c>
      <c r="E12" s="18">
        <v>6646.62843</v>
      </c>
      <c r="F12" s="18">
        <v>9.32703</v>
      </c>
      <c r="G12" s="31">
        <v>545.04543</v>
      </c>
      <c r="H12" s="18">
        <v>1948.24253</v>
      </c>
      <c r="I12" s="18">
        <v>10.01494</v>
      </c>
      <c r="J12" s="31">
        <v>207.99211</v>
      </c>
      <c r="K12" s="19">
        <v>556.33015</v>
      </c>
      <c r="L12" s="12">
        <v>0.40114007</v>
      </c>
      <c r="M12" s="33">
        <v>8.39301713</v>
      </c>
      <c r="N12" s="12">
        <v>22.48717052</v>
      </c>
      <c r="O12" s="12">
        <v>0.00333765</v>
      </c>
      <c r="P12" s="33">
        <v>0.22888147</v>
      </c>
      <c r="Q12" s="12">
        <v>0.79118286</v>
      </c>
      <c r="R12" s="18">
        <f t="shared" si="2"/>
        <v>19.34197</v>
      </c>
      <c r="S12" s="31">
        <f t="shared" si="2"/>
        <v>753.03754</v>
      </c>
      <c r="T12" s="18">
        <f t="shared" si="2"/>
        <v>2504.57268</v>
      </c>
      <c r="U12" s="12">
        <f t="shared" si="3"/>
        <v>0.40447772000000004</v>
      </c>
      <c r="V12" s="33">
        <f t="shared" si="3"/>
        <v>8.6218986</v>
      </c>
      <c r="W12" s="12">
        <f t="shared" si="3"/>
        <v>23.27835338</v>
      </c>
    </row>
    <row r="13" ht="9" customHeight="1"/>
    <row r="14" spans="1:17" ht="13.5" customHeight="1">
      <c r="A14" s="15" t="s">
        <v>24</v>
      </c>
      <c r="Q14" s="6"/>
    </row>
    <row r="16" spans="1:22" ht="39" customHeight="1">
      <c r="A16" s="20" t="s">
        <v>19</v>
      </c>
      <c r="B16" s="24"/>
      <c r="C16" s="24"/>
      <c r="D16" s="24"/>
      <c r="E16" s="24"/>
      <c r="F16" s="24"/>
      <c r="G16" s="24"/>
      <c r="H16" s="24"/>
      <c r="I16" s="24"/>
      <c r="J16" s="24"/>
      <c r="K16" s="24"/>
      <c r="L16" s="24"/>
      <c r="M16" s="24"/>
      <c r="N16" s="24"/>
      <c r="O16" s="24"/>
      <c r="P16" s="24"/>
      <c r="Q16" s="24"/>
      <c r="R16" s="24"/>
      <c r="S16" s="24"/>
      <c r="T16" s="24"/>
      <c r="U16" s="24"/>
      <c r="V16" s="24"/>
    </row>
    <row r="17" spans="1:22" ht="12.75" customHeight="1">
      <c r="A17" s="6"/>
      <c r="B17" s="13"/>
      <c r="C17" s="13"/>
      <c r="D17" s="13"/>
      <c r="E17" s="13"/>
      <c r="F17" s="13"/>
      <c r="G17" s="13"/>
      <c r="H17" s="13"/>
      <c r="I17" s="13"/>
      <c r="J17" s="13"/>
      <c r="K17" s="13"/>
      <c r="L17" s="13"/>
      <c r="M17" s="13"/>
      <c r="N17" s="13"/>
      <c r="O17" s="13"/>
      <c r="P17" s="13"/>
      <c r="Q17" s="13"/>
      <c r="R17" s="13"/>
      <c r="S17" s="13"/>
      <c r="T17" s="13"/>
      <c r="U17" s="13"/>
      <c r="V17" s="13"/>
    </row>
    <row r="18" spans="1:22" ht="26.25" customHeight="1">
      <c r="A18" s="20" t="s">
        <v>22</v>
      </c>
      <c r="B18" s="24"/>
      <c r="C18" s="24"/>
      <c r="D18" s="24"/>
      <c r="E18" s="24"/>
      <c r="F18" s="24"/>
      <c r="G18" s="24"/>
      <c r="H18" s="24"/>
      <c r="I18" s="24"/>
      <c r="J18" s="24"/>
      <c r="K18" s="24"/>
      <c r="L18" s="24"/>
      <c r="M18" s="24"/>
      <c r="N18" s="24"/>
      <c r="O18" s="24"/>
      <c r="P18" s="24"/>
      <c r="Q18" s="24"/>
      <c r="R18" s="24"/>
      <c r="S18" s="24"/>
      <c r="T18" s="24"/>
      <c r="U18" s="24"/>
      <c r="V18" s="24"/>
    </row>
    <row r="20" spans="1:22" ht="30.75" customHeight="1">
      <c r="A20" s="20" t="s">
        <v>18</v>
      </c>
      <c r="B20" s="20"/>
      <c r="C20" s="20"/>
      <c r="D20" s="20"/>
      <c r="E20" s="20"/>
      <c r="F20" s="20"/>
      <c r="G20" s="20"/>
      <c r="H20" s="20"/>
      <c r="I20" s="20"/>
      <c r="J20" s="20"/>
      <c r="K20" s="20"/>
      <c r="L20" s="20"/>
      <c r="M20" s="20"/>
      <c r="N20" s="20"/>
      <c r="O20" s="20"/>
      <c r="P20" s="20"/>
      <c r="Q20" s="20"/>
      <c r="R20" s="20"/>
      <c r="S20" s="20"/>
      <c r="T20" s="20"/>
      <c r="U20" s="20"/>
      <c r="V20" s="20"/>
    </row>
    <row r="22" ht="16.5" customHeight="1"/>
  </sheetData>
  <mergeCells count="12">
    <mergeCell ref="I4:K4"/>
    <mergeCell ref="L4:N4"/>
    <mergeCell ref="A20:V20"/>
    <mergeCell ref="R4:T4"/>
    <mergeCell ref="U4:W4"/>
    <mergeCell ref="A16:V16"/>
    <mergeCell ref="O4:Q4"/>
    <mergeCell ref="C4:E4"/>
    <mergeCell ref="A12:B12"/>
    <mergeCell ref="F4:H4"/>
    <mergeCell ref="A18:V18"/>
    <mergeCell ref="C9:W9"/>
  </mergeCells>
  <printOptions horizontalCentered="1"/>
  <pageMargins left="1" right="1" top="1" bottom="1" header="0.5" footer="0.5"/>
  <pageSetup horizontalDpi="600" verticalDpi="600" orientation="landscape" scale="72" r:id="rId1"/>
  <headerFooter alignWithMargins="0">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Minerals Management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MMS</dc:creator>
  <cp:keywords/>
  <dc:description/>
  <cp:lastModifiedBy>Kirk W. Sherwood</cp:lastModifiedBy>
  <cp:lastPrinted>2005-12-29T18:05:52Z</cp:lastPrinted>
  <dcterms:created xsi:type="dcterms:W3CDTF">2003-08-22T17:20:52Z</dcterms:created>
  <dcterms:modified xsi:type="dcterms:W3CDTF">2006-03-17T23:08:50Z</dcterms:modified>
  <cp:category/>
  <cp:version/>
  <cp:contentType/>
  <cp:contentStatus/>
</cp:coreProperties>
</file>