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685" activeTab="1"/>
  </bookViews>
  <sheets>
    <sheet name="notes" sheetId="1" r:id="rId1"/>
    <sheet name="CI" sheetId="2" r:id="rId2"/>
    <sheet name="SI" sheetId="3" r:id="rId3"/>
    <sheet name="AMBIENT" sheetId="4" r:id="rId4"/>
  </sheets>
  <externalReferences>
    <externalReference r:id="rId7"/>
  </externalReferences>
  <definedNames>
    <definedName name="_xlnm.Print_Area" localSheetId="3">'AMBIENT'!$A$1:$Q$260</definedName>
  </definedNames>
  <calcPr fullCalcOnLoad="1"/>
</workbook>
</file>

<file path=xl/sharedStrings.xml><?xml version="1.0" encoding="utf-8"?>
<sst xmlns="http://schemas.openxmlformats.org/spreadsheetml/2006/main" count="12855" uniqueCount="275">
  <si>
    <t>HCS-Ia</t>
  </si>
  <si>
    <t>HCS-Ib</t>
  </si>
  <si>
    <t>HCS-5</t>
  </si>
  <si>
    <t>HCS-II</t>
  </si>
  <si>
    <t>HCS-IIb</t>
  </si>
  <si>
    <t>HCS-9n</t>
  </si>
  <si>
    <t>HCS-9e</t>
  </si>
  <si>
    <t>HCS-10</t>
  </si>
  <si>
    <t>HCS-11</t>
  </si>
  <si>
    <t>HCS-11n</t>
  </si>
  <si>
    <t>HCS-11e</t>
  </si>
  <si>
    <t>HCS-12</t>
  </si>
  <si>
    <t>HCS-4r</t>
  </si>
  <si>
    <t>HCS-8r</t>
  </si>
  <si>
    <t>CSJ-IIIe</t>
  </si>
  <si>
    <t>HW-Ia</t>
  </si>
  <si>
    <t>HW-Ib</t>
  </si>
  <si>
    <t>HW-5</t>
  </si>
  <si>
    <t>HW-II</t>
  </si>
  <si>
    <t>HW-IIb</t>
  </si>
  <si>
    <t>HW-9n</t>
  </si>
  <si>
    <t>HW-9e</t>
  </si>
  <si>
    <t>HW-10</t>
  </si>
  <si>
    <t>HW-11</t>
  </si>
  <si>
    <t>HW-11n</t>
  </si>
  <si>
    <t>HW-11e</t>
  </si>
  <si>
    <t>HW-12</t>
  </si>
  <si>
    <t>CCS-Ia</t>
  </si>
  <si>
    <t>CCS-Ib</t>
  </si>
  <si>
    <t>CCS-9n</t>
  </si>
  <si>
    <t>CCS-9e</t>
  </si>
  <si>
    <t>CCS-10</t>
  </si>
  <si>
    <t>CCS-11n</t>
  </si>
  <si>
    <t>CCS-12</t>
  </si>
  <si>
    <t>CID-9e</t>
  </si>
  <si>
    <t>CID-11e</t>
  </si>
  <si>
    <t>ID-I</t>
  </si>
  <si>
    <t>ID-II</t>
  </si>
  <si>
    <t>ID-9n</t>
  </si>
  <si>
    <t>ID-III</t>
  </si>
  <si>
    <t>ID-11n</t>
  </si>
  <si>
    <t>ID-11e</t>
  </si>
  <si>
    <t>UD-IIIe</t>
  </si>
  <si>
    <t>HCS-13.1</t>
  </si>
  <si>
    <t>HCS-13.2</t>
  </si>
  <si>
    <t>MC-13.1</t>
  </si>
  <si>
    <t>MC-13.2</t>
  </si>
  <si>
    <t>HCSF-1</t>
  </si>
  <si>
    <t>HCSF-2</t>
  </si>
  <si>
    <t>HCSF-3</t>
  </si>
  <si>
    <t>HCSF-4</t>
  </si>
  <si>
    <t>CCSF-1</t>
  </si>
  <si>
    <t>CCSF-4</t>
  </si>
  <si>
    <t>mg/mi</t>
  </si>
  <si>
    <t xml:space="preserve">OC </t>
  </si>
  <si>
    <t>EC</t>
  </si>
  <si>
    <t>PHTHALIC ACID</t>
  </si>
  <si>
    <t/>
  </si>
  <si>
    <t>UNC</t>
  </si>
  <si>
    <t>TEREPHTHALIC ACID</t>
  </si>
  <si>
    <t>ISOPHTHALIC ACID</t>
  </si>
  <si>
    <t>AZELAIC ACID</t>
  </si>
  <si>
    <t>METHYLPHTHALIC ACID</t>
  </si>
  <si>
    <t>BENZENE 3 CARBOXYLIC ACID</t>
  </si>
  <si>
    <t>BENZENE 4 CARBOXYLIC ACID</t>
  </si>
  <si>
    <t>TETRADECANOIC ACID</t>
  </si>
  <si>
    <t>PENTADECANOIC ACID</t>
  </si>
  <si>
    <t>PALMITOLEIC ACID</t>
  </si>
  <si>
    <t>PALMITIC ACID</t>
  </si>
  <si>
    <t>HEPTADECANOIC ACID</t>
  </si>
  <si>
    <t>LINOLEIC ACID</t>
  </si>
  <si>
    <t>OLEIC ACID</t>
  </si>
  <si>
    <t>OCTADECANOIC ACID</t>
  </si>
  <si>
    <t>8,15-PIMAREDIENOIC ACID</t>
  </si>
  <si>
    <t>NONADECANOIC ACID</t>
  </si>
  <si>
    <t>PIMARIC ACID</t>
  </si>
  <si>
    <t>SANDARACOPIMARIC ACID</t>
  </si>
  <si>
    <t>ISOPIMARIC ACID</t>
  </si>
  <si>
    <t>EICOSANOIC ACID</t>
  </si>
  <si>
    <t>DEHYDROABIETIC ACID</t>
  </si>
  <si>
    <t>ABIETIC ACID</t>
  </si>
  <si>
    <t>HENEICOSANOIC ACID</t>
  </si>
  <si>
    <t>ABIETA-PENTAE-18-OIC ACID</t>
  </si>
  <si>
    <t>ABIETA-TETRAEN-18-OIC ACID</t>
  </si>
  <si>
    <t>DOCOSANOIC ACID</t>
  </si>
  <si>
    <t>7-OXODEHYDROABIETIC ACID</t>
  </si>
  <si>
    <t>TRICOSANOIC ACID</t>
  </si>
  <si>
    <t>TETRACOSANOIC ACID</t>
  </si>
  <si>
    <t>PENTACOSANOIC ACID</t>
  </si>
  <si>
    <t>HEXACOSANOIC ACID</t>
  </si>
  <si>
    <t>HEPTACOSANOIC ACID</t>
  </si>
  <si>
    <t>OCTACOSANOIC ACID</t>
  </si>
  <si>
    <t>NONACOSANOIC ACID</t>
  </si>
  <si>
    <t>TRIACONTANOIC ACID</t>
  </si>
  <si>
    <t>1H-PHENALEN-1-ONE</t>
  </si>
  <si>
    <t>ANTHROQUINONE</t>
  </si>
  <si>
    <t>METHYL FLUORANTHENE (METHYL MW 202 PAH)</t>
  </si>
  <si>
    <t>RETENE</t>
  </si>
  <si>
    <t>BENZO(GHI)FLUORANTHENE</t>
  </si>
  <si>
    <t>CYCLOPENTA(CD)PYRENE</t>
  </si>
  <si>
    <t>BENZ(DE)ANTHRACEN-7-ONE</t>
  </si>
  <si>
    <t>METHYL MW 226 PAH</t>
  </si>
  <si>
    <t>BENZ(A)ANTHRACENE-7,12-DIONE</t>
  </si>
  <si>
    <t>METHYL CHRYSENE (METHYL MW 228 PAH)</t>
  </si>
  <si>
    <t>TETRACOSANE</t>
  </si>
  <si>
    <t>PENTACOSANE</t>
  </si>
  <si>
    <t>HEXACOSANE</t>
  </si>
  <si>
    <t>HEPTACOSANE</t>
  </si>
  <si>
    <t>OCTACOSANE</t>
  </si>
  <si>
    <t>ISO-NONACOSANE</t>
  </si>
  <si>
    <t>SQUALENE</t>
  </si>
  <si>
    <t>NONACOSANE</t>
  </si>
  <si>
    <t>ANTEISO-TRIACONTANE</t>
  </si>
  <si>
    <t>TRIACONTANE</t>
  </si>
  <si>
    <t>ISO-HENTRIACONTANE</t>
  </si>
  <si>
    <t>HENTRIACONTANE</t>
  </si>
  <si>
    <t>ANTEISO-DOTRIACONTANE</t>
  </si>
  <si>
    <t>DOTRIACONTANE</t>
  </si>
  <si>
    <t>ISO-TRITRIACONTANE</t>
  </si>
  <si>
    <t>TRITRIACONTANE</t>
  </si>
  <si>
    <t>TETRATRIACONTANE</t>
  </si>
  <si>
    <t>PENTATRIACONTANE</t>
  </si>
  <si>
    <t>HEXATRIACONTANE</t>
  </si>
  <si>
    <t>LEVOGLUCOSAN</t>
  </si>
  <si>
    <t>20R,ABB-CHOLESTANE</t>
  </si>
  <si>
    <t>20S,ABB-CHOLESTANE</t>
  </si>
  <si>
    <t>20R,AAA-CHOLESTANE</t>
  </si>
  <si>
    <t>20R,ABB-ERGOSTANE</t>
  </si>
  <si>
    <t>22,29,30-TRISNORHOPANE</t>
  </si>
  <si>
    <t>20S,ABB-ERGOSTANE</t>
  </si>
  <si>
    <t>20R,ABB-SITOSTANE</t>
  </si>
  <si>
    <t>20S,ABB-SITOSTANE</t>
  </si>
  <si>
    <t>17B-21A-30-NORHOPANE</t>
  </si>
  <si>
    <t>17A-21B-HOPANE</t>
  </si>
  <si>
    <t>22S,AB-30-HOMOHOPANE</t>
  </si>
  <si>
    <t>22R,AB-30-HOMOHOPANE</t>
  </si>
  <si>
    <t>22S,AB-30-BISHOMOHOPANE</t>
  </si>
  <si>
    <t>22R,AB-30-BISHOMOHOPANE</t>
  </si>
  <si>
    <t>22S,AB-30,31,32-TRISHOMOHOPANE</t>
  </si>
  <si>
    <t>22R,AB-30,31,32-TRISHOMOHOPANE</t>
  </si>
  <si>
    <t>CHOLESTEROL</t>
  </si>
  <si>
    <t>STIGMASTEROL</t>
  </si>
  <si>
    <t>DIMETHYLPHTHALATE</t>
  </si>
  <si>
    <t>DIBUTYL PHTHALATE</t>
  </si>
  <si>
    <t>BIS(2-ETHYLHEXYL)PHTHALATE</t>
  </si>
  <si>
    <t>FLUORANTHENE</t>
  </si>
  <si>
    <t>ACEPHENANTHRYLENE</t>
  </si>
  <si>
    <t>PYRENE</t>
  </si>
  <si>
    <t>BENZ(A)ANTHRACENE</t>
  </si>
  <si>
    <t>CHRYSENE</t>
  </si>
  <si>
    <t>TRIDECYLCYCLOHEXANE</t>
  </si>
  <si>
    <t>PENTADECYLCYCLOHEXANE</t>
  </si>
  <si>
    <t>HEXADECYLCYCLOHEXANE</t>
  </si>
  <si>
    <t>HEPTADECYLCYCLOHEXANE</t>
  </si>
  <si>
    <t>OCTADECYLCYCLOHEXANE</t>
  </si>
  <si>
    <t>NONADECYLCYCLOHEXANE</t>
  </si>
  <si>
    <t>BENZO(B)FLUORANTHENE</t>
  </si>
  <si>
    <t>BENZO(K)FLUORANTHENE</t>
  </si>
  <si>
    <t>BENZO(J)FLUORANTHENE</t>
  </si>
  <si>
    <t>BENZO(E)PYRENE</t>
  </si>
  <si>
    <t>BENZO(A)PYRENE</t>
  </si>
  <si>
    <t>PERYLENE</t>
  </si>
  <si>
    <t>INDENO(CD)PYRENE</t>
  </si>
  <si>
    <t>DIBENZ(AH)ANTHRACENE</t>
  </si>
  <si>
    <t>BENZO(GHI)PERYLENE</t>
  </si>
  <si>
    <t>CORONENE</t>
  </si>
  <si>
    <t>glycerine</t>
  </si>
  <si>
    <t>unc</t>
  </si>
  <si>
    <t>mono-palmitin</t>
  </si>
  <si>
    <t>mono-olein</t>
  </si>
  <si>
    <t>mono-stearin</t>
  </si>
  <si>
    <t>stigmasterol</t>
  </si>
  <si>
    <t>SI_1C1</t>
  </si>
  <si>
    <t>SI_1W1</t>
  </si>
  <si>
    <t>SI_2C1</t>
  </si>
  <si>
    <t>SI_2W1</t>
  </si>
  <si>
    <t>SI_3C1</t>
  </si>
  <si>
    <t>SI_3W1</t>
  </si>
  <si>
    <t>SI_4C1</t>
  </si>
  <si>
    <t>SI_4W1</t>
  </si>
  <si>
    <t>SI_5C1</t>
  </si>
  <si>
    <t>SI_5W1</t>
  </si>
  <si>
    <t>SI_5C2</t>
  </si>
  <si>
    <t>SI_5W2</t>
  </si>
  <si>
    <t>SI_6C1</t>
  </si>
  <si>
    <t>SI_6W1</t>
  </si>
  <si>
    <t>SI_6C2</t>
  </si>
  <si>
    <t>SI_6W2</t>
  </si>
  <si>
    <t>SI_6C3</t>
  </si>
  <si>
    <t>SI_6W3</t>
  </si>
  <si>
    <t>SI_7C1</t>
  </si>
  <si>
    <t>SI_7W1</t>
  </si>
  <si>
    <t>SI_7C2</t>
  </si>
  <si>
    <t>SI_7W2</t>
  </si>
  <si>
    <t>SI_7C3</t>
  </si>
  <si>
    <t>SI_7W3</t>
  </si>
  <si>
    <t>SI_8C1</t>
  </si>
  <si>
    <t>SI_8W1</t>
  </si>
  <si>
    <t>SI_8C2</t>
  </si>
  <si>
    <t>SI_8W2</t>
  </si>
  <si>
    <t>SI_8C3</t>
  </si>
  <si>
    <t>SI_8W3</t>
  </si>
  <si>
    <t>SI_9C1</t>
  </si>
  <si>
    <t>SI_9W1</t>
  </si>
  <si>
    <t>SI_9C2</t>
  </si>
  <si>
    <t>SI_9W2</t>
  </si>
  <si>
    <t>SI_9C3</t>
  </si>
  <si>
    <t>SI_9W3</t>
  </si>
  <si>
    <t>SI_9C4</t>
  </si>
  <si>
    <t>SI_9W4</t>
  </si>
  <si>
    <t>SI_10C1</t>
  </si>
  <si>
    <t>SI_10W1</t>
  </si>
  <si>
    <t>SI_10C2</t>
  </si>
  <si>
    <t>SI_10W2</t>
  </si>
  <si>
    <t>SI_10C3</t>
  </si>
  <si>
    <t>SI_10W3</t>
  </si>
  <si>
    <t>SI_10C4</t>
  </si>
  <si>
    <t>SI_10W4</t>
  </si>
  <si>
    <t>SI_10C5</t>
  </si>
  <si>
    <t>SI_10W5</t>
  </si>
  <si>
    <t>CHOLESTEROL-NEW</t>
  </si>
  <si>
    <t>Average OC Conc (ug/m3)</t>
  </si>
  <si>
    <t>Average EC Conc (ug/m3)</t>
  </si>
  <si>
    <t>SUCCINIC ACID</t>
  </si>
  <si>
    <t>GLUTARIC ACID</t>
  </si>
  <si>
    <t>ADIPIC ACID</t>
  </si>
  <si>
    <t>PIMELIC ACID</t>
  </si>
  <si>
    <t>SUBERIC ACID</t>
  </si>
  <si>
    <t>SYRINGEALDEHYDE</t>
  </si>
  <si>
    <t>PROPIONYLSYRINGOL</t>
  </si>
  <si>
    <t>BUTYRYLSYRINGOL</t>
  </si>
  <si>
    <t>ACETOSYRINGONE</t>
  </si>
  <si>
    <t>CONIFERYL ALDEHYDE</t>
  </si>
  <si>
    <t>ACETONYLSYRINGOL</t>
  </si>
  <si>
    <t>SINAPIC ALDEHYDE</t>
  </si>
  <si>
    <t>PROPENYL SYRINGOL</t>
  </si>
  <si>
    <t>1,8 - NAPHTHALIC ANHYDRIDE</t>
  </si>
  <si>
    <t>GLYCERINE</t>
  </si>
  <si>
    <t>MONO-PALMITIN</t>
  </si>
  <si>
    <t>MONO-OLEIN</t>
  </si>
  <si>
    <t>MONO-STEARIN</t>
  </si>
  <si>
    <t>BD</t>
  </si>
  <si>
    <t>MASS</t>
  </si>
  <si>
    <t>OC</t>
  </si>
  <si>
    <t>*</t>
  </si>
  <si>
    <t>MSGC</t>
  </si>
  <si>
    <t>MSGU</t>
  </si>
  <si>
    <t>OCNC</t>
  </si>
  <si>
    <t>OCNU</t>
  </si>
  <si>
    <t>ECNC</t>
  </si>
  <si>
    <t>ECNU</t>
  </si>
  <si>
    <t>units</t>
  </si>
  <si>
    <t>UNITS</t>
  </si>
  <si>
    <t>mg/min</t>
  </si>
  <si>
    <t>Parameter description</t>
  </si>
  <si>
    <t>DRI field code</t>
  </si>
  <si>
    <t>ng/m3</t>
  </si>
  <si>
    <t>AZUSA1</t>
  </si>
  <si>
    <t>AZUSA2</t>
  </si>
  <si>
    <t>AZUSA3</t>
  </si>
  <si>
    <t>AZUSA4</t>
  </si>
  <si>
    <t>AZUSA5</t>
  </si>
  <si>
    <t>AZUSA6</t>
  </si>
  <si>
    <t>AZUSA7</t>
  </si>
  <si>
    <t>LANM8</t>
  </si>
  <si>
    <t>LANM9</t>
  </si>
  <si>
    <t>LANM10</t>
  </si>
  <si>
    <t>LANM11</t>
  </si>
  <si>
    <t>LANM12</t>
  </si>
  <si>
    <t>LANM13</t>
  </si>
  <si>
    <t>LANM14</t>
  </si>
  <si>
    <t>* = not detected</t>
  </si>
  <si>
    <t>Values of 0 with 0 uncertainty were below detection limit</t>
  </si>
  <si>
    <t>Values of 0 with uncertainty values were zero after blank correction</t>
  </si>
  <si>
    <t>BD = below detection limit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</si>
</sst>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0"/>
    <numFmt numFmtId="167" formatCode="0.000000"/>
    <numFmt numFmtId="168" formatCode="0.0000000"/>
    <numFmt numFmtId="169" formatCode="0.00000"/>
    <numFmt numFmtId="170" formatCode="0.000"/>
    <numFmt numFmtId="171" formatCode="0.00000000"/>
    <numFmt numFmtId="172" formatCode="0.000000000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\-mmm\-yy;@"/>
  </numFmts>
  <fonts count="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9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center"/>
      <protection/>
    </xf>
    <xf numFmtId="1" fontId="0" fillId="0" borderId="0" xfId="21" applyNumberFormat="1" applyFont="1" applyFill="1" applyAlignment="1">
      <alignment horizontal="center"/>
      <protection/>
    </xf>
    <xf numFmtId="167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21" applyFont="1" applyFill="1">
      <alignment/>
      <protection/>
    </xf>
    <xf numFmtId="0" fontId="0" fillId="0" borderId="1" xfId="21" applyFont="1" applyFill="1" applyBorder="1">
      <alignment/>
      <protection/>
    </xf>
    <xf numFmtId="0" fontId="0" fillId="0" borderId="1" xfId="2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170" fontId="0" fillId="0" borderId="0" xfId="21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mbient GCMS NREL - RJS REV - Ver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Diesel_Gas_Split\DATABASE\UWM_DRI%20svoc%20spec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WM"/>
      <sheetName val="DRI_names"/>
    </sheetNames>
    <sheetDataSet>
      <sheetData sheetId="0">
        <row r="1">
          <cell r="A1" t="str">
            <v>UWMname</v>
          </cell>
          <cell r="B1" t="str">
            <v>CATEGORY</v>
          </cell>
          <cell r="C1" t="str">
            <v>DRI CODE</v>
          </cell>
        </row>
        <row r="2">
          <cell r="A2" t="str">
            <v>PHTHALIC ACID</v>
          </cell>
          <cell r="B2" t="str">
            <v>POLAR</v>
          </cell>
          <cell r="C2" t="str">
            <v>PHTHAC</v>
          </cell>
        </row>
        <row r="3">
          <cell r="A3" t="str">
            <v>TEREPHTHALIC ACID</v>
          </cell>
          <cell r="B3" t="str">
            <v>POLAR</v>
          </cell>
          <cell r="C3" t="e">
            <v>#N/A</v>
          </cell>
        </row>
        <row r="4">
          <cell r="A4" t="str">
            <v>ISOPHTHALIC ACID</v>
          </cell>
          <cell r="B4" t="str">
            <v>POLAR</v>
          </cell>
          <cell r="C4" t="str">
            <v>ISPHAC</v>
          </cell>
        </row>
        <row r="5">
          <cell r="A5" t="str">
            <v>AZELAIC ACID</v>
          </cell>
          <cell r="B5" t="str">
            <v>POLAR</v>
          </cell>
          <cell r="C5" t="str">
            <v>AZEAC</v>
          </cell>
        </row>
        <row r="6">
          <cell r="A6" t="str">
            <v>METHYLPHTHALIC ACID</v>
          </cell>
          <cell r="B6" t="str">
            <v>POLAR</v>
          </cell>
          <cell r="C6" t="e">
            <v>#N/A</v>
          </cell>
        </row>
        <row r="7">
          <cell r="A7" t="str">
            <v>BENZENE 3 CARBOXYLIC ACID</v>
          </cell>
          <cell r="B7" t="str">
            <v>POLAR</v>
          </cell>
          <cell r="C7" t="e">
            <v>#N/A</v>
          </cell>
        </row>
        <row r="8">
          <cell r="A8" t="str">
            <v>BENZENE 4 CARBOXYLIC ACID</v>
          </cell>
          <cell r="B8" t="str">
            <v>POLAR</v>
          </cell>
          <cell r="C8" t="e">
            <v>#N/A</v>
          </cell>
        </row>
        <row r="9">
          <cell r="A9" t="str">
            <v>TETRADECANOIC ACID</v>
          </cell>
          <cell r="B9" t="str">
            <v>POLAR</v>
          </cell>
          <cell r="C9" t="e">
            <v>#N/A</v>
          </cell>
        </row>
        <row r="10">
          <cell r="A10" t="str">
            <v>PENTADECANOIC ACID</v>
          </cell>
          <cell r="B10" t="str">
            <v>POLAR</v>
          </cell>
          <cell r="C10" t="str">
            <v>PDECAC</v>
          </cell>
        </row>
        <row r="11">
          <cell r="A11" t="str">
            <v>PALMITOLEIC ACID</v>
          </cell>
          <cell r="B11" t="str">
            <v>POLAR</v>
          </cell>
          <cell r="C11" t="str">
            <v>PALOL</v>
          </cell>
        </row>
        <row r="12">
          <cell r="A12" t="str">
            <v>PALMITIC ACID</v>
          </cell>
          <cell r="B12" t="str">
            <v>POLAR</v>
          </cell>
          <cell r="C12" t="str">
            <v>PALAC</v>
          </cell>
        </row>
        <row r="13">
          <cell r="A13" t="str">
            <v>HEPTADECANOIC ACID</v>
          </cell>
          <cell r="B13" t="str">
            <v>POLAR</v>
          </cell>
          <cell r="C13" t="str">
            <v>HEPDAC</v>
          </cell>
        </row>
        <row r="14">
          <cell r="A14" t="str">
            <v>LINOLEIC ACID</v>
          </cell>
          <cell r="B14" t="str">
            <v>POLAR</v>
          </cell>
          <cell r="C14" t="e">
            <v>#N/A</v>
          </cell>
        </row>
        <row r="15">
          <cell r="A15" t="str">
            <v>OLEIC ACID</v>
          </cell>
          <cell r="B15" t="str">
            <v>POLAR</v>
          </cell>
          <cell r="C15" t="str">
            <v>OLAC</v>
          </cell>
        </row>
        <row r="16">
          <cell r="A16" t="str">
            <v>OCTADECANOIC ACID</v>
          </cell>
          <cell r="B16" t="str">
            <v>POLAR</v>
          </cell>
          <cell r="C16" t="e">
            <v>#N/A</v>
          </cell>
        </row>
        <row r="17">
          <cell r="A17" t="str">
            <v>8,15-PIMAREDIENOIC ACID</v>
          </cell>
          <cell r="B17" t="str">
            <v>POLAR</v>
          </cell>
          <cell r="C17" t="str">
            <v>PIM815</v>
          </cell>
        </row>
        <row r="18">
          <cell r="A18" t="str">
            <v>NONADECANOIC ACID</v>
          </cell>
          <cell r="B18" t="str">
            <v>POLAR</v>
          </cell>
          <cell r="C18" t="str">
            <v>NDECAC</v>
          </cell>
        </row>
        <row r="19">
          <cell r="A19" t="str">
            <v>PIMARIC ACID</v>
          </cell>
          <cell r="B19" t="str">
            <v>POLAR</v>
          </cell>
          <cell r="C19" t="str">
            <v>PIMARA</v>
          </cell>
        </row>
        <row r="20">
          <cell r="A20" t="str">
            <v>SANDARACOPIMARIC ACID</v>
          </cell>
          <cell r="B20" t="str">
            <v>POLAR</v>
          </cell>
          <cell r="C20" t="str">
            <v>SANDPIM</v>
          </cell>
        </row>
        <row r="21">
          <cell r="A21" t="str">
            <v>ISOPIMARIC ACID</v>
          </cell>
          <cell r="B21" t="str">
            <v>POLAR</v>
          </cell>
          <cell r="C21" t="str">
            <v>ISOPIM</v>
          </cell>
        </row>
        <row r="22">
          <cell r="A22" t="str">
            <v>EICOSANOIC ACID</v>
          </cell>
          <cell r="B22" t="str">
            <v>POLAR</v>
          </cell>
          <cell r="C22" t="str">
            <v>ECOSAC</v>
          </cell>
        </row>
        <row r="23">
          <cell r="A23" t="str">
            <v>DEHYDROABIETIC ACID</v>
          </cell>
          <cell r="B23" t="str">
            <v>POLAR</v>
          </cell>
          <cell r="C23" t="str">
            <v>DHABAC</v>
          </cell>
        </row>
        <row r="24">
          <cell r="A24" t="str">
            <v>ABIETIC ACID</v>
          </cell>
          <cell r="B24" t="str">
            <v>POLAR</v>
          </cell>
          <cell r="C24" t="str">
            <v>ABAC</v>
          </cell>
        </row>
        <row r="25">
          <cell r="A25" t="str">
            <v>HENEICOSANOIC ACID</v>
          </cell>
          <cell r="B25" t="str">
            <v>POLAR</v>
          </cell>
          <cell r="C25" t="str">
            <v>HCOSAC</v>
          </cell>
        </row>
        <row r="26">
          <cell r="A26" t="str">
            <v>ABIETA-PENTAE-18-OIC ACID</v>
          </cell>
          <cell r="B26" t="str">
            <v>POLAR</v>
          </cell>
          <cell r="C26" t="e">
            <v>#N/A</v>
          </cell>
        </row>
        <row r="27">
          <cell r="A27" t="str">
            <v>ABIETA-TETRAEN-18-OIC ACID</v>
          </cell>
          <cell r="B27" t="str">
            <v>POLAR</v>
          </cell>
          <cell r="C27" t="e">
            <v>#N/A</v>
          </cell>
        </row>
        <row r="28">
          <cell r="A28" t="str">
            <v>DOCOSANOIC ACID</v>
          </cell>
          <cell r="B28" t="str">
            <v>POLAR</v>
          </cell>
          <cell r="C28" t="str">
            <v>DOCAC</v>
          </cell>
        </row>
        <row r="29">
          <cell r="A29" t="str">
            <v>7-OXODEHYDROABIETIC ACID</v>
          </cell>
          <cell r="B29" t="str">
            <v>POLAR</v>
          </cell>
          <cell r="C29" t="str">
            <v>OXODEH7</v>
          </cell>
        </row>
        <row r="30">
          <cell r="A30" t="str">
            <v>TRICOSANOIC ACID</v>
          </cell>
          <cell r="B30" t="str">
            <v>POLAR</v>
          </cell>
          <cell r="C30" t="str">
            <v>TRCOSAC</v>
          </cell>
        </row>
        <row r="31">
          <cell r="A31" t="str">
            <v>TETRACOSANOIC ACID</v>
          </cell>
          <cell r="B31" t="str">
            <v>POLAR</v>
          </cell>
          <cell r="C31" t="str">
            <v>TECOSAC</v>
          </cell>
        </row>
        <row r="32">
          <cell r="A32" t="str">
            <v>PENTACOSANOIC ACID</v>
          </cell>
          <cell r="B32" t="str">
            <v>POLAR</v>
          </cell>
          <cell r="C32" t="e">
            <v>#N/A</v>
          </cell>
        </row>
        <row r="33">
          <cell r="A33" t="str">
            <v>HEXACOSANOIC ACID</v>
          </cell>
          <cell r="B33" t="str">
            <v>POLAR</v>
          </cell>
          <cell r="C33" t="e">
            <v>#N/A</v>
          </cell>
        </row>
        <row r="34">
          <cell r="A34" t="str">
            <v>HEPTACOSANOIC ACID</v>
          </cell>
          <cell r="B34" t="str">
            <v>POLAR</v>
          </cell>
          <cell r="C34" t="e">
            <v>#N/A</v>
          </cell>
        </row>
        <row r="35">
          <cell r="A35" t="str">
            <v>OCTACOSANOIC ACID</v>
          </cell>
          <cell r="B35" t="str">
            <v>POLAR</v>
          </cell>
          <cell r="C35" t="e">
            <v>#N/A</v>
          </cell>
        </row>
        <row r="36">
          <cell r="A36" t="str">
            <v>NONACOSANOIC ACID</v>
          </cell>
          <cell r="B36" t="str">
            <v>POLAR</v>
          </cell>
          <cell r="C36" t="e">
            <v>#N/A</v>
          </cell>
        </row>
        <row r="37">
          <cell r="A37" t="str">
            <v>TRIACONTANOIC ACID</v>
          </cell>
          <cell r="B37" t="str">
            <v>POLAR</v>
          </cell>
          <cell r="C37" t="e">
            <v>#N/A</v>
          </cell>
        </row>
        <row r="38">
          <cell r="A38" t="str">
            <v>1H-PHENALEN-1-ONE</v>
          </cell>
          <cell r="B38" t="str">
            <v>PAH</v>
          </cell>
          <cell r="C38" t="e">
            <v>#N/A</v>
          </cell>
        </row>
        <row r="39">
          <cell r="A39" t="str">
            <v>ANTHROQUINONE</v>
          </cell>
          <cell r="B39" t="str">
            <v>PAH</v>
          </cell>
          <cell r="C39" t="str">
            <v>ANRQUONE</v>
          </cell>
        </row>
        <row r="40">
          <cell r="A40" t="str">
            <v>METHYL FLUORANTHENE (METHYL MW 202 PAH)</v>
          </cell>
          <cell r="B40" t="str">
            <v>PAH</v>
          </cell>
          <cell r="C40" t="e">
            <v>#N/A</v>
          </cell>
        </row>
        <row r="41">
          <cell r="A41" t="str">
            <v>RETENE</v>
          </cell>
          <cell r="B41" t="str">
            <v>PAH</v>
          </cell>
          <cell r="C41" t="str">
            <v>RETENE</v>
          </cell>
        </row>
        <row r="42">
          <cell r="A42" t="str">
            <v>BENZO(GHI)FLUORANTHENE</v>
          </cell>
          <cell r="B42" t="str">
            <v>PAH</v>
          </cell>
          <cell r="C42" t="e">
            <v>#N/A</v>
          </cell>
        </row>
        <row r="43">
          <cell r="A43" t="str">
            <v>CYCLOPENTA(CD)PYRENE</v>
          </cell>
          <cell r="B43" t="str">
            <v>PAH</v>
          </cell>
          <cell r="C43" t="e">
            <v>#N/A</v>
          </cell>
        </row>
        <row r="44">
          <cell r="A44" t="str">
            <v>BENZ(DE)ANTHRACEN-7-ONE</v>
          </cell>
          <cell r="B44" t="str">
            <v>PAH</v>
          </cell>
          <cell r="C44" t="e">
            <v>#N/A</v>
          </cell>
        </row>
        <row r="45">
          <cell r="A45" t="str">
            <v>METHYL MW 226 PAH</v>
          </cell>
          <cell r="B45" t="str">
            <v>PAH</v>
          </cell>
          <cell r="C45" t="e">
            <v>#N/A</v>
          </cell>
        </row>
        <row r="46">
          <cell r="A46" t="str">
            <v>BENZ(A)ANTHRACENE-7,12-DIONE</v>
          </cell>
          <cell r="B46" t="str">
            <v>PAH</v>
          </cell>
          <cell r="C46" t="str">
            <v>BAA7_12</v>
          </cell>
        </row>
        <row r="47">
          <cell r="A47" t="str">
            <v>METHYL CHRYSENE (METHYL MW 228 PAH)</v>
          </cell>
          <cell r="B47" t="str">
            <v>PAH</v>
          </cell>
          <cell r="C47" t="str">
            <v>CHRY56M</v>
          </cell>
        </row>
        <row r="48">
          <cell r="A48" t="str">
            <v>TETRACOSANE</v>
          </cell>
          <cell r="B48" t="str">
            <v>ALKANE</v>
          </cell>
          <cell r="C48" t="str">
            <v>COSAN4</v>
          </cell>
        </row>
        <row r="49">
          <cell r="A49" t="str">
            <v>PENTACOSANE</v>
          </cell>
          <cell r="B49" t="str">
            <v>ALKANE</v>
          </cell>
          <cell r="C49" t="str">
            <v>COSAN5</v>
          </cell>
        </row>
        <row r="50">
          <cell r="A50" t="str">
            <v>HEXACOSANE</v>
          </cell>
          <cell r="B50" t="str">
            <v>ALKANE</v>
          </cell>
          <cell r="C50" t="str">
            <v>COSAN6</v>
          </cell>
        </row>
        <row r="51">
          <cell r="A51" t="str">
            <v>HEPTACOSANE</v>
          </cell>
          <cell r="B51" t="str">
            <v>ALKANE</v>
          </cell>
          <cell r="C51" t="str">
            <v>COSAN7</v>
          </cell>
        </row>
        <row r="52">
          <cell r="A52" t="str">
            <v>OCTACOSANE</v>
          </cell>
          <cell r="B52" t="str">
            <v>ALKANE</v>
          </cell>
          <cell r="C52" t="str">
            <v>COSAN8</v>
          </cell>
        </row>
        <row r="53">
          <cell r="A53" t="str">
            <v>ISO-NONACOSANE</v>
          </cell>
          <cell r="B53" t="str">
            <v>ALKANE</v>
          </cell>
          <cell r="C53" t="e">
            <v>#N/A</v>
          </cell>
        </row>
        <row r="54">
          <cell r="A54" t="str">
            <v>SQUALENE</v>
          </cell>
          <cell r="B54" t="str">
            <v>ALKANE</v>
          </cell>
          <cell r="C54" t="e">
            <v>#N/A</v>
          </cell>
        </row>
        <row r="55">
          <cell r="A55" t="str">
            <v>NONACOSANE</v>
          </cell>
          <cell r="B55" t="str">
            <v>ALKANE</v>
          </cell>
          <cell r="C55" t="e">
            <v>#N/A</v>
          </cell>
        </row>
        <row r="56">
          <cell r="A56" t="str">
            <v>ANTEISO-TRIACONTANE</v>
          </cell>
          <cell r="B56" t="str">
            <v>ALKANE</v>
          </cell>
          <cell r="C56" t="e">
            <v>#N/A</v>
          </cell>
        </row>
        <row r="57">
          <cell r="A57" t="str">
            <v>TRIACONTANE</v>
          </cell>
          <cell r="B57" t="str">
            <v>ALKANE</v>
          </cell>
          <cell r="C57" t="e">
            <v>#N/A</v>
          </cell>
        </row>
        <row r="58">
          <cell r="A58" t="str">
            <v>ISO-HENTRIACONTANE</v>
          </cell>
          <cell r="B58" t="str">
            <v>ALKANE</v>
          </cell>
          <cell r="C58" t="e">
            <v>#N/A</v>
          </cell>
        </row>
        <row r="59">
          <cell r="A59" t="str">
            <v>HENTRIACONTANE</v>
          </cell>
          <cell r="B59" t="str">
            <v>ALKANE</v>
          </cell>
          <cell r="C59" t="e">
            <v>#N/A</v>
          </cell>
        </row>
        <row r="60">
          <cell r="A60" t="str">
            <v>ANTEISO-DOTRIACONTANE</v>
          </cell>
          <cell r="B60" t="str">
            <v>ALKANE</v>
          </cell>
          <cell r="C60" t="e">
            <v>#N/A</v>
          </cell>
        </row>
        <row r="61">
          <cell r="A61" t="str">
            <v>DOTRIACONTANE</v>
          </cell>
          <cell r="B61" t="str">
            <v>ALKANE</v>
          </cell>
          <cell r="C61" t="e">
            <v>#N/A</v>
          </cell>
        </row>
        <row r="62">
          <cell r="A62" t="str">
            <v>ISO-TRITRIACONTANE</v>
          </cell>
          <cell r="B62" t="str">
            <v>ALKANE</v>
          </cell>
          <cell r="C62" t="e">
            <v>#N/A</v>
          </cell>
        </row>
        <row r="63">
          <cell r="A63" t="str">
            <v>TRITRIACONTANE</v>
          </cell>
          <cell r="B63" t="str">
            <v>ALKANE</v>
          </cell>
          <cell r="C63" t="e">
            <v>#N/A</v>
          </cell>
        </row>
        <row r="64">
          <cell r="A64" t="str">
            <v>TETRATRIACONTANE</v>
          </cell>
          <cell r="B64" t="str">
            <v>ALKANE</v>
          </cell>
          <cell r="C64" t="e">
            <v>#N/A</v>
          </cell>
        </row>
        <row r="65">
          <cell r="A65" t="str">
            <v>PENTATRIACONTANE</v>
          </cell>
          <cell r="B65" t="str">
            <v>ALKANE</v>
          </cell>
          <cell r="C65" t="e">
            <v>#N/A</v>
          </cell>
        </row>
        <row r="66">
          <cell r="A66" t="str">
            <v>HEXATRIACONTANE</v>
          </cell>
          <cell r="B66" t="str">
            <v>ALKANE</v>
          </cell>
          <cell r="C66" t="e">
            <v>#N/A</v>
          </cell>
        </row>
        <row r="67">
          <cell r="A67" t="str">
            <v>LEVOGLUCOSAN</v>
          </cell>
          <cell r="B67" t="str">
            <v>POLAR</v>
          </cell>
          <cell r="C67" t="str">
            <v>LEVG</v>
          </cell>
        </row>
        <row r="68">
          <cell r="A68" t="str">
            <v>20R,ABB-CHOLESTANE</v>
          </cell>
          <cell r="B68" t="str">
            <v>HOP/STER</v>
          </cell>
          <cell r="C68" t="e">
            <v>#N/A</v>
          </cell>
        </row>
        <row r="69">
          <cell r="A69" t="str">
            <v>20S,ABB-CHOLESTANE</v>
          </cell>
          <cell r="B69" t="str">
            <v>HOP/STER</v>
          </cell>
          <cell r="C69" t="str">
            <v>STER44</v>
          </cell>
        </row>
        <row r="70">
          <cell r="A70" t="str">
            <v>20R,AAA-CHOLESTANE</v>
          </cell>
          <cell r="B70" t="str">
            <v>HOP/STER</v>
          </cell>
          <cell r="C70" t="str">
            <v>STER45_40</v>
          </cell>
        </row>
        <row r="71">
          <cell r="A71" t="str">
            <v>20R,ABB-ERGOSTANE</v>
          </cell>
          <cell r="B71" t="str">
            <v>HOP/STER</v>
          </cell>
          <cell r="C71" t="str">
            <v>STER47</v>
          </cell>
        </row>
        <row r="72">
          <cell r="A72" t="str">
            <v>22,29,30-TRISNORHOPANE</v>
          </cell>
          <cell r="B72" t="str">
            <v>HOP/STER</v>
          </cell>
          <cell r="C72" t="str">
            <v>HOP13</v>
          </cell>
        </row>
        <row r="73">
          <cell r="A73" t="str">
            <v>20S,ABB-ERGOSTANE</v>
          </cell>
          <cell r="B73" t="str">
            <v>HOP/STER</v>
          </cell>
          <cell r="C73" t="str">
            <v>STER48</v>
          </cell>
        </row>
        <row r="74">
          <cell r="A74" t="str">
            <v>20R,ABB-SITOSTANE</v>
          </cell>
          <cell r="B74" t="str">
            <v>HOP/STER</v>
          </cell>
          <cell r="C74" t="e">
            <v>#N/A</v>
          </cell>
        </row>
        <row r="75">
          <cell r="A75" t="str">
            <v>20S,ABB-SITOSTANE</v>
          </cell>
          <cell r="B75" t="str">
            <v>HOP/STER</v>
          </cell>
          <cell r="C75" t="e">
            <v>#N/A</v>
          </cell>
        </row>
        <row r="76">
          <cell r="A76" t="str">
            <v>17B-21A-30-NORHOPANE</v>
          </cell>
          <cell r="B76" t="str">
            <v>HOP/STER</v>
          </cell>
          <cell r="C76" t="str">
            <v>HOP17</v>
          </cell>
        </row>
        <row r="77">
          <cell r="A77" t="str">
            <v>17A-21B-HOPANE</v>
          </cell>
          <cell r="B77" t="str">
            <v>HOP/STER</v>
          </cell>
          <cell r="C77" t="str">
            <v>HOP19</v>
          </cell>
        </row>
        <row r="78">
          <cell r="A78" t="str">
            <v>22S,AB-30-HOMOHOPANE</v>
          </cell>
          <cell r="B78" t="str">
            <v>HOP/STER</v>
          </cell>
          <cell r="C78" t="str">
            <v>HOP21</v>
          </cell>
        </row>
        <row r="79">
          <cell r="A79" t="str">
            <v>22R,AB-30-HOMOHOPANE</v>
          </cell>
          <cell r="B79" t="str">
            <v>HOP/STER</v>
          </cell>
          <cell r="C79" t="str">
            <v>HOP22</v>
          </cell>
        </row>
        <row r="80">
          <cell r="A80" t="str">
            <v>22S,AB-30-BISHOMOHOPANE</v>
          </cell>
          <cell r="B80" t="str">
            <v>HOP/STER</v>
          </cell>
          <cell r="C80" t="str">
            <v>HOP24</v>
          </cell>
        </row>
        <row r="81">
          <cell r="A81" t="str">
            <v>22R,AB-30-BISHOMOHOPANE</v>
          </cell>
          <cell r="B81" t="str">
            <v>HOP/STER</v>
          </cell>
          <cell r="C81" t="str">
            <v>HOP25</v>
          </cell>
        </row>
        <row r="82">
          <cell r="A82" t="str">
            <v>22S,AB-30,31,32-TRISHOMOHOPANE</v>
          </cell>
          <cell r="B82" t="str">
            <v>HOP/STER</v>
          </cell>
          <cell r="C82" t="str">
            <v>HOP26</v>
          </cell>
        </row>
        <row r="83">
          <cell r="A83" t="str">
            <v>22R,AB-30,31,32-TRISHOMOHOPANE</v>
          </cell>
          <cell r="B83" t="str">
            <v>HOP/STER</v>
          </cell>
          <cell r="C83" t="str">
            <v>HOP27</v>
          </cell>
        </row>
        <row r="84">
          <cell r="A84" t="str">
            <v>CHOLESTEROL</v>
          </cell>
          <cell r="B84" t="str">
            <v>POLAR</v>
          </cell>
          <cell r="C84" t="str">
            <v>CHOL</v>
          </cell>
        </row>
        <row r="85">
          <cell r="A85" t="str">
            <v>STIGMASTEROL</v>
          </cell>
          <cell r="B85" t="str">
            <v>POLAR</v>
          </cell>
          <cell r="C85" t="str">
            <v>STIGMA</v>
          </cell>
        </row>
        <row r="86">
          <cell r="A86" t="str">
            <v>DIMETHYLPHTHALATE</v>
          </cell>
          <cell r="C86" t="e">
            <v>#N/A</v>
          </cell>
        </row>
        <row r="87">
          <cell r="A87" t="str">
            <v>DIBUTYL PHTHALATE</v>
          </cell>
          <cell r="C87" t="e">
            <v>#N/A</v>
          </cell>
        </row>
        <row r="88">
          <cell r="A88" t="str">
            <v>BIS(2-ETHYLHEXYL)PHTHALATE</v>
          </cell>
          <cell r="C88" t="e">
            <v>#N/A</v>
          </cell>
        </row>
        <row r="89">
          <cell r="A89" t="str">
            <v>FLUORANTHENE</v>
          </cell>
          <cell r="B89" t="str">
            <v>PAH</v>
          </cell>
          <cell r="C89" t="str">
            <v>FLUORA</v>
          </cell>
        </row>
        <row r="90">
          <cell r="A90" t="str">
            <v>ACEPHENANTHRYLENE</v>
          </cell>
          <cell r="B90" t="str">
            <v>PAH</v>
          </cell>
          <cell r="C90" t="e">
            <v>#N/A</v>
          </cell>
        </row>
        <row r="91">
          <cell r="A91" t="str">
            <v>PYRENE</v>
          </cell>
          <cell r="B91" t="str">
            <v>PAH</v>
          </cell>
          <cell r="C91" t="str">
            <v>PYRENE</v>
          </cell>
        </row>
        <row r="92">
          <cell r="A92" t="str">
            <v>BENZ(A)ANTHRACENE</v>
          </cell>
          <cell r="B92" t="str">
            <v>PAH</v>
          </cell>
          <cell r="C92" t="str">
            <v>BAANTH</v>
          </cell>
        </row>
        <row r="93">
          <cell r="A93" t="str">
            <v>CHRYSENE</v>
          </cell>
          <cell r="B93" t="str">
            <v>PAH</v>
          </cell>
          <cell r="C93" t="str">
            <v>CHRYSN</v>
          </cell>
        </row>
        <row r="94">
          <cell r="A94" t="str">
            <v>TRIDECYLCYCLOHEXANE</v>
          </cell>
          <cell r="B94" t="str">
            <v>ALKANE</v>
          </cell>
          <cell r="C94" t="str">
            <v>DEC3YHX</v>
          </cell>
        </row>
        <row r="95">
          <cell r="A95" t="str">
            <v>PENTADECYLCYCLOHEXANE</v>
          </cell>
          <cell r="B95" t="str">
            <v>ALKANE</v>
          </cell>
          <cell r="C95" t="str">
            <v>DEC5YHX</v>
          </cell>
        </row>
        <row r="96">
          <cell r="A96" t="str">
            <v>HEXADECYLCYCLOHEXANE</v>
          </cell>
          <cell r="B96" t="str">
            <v>ALKANE</v>
          </cell>
          <cell r="C96" t="str">
            <v>DEC6YHX</v>
          </cell>
        </row>
        <row r="97">
          <cell r="A97" t="str">
            <v>HEPTADECYLCYCLOHEXANE</v>
          </cell>
          <cell r="B97" t="str">
            <v>ALKANE</v>
          </cell>
          <cell r="C97" t="str">
            <v>DEC7YHX</v>
          </cell>
        </row>
        <row r="98">
          <cell r="A98" t="str">
            <v>OCTADECYLCYCLOHEXANE</v>
          </cell>
          <cell r="B98" t="str">
            <v>ALKANE</v>
          </cell>
          <cell r="C98" t="str">
            <v>DEC8YHX</v>
          </cell>
        </row>
        <row r="99">
          <cell r="A99" t="str">
            <v>NONADECYLCYCLOHEXANE</v>
          </cell>
          <cell r="B99" t="str">
            <v>ALKANE</v>
          </cell>
          <cell r="C99" t="str">
            <v>DEC9YHX</v>
          </cell>
        </row>
        <row r="100">
          <cell r="A100" t="str">
            <v>BENZO(B)FLUORANTHENE</v>
          </cell>
          <cell r="B100" t="str">
            <v>PAH</v>
          </cell>
          <cell r="C100" t="str">
            <v>BBJKFL</v>
          </cell>
        </row>
        <row r="101">
          <cell r="A101" t="str">
            <v>BENZO(K)FLUORANTHENE</v>
          </cell>
          <cell r="B101" t="str">
            <v>PAH</v>
          </cell>
          <cell r="C101" t="str">
            <v>BBJKFL</v>
          </cell>
        </row>
        <row r="102">
          <cell r="A102" t="str">
            <v>BENZO(J)FLUORANTHENE</v>
          </cell>
          <cell r="B102" t="str">
            <v>PAH</v>
          </cell>
          <cell r="C102" t="str">
            <v>BBJKFL</v>
          </cell>
        </row>
        <row r="103">
          <cell r="A103" t="str">
            <v>BENZO(E)PYRENE</v>
          </cell>
          <cell r="B103" t="str">
            <v>PAH</v>
          </cell>
          <cell r="C103" t="e">
            <v>#N/A</v>
          </cell>
        </row>
        <row r="104">
          <cell r="A104" t="str">
            <v>BENZO(A)PYRENE</v>
          </cell>
          <cell r="B104" t="str">
            <v>PAH</v>
          </cell>
          <cell r="C104" t="e">
            <v>#N/A</v>
          </cell>
        </row>
        <row r="105">
          <cell r="A105" t="str">
            <v>PERYLENE</v>
          </cell>
          <cell r="B105" t="str">
            <v>PAH</v>
          </cell>
          <cell r="C105" t="str">
            <v>PERYLE</v>
          </cell>
        </row>
        <row r="106">
          <cell r="A106" t="str">
            <v>INDENO(CD)PYRENE</v>
          </cell>
          <cell r="B106" t="str">
            <v>PAH</v>
          </cell>
          <cell r="C106" t="str">
            <v>INCDPY</v>
          </cell>
        </row>
        <row r="107">
          <cell r="A107" t="str">
            <v>DIBENZ(AH)ANTHRACENE</v>
          </cell>
          <cell r="B107" t="str">
            <v>PAH</v>
          </cell>
          <cell r="C107" t="e">
            <v>#N/A</v>
          </cell>
        </row>
        <row r="108">
          <cell r="A108" t="str">
            <v>BENZO(GHI)PERYLENE</v>
          </cell>
          <cell r="B108" t="str">
            <v>PAH</v>
          </cell>
          <cell r="C108" t="str">
            <v>BGHIPE</v>
          </cell>
        </row>
        <row r="109">
          <cell r="A109" t="str">
            <v>CORONENE</v>
          </cell>
          <cell r="B109" t="str">
            <v>PAH</v>
          </cell>
          <cell r="C109" t="str">
            <v>CORONE</v>
          </cell>
        </row>
        <row r="110">
          <cell r="A110" t="str">
            <v>glycerine</v>
          </cell>
          <cell r="C110" t="e">
            <v>#N/A</v>
          </cell>
        </row>
        <row r="111">
          <cell r="A111" t="str">
            <v>mono-palmitin</v>
          </cell>
          <cell r="C111" t="e">
            <v>#N/A</v>
          </cell>
        </row>
        <row r="112">
          <cell r="A112" t="str">
            <v>mono-olein</v>
          </cell>
          <cell r="C112" t="e">
            <v>#N/A</v>
          </cell>
        </row>
        <row r="113">
          <cell r="A113" t="str">
            <v>mono-stearin</v>
          </cell>
          <cell r="C113" t="e">
            <v>#N/A</v>
          </cell>
        </row>
        <row r="114">
          <cell r="A114" t="str">
            <v>1,8 - NAPHTHALIC ANHYDRIDE</v>
          </cell>
          <cell r="B114" t="str">
            <v>POLAR</v>
          </cell>
          <cell r="C114" t="e">
            <v>#N/A</v>
          </cell>
        </row>
        <row r="115">
          <cell r="A115" t="str">
            <v>ACETONYLSYRINGOL</v>
          </cell>
          <cell r="B115" t="str">
            <v>POLAR</v>
          </cell>
          <cell r="C115" t="e">
            <v>#N/A</v>
          </cell>
        </row>
        <row r="116">
          <cell r="A116" t="str">
            <v>ACETOSYRINGONE</v>
          </cell>
          <cell r="B116" t="str">
            <v>POLAR</v>
          </cell>
          <cell r="C116" t="e">
            <v>#N/A</v>
          </cell>
        </row>
        <row r="117">
          <cell r="A117" t="str">
            <v>ADIPIC ACID</v>
          </cell>
          <cell r="B117" t="str">
            <v>POLAR</v>
          </cell>
          <cell r="C117" t="str">
            <v>HEXDAC</v>
          </cell>
        </row>
        <row r="118">
          <cell r="A118" t="str">
            <v>BUTYRYLSYRINGOL</v>
          </cell>
          <cell r="B118" t="str">
            <v>POLAR</v>
          </cell>
          <cell r="C118" t="e">
            <v>#N/A</v>
          </cell>
        </row>
        <row r="119">
          <cell r="A119" t="str">
            <v>CHOLESTEROL-NEW</v>
          </cell>
          <cell r="B119" t="str">
            <v>POLAR</v>
          </cell>
          <cell r="C119" t="str">
            <v>CHOL</v>
          </cell>
        </row>
        <row r="120">
          <cell r="A120" t="str">
            <v>CONIFERYL ALDEHYDE</v>
          </cell>
          <cell r="B120" t="str">
            <v>POLAR</v>
          </cell>
          <cell r="C120" t="e">
            <v>#N/A</v>
          </cell>
        </row>
        <row r="121">
          <cell r="A121" t="str">
            <v>GLUTARIC ACID</v>
          </cell>
          <cell r="B121" t="str">
            <v>POLAR</v>
          </cell>
          <cell r="C121" t="str">
            <v>GLUAC</v>
          </cell>
        </row>
        <row r="122">
          <cell r="A122" t="str">
            <v>PIMELIC ACID</v>
          </cell>
          <cell r="B122" t="str">
            <v>POLAR</v>
          </cell>
          <cell r="C122" t="e">
            <v>#N/A</v>
          </cell>
        </row>
        <row r="123">
          <cell r="A123" t="str">
            <v>PROPENYL SYRINGOL</v>
          </cell>
          <cell r="B123" t="str">
            <v>POLAR</v>
          </cell>
          <cell r="C123" t="e">
            <v>#N/A</v>
          </cell>
        </row>
        <row r="124">
          <cell r="A124" t="str">
            <v>PROPIONYLSYRINGOL</v>
          </cell>
          <cell r="B124" t="str">
            <v>POLAR</v>
          </cell>
          <cell r="C124" t="e">
            <v>#N/A</v>
          </cell>
        </row>
        <row r="125">
          <cell r="A125" t="str">
            <v>SINAPIC ALDEHYDE</v>
          </cell>
          <cell r="B125" t="str">
            <v>POLAR</v>
          </cell>
          <cell r="C125" t="e">
            <v>#N/A</v>
          </cell>
        </row>
        <row r="126">
          <cell r="A126" t="str">
            <v>SUBERIC ACID</v>
          </cell>
          <cell r="B126" t="str">
            <v>POLAR</v>
          </cell>
          <cell r="C126" t="str">
            <v>SUBER</v>
          </cell>
        </row>
        <row r="127">
          <cell r="A127" t="str">
            <v>SUCCINIC ACID</v>
          </cell>
          <cell r="B127" t="str">
            <v>POLAR</v>
          </cell>
          <cell r="C127" t="str">
            <v>SUCAC</v>
          </cell>
        </row>
        <row r="128">
          <cell r="A128" t="str">
            <v>SYRINGEALDEHYDE</v>
          </cell>
          <cell r="B128" t="str">
            <v>POLAR</v>
          </cell>
          <cell r="C128" t="str">
            <v>SYRALD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B7" sqref="B7"/>
    </sheetView>
  </sheetViews>
  <sheetFormatPr defaultColWidth="9.140625" defaultRowHeight="12.75"/>
  <cols>
    <col min="1" max="1" width="57.57421875" style="0" bestFit="1" customWidth="1"/>
  </cols>
  <sheetData>
    <row r="2" ht="12.75">
      <c r="A2" s="22" t="s">
        <v>271</v>
      </c>
    </row>
    <row r="3" ht="12.75">
      <c r="A3" s="22" t="s">
        <v>272</v>
      </c>
    </row>
    <row r="4" ht="12.75">
      <c r="A4" s="22" t="s">
        <v>273</v>
      </c>
    </row>
    <row r="5" ht="12.75">
      <c r="A5" s="23" t="s">
        <v>274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5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1" sqref="F11"/>
    </sheetView>
  </sheetViews>
  <sheetFormatPr defaultColWidth="9.140625" defaultRowHeight="15" customHeight="1"/>
  <cols>
    <col min="1" max="1" width="45.7109375" style="1" bestFit="1" customWidth="1"/>
    <col min="2" max="2" width="15.57421875" style="1" bestFit="1" customWidth="1"/>
    <col min="3" max="20" width="12.140625" style="3" bestFit="1" customWidth="1"/>
    <col min="21" max="21" width="12.7109375" style="3" bestFit="1" customWidth="1"/>
    <col min="22" max="55" width="12.140625" style="3" bestFit="1" customWidth="1"/>
    <col min="56" max="56" width="9.8515625" style="3" bestFit="1" customWidth="1"/>
    <col min="57" max="57" width="11.7109375" style="3" bestFit="1" customWidth="1"/>
    <col min="58" max="58" width="8.28125" style="3" bestFit="1" customWidth="1"/>
    <col min="59" max="59" width="10.57421875" style="3" bestFit="1" customWidth="1"/>
    <col min="60" max="60" width="12.57421875" style="3" bestFit="1" customWidth="1"/>
    <col min="61" max="61" width="10.57421875" style="3" bestFit="1" customWidth="1"/>
    <col min="62" max="62" width="10.00390625" style="3" bestFit="1" customWidth="1"/>
    <col min="63" max="63" width="11.140625" style="3" bestFit="1" customWidth="1"/>
    <col min="64" max="64" width="12.7109375" style="3" bestFit="1" customWidth="1"/>
    <col min="65" max="65" width="9.8515625" style="3" bestFit="1" customWidth="1"/>
    <col min="66" max="66" width="10.00390625" style="3" bestFit="1" customWidth="1"/>
    <col min="67" max="16384" width="9.140625" style="3" customWidth="1"/>
  </cols>
  <sheetData>
    <row r="1" spans="1:55" s="11" customFormat="1" ht="15" customHeight="1">
      <c r="A1" s="14" t="s">
        <v>254</v>
      </c>
      <c r="B1" s="20" t="s">
        <v>255</v>
      </c>
      <c r="C1" s="13" t="s">
        <v>31</v>
      </c>
      <c r="D1" s="13" t="s">
        <v>32</v>
      </c>
      <c r="E1" s="13" t="s">
        <v>33</v>
      </c>
      <c r="F1" s="13" t="s">
        <v>30</v>
      </c>
      <c r="G1" s="13" t="s">
        <v>29</v>
      </c>
      <c r="H1" s="13" t="s">
        <v>51</v>
      </c>
      <c r="I1" s="13" t="s">
        <v>52</v>
      </c>
      <c r="J1" s="13" t="s">
        <v>27</v>
      </c>
      <c r="K1" s="13" t="s">
        <v>28</v>
      </c>
      <c r="L1" s="13" t="s">
        <v>35</v>
      </c>
      <c r="M1" s="13" t="s">
        <v>34</v>
      </c>
      <c r="N1" s="13" t="s">
        <v>14</v>
      </c>
      <c r="O1" s="13" t="s">
        <v>7</v>
      </c>
      <c r="P1" s="13" t="s">
        <v>8</v>
      </c>
      <c r="Q1" s="13" t="s">
        <v>10</v>
      </c>
      <c r="R1" s="13" t="s">
        <v>9</v>
      </c>
      <c r="S1" s="13" t="s">
        <v>11</v>
      </c>
      <c r="T1" s="13" t="s">
        <v>43</v>
      </c>
      <c r="U1" s="13" t="s">
        <v>44</v>
      </c>
      <c r="V1" s="13" t="s">
        <v>12</v>
      </c>
      <c r="W1" s="13" t="s">
        <v>2</v>
      </c>
      <c r="X1" s="13" t="s">
        <v>13</v>
      </c>
      <c r="Y1" s="13" t="s">
        <v>6</v>
      </c>
      <c r="Z1" s="13" t="s">
        <v>5</v>
      </c>
      <c r="AA1" s="13" t="s">
        <v>47</v>
      </c>
      <c r="AB1" s="13" t="s">
        <v>48</v>
      </c>
      <c r="AC1" s="13" t="s">
        <v>49</v>
      </c>
      <c r="AD1" s="13" t="s">
        <v>50</v>
      </c>
      <c r="AE1" s="13" t="s">
        <v>0</v>
      </c>
      <c r="AF1" s="13" t="s">
        <v>1</v>
      </c>
      <c r="AG1" s="13" t="s">
        <v>3</v>
      </c>
      <c r="AH1" s="13" t="s">
        <v>4</v>
      </c>
      <c r="AI1" s="13" t="s">
        <v>22</v>
      </c>
      <c r="AJ1" s="13" t="s">
        <v>23</v>
      </c>
      <c r="AK1" s="13" t="s">
        <v>25</v>
      </c>
      <c r="AL1" s="13" t="s">
        <v>24</v>
      </c>
      <c r="AM1" s="13" t="s">
        <v>26</v>
      </c>
      <c r="AN1" s="13" t="s">
        <v>17</v>
      </c>
      <c r="AO1" s="13" t="s">
        <v>21</v>
      </c>
      <c r="AP1" s="13" t="s">
        <v>20</v>
      </c>
      <c r="AQ1" s="13" t="s">
        <v>15</v>
      </c>
      <c r="AR1" s="13" t="s">
        <v>16</v>
      </c>
      <c r="AS1" s="13" t="s">
        <v>18</v>
      </c>
      <c r="AT1" s="13" t="s">
        <v>19</v>
      </c>
      <c r="AU1" s="13" t="s">
        <v>41</v>
      </c>
      <c r="AV1" s="13" t="s">
        <v>40</v>
      </c>
      <c r="AW1" s="13" t="s">
        <v>38</v>
      </c>
      <c r="AX1" s="13" t="s">
        <v>36</v>
      </c>
      <c r="AY1" s="13" t="s">
        <v>37</v>
      </c>
      <c r="AZ1" s="13" t="s">
        <v>39</v>
      </c>
      <c r="BA1" s="13" t="s">
        <v>45</v>
      </c>
      <c r="BB1" s="13" t="s">
        <v>46</v>
      </c>
      <c r="BC1" s="13" t="s">
        <v>42</v>
      </c>
    </row>
    <row r="2" spans="1:55" s="8" customFormat="1" ht="15" customHeight="1">
      <c r="A2" s="8" t="s">
        <v>251</v>
      </c>
      <c r="B2" s="9" t="s">
        <v>252</v>
      </c>
      <c r="C2" s="10" t="s">
        <v>53</v>
      </c>
      <c r="D2" s="10" t="s">
        <v>53</v>
      </c>
      <c r="E2" s="10" t="s">
        <v>53</v>
      </c>
      <c r="F2" s="10" t="s">
        <v>53</v>
      </c>
      <c r="G2" s="10" t="s">
        <v>53</v>
      </c>
      <c r="H2" s="10" t="s">
        <v>53</v>
      </c>
      <c r="I2" s="10" t="s">
        <v>53</v>
      </c>
      <c r="J2" s="10" t="s">
        <v>53</v>
      </c>
      <c r="K2" s="10" t="s">
        <v>53</v>
      </c>
      <c r="L2" s="10" t="s">
        <v>253</v>
      </c>
      <c r="M2" s="10" t="s">
        <v>253</v>
      </c>
      <c r="N2" s="10" t="s">
        <v>53</v>
      </c>
      <c r="O2" s="10" t="s">
        <v>53</v>
      </c>
      <c r="P2" s="10" t="s">
        <v>53</v>
      </c>
      <c r="Q2" s="10" t="s">
        <v>53</v>
      </c>
      <c r="R2" s="10" t="s">
        <v>53</v>
      </c>
      <c r="S2" s="10" t="s">
        <v>53</v>
      </c>
      <c r="T2" s="10" t="s">
        <v>53</v>
      </c>
      <c r="U2" s="10" t="s">
        <v>53</v>
      </c>
      <c r="V2" s="10" t="s">
        <v>53</v>
      </c>
      <c r="W2" s="10" t="s">
        <v>53</v>
      </c>
      <c r="X2" s="10" t="s">
        <v>53</v>
      </c>
      <c r="Y2" s="10" t="s">
        <v>53</v>
      </c>
      <c r="Z2" s="10" t="s">
        <v>53</v>
      </c>
      <c r="AA2" s="10" t="s">
        <v>53</v>
      </c>
      <c r="AB2" s="10" t="s">
        <v>53</v>
      </c>
      <c r="AC2" s="10" t="s">
        <v>53</v>
      </c>
      <c r="AD2" s="10" t="s">
        <v>53</v>
      </c>
      <c r="AE2" s="10" t="s">
        <v>53</v>
      </c>
      <c r="AF2" s="10" t="s">
        <v>53</v>
      </c>
      <c r="AG2" s="10" t="s">
        <v>53</v>
      </c>
      <c r="AH2" s="10" t="s">
        <v>53</v>
      </c>
      <c r="AI2" s="10" t="s">
        <v>53</v>
      </c>
      <c r="AJ2" s="10" t="s">
        <v>53</v>
      </c>
      <c r="AK2" s="10" t="s">
        <v>53</v>
      </c>
      <c r="AL2" s="10" t="s">
        <v>53</v>
      </c>
      <c r="AM2" s="10" t="s">
        <v>53</v>
      </c>
      <c r="AN2" s="10" t="s">
        <v>53</v>
      </c>
      <c r="AO2" s="10" t="s">
        <v>53</v>
      </c>
      <c r="AP2" s="10" t="s">
        <v>53</v>
      </c>
      <c r="AQ2" s="10" t="s">
        <v>53</v>
      </c>
      <c r="AR2" s="10" t="s">
        <v>53</v>
      </c>
      <c r="AS2" s="10" t="s">
        <v>53</v>
      </c>
      <c r="AT2" s="10" t="s">
        <v>53</v>
      </c>
      <c r="AU2" s="10" t="s">
        <v>253</v>
      </c>
      <c r="AV2" s="10" t="s">
        <v>253</v>
      </c>
      <c r="AW2" s="10" t="s">
        <v>253</v>
      </c>
      <c r="AX2" s="10" t="s">
        <v>253</v>
      </c>
      <c r="AY2" s="10" t="s">
        <v>253</v>
      </c>
      <c r="AZ2" s="10" t="s">
        <v>253</v>
      </c>
      <c r="BA2" s="10" t="s">
        <v>53</v>
      </c>
      <c r="BB2" s="10" t="s">
        <v>53</v>
      </c>
      <c r="BC2" s="10" t="s">
        <v>53</v>
      </c>
    </row>
    <row r="3" spans="1:55" ht="15" customHeight="1">
      <c r="A3" s="1" t="s">
        <v>242</v>
      </c>
      <c r="B3" s="1" t="s">
        <v>245</v>
      </c>
      <c r="C3" s="3">
        <v>555.2157051796407</v>
      </c>
      <c r="D3" s="3">
        <v>615.892558182279</v>
      </c>
      <c r="E3" s="3">
        <v>509.9328968049614</v>
      </c>
      <c r="F3" s="3">
        <v>1869.8218497754492</v>
      </c>
      <c r="G3" s="3">
        <v>2465.691890359472</v>
      </c>
      <c r="H3" s="3">
        <v>257.15739837092536</v>
      </c>
      <c r="I3" s="3">
        <v>719.2312590741442</v>
      </c>
      <c r="J3" s="3">
        <v>122.12575165739949</v>
      </c>
      <c r="K3" s="3">
        <v>237.9037189941545</v>
      </c>
      <c r="L3" s="3">
        <v>17.405509582526918</v>
      </c>
      <c r="M3" s="3">
        <v>85.24828955999999</v>
      </c>
      <c r="N3" s="3">
        <v>1952.0679131137726</v>
      </c>
      <c r="O3" s="3">
        <v>1036.5282953179355</v>
      </c>
      <c r="P3" s="3">
        <v>662.1997220303678</v>
      </c>
      <c r="Q3" s="3">
        <v>495.3713679897348</v>
      </c>
      <c r="R3" s="3">
        <v>343.5757670054069</v>
      </c>
      <c r="S3" s="3">
        <v>358.74137391413603</v>
      </c>
      <c r="T3" s="3">
        <v>787.8321631371404</v>
      </c>
      <c r="U3" s="3">
        <v>2053.0120506177886</v>
      </c>
      <c r="V3" s="3">
        <v>92.91638744439693</v>
      </c>
      <c r="W3" s="3">
        <v>1783.1893556394355</v>
      </c>
      <c r="X3" s="3">
        <v>166.9629241231822</v>
      </c>
      <c r="Y3" s="3">
        <v>1912.2476263473056</v>
      </c>
      <c r="Z3" s="3">
        <v>2246.4626971715147</v>
      </c>
      <c r="AA3" s="3">
        <v>0</v>
      </c>
      <c r="AB3" s="3">
        <v>0</v>
      </c>
      <c r="AC3" s="3">
        <v>358.881488193172</v>
      </c>
      <c r="AD3" s="3">
        <v>568.467568816105</v>
      </c>
      <c r="AE3" s="3">
        <v>210.4237711013687</v>
      </c>
      <c r="AF3" s="3">
        <v>145.49312521514113</v>
      </c>
      <c r="AG3" s="3">
        <v>126.70282728314798</v>
      </c>
      <c r="AH3" s="3">
        <v>404.7424999144568</v>
      </c>
      <c r="AI3" s="3">
        <v>377.0218516179445</v>
      </c>
      <c r="AJ3" s="3">
        <v>283.21312164074277</v>
      </c>
      <c r="AK3" s="3">
        <v>7.358314114223457</v>
      </c>
      <c r="AL3" s="3">
        <v>206.9450428320046</v>
      </c>
      <c r="AM3" s="3">
        <v>144.59234488945577</v>
      </c>
      <c r="AN3" s="3">
        <v>1560.3786553337013</v>
      </c>
      <c r="AO3" s="3">
        <v>832.4870521621622</v>
      </c>
      <c r="AP3" s="3">
        <v>1199.8218344887232</v>
      </c>
      <c r="AQ3" s="3">
        <v>72.38313641202426</v>
      </c>
      <c r="AR3" s="3">
        <v>66.00928106453392</v>
      </c>
      <c r="AS3" s="3">
        <v>112.13010365986395</v>
      </c>
      <c r="AT3" s="3">
        <v>138.31176768707482</v>
      </c>
      <c r="AU3" s="3">
        <v>37.99035522149377</v>
      </c>
      <c r="AV3" s="3">
        <v>4.722668674204201</v>
      </c>
      <c r="AW3" s="3">
        <v>117.50712873152446</v>
      </c>
      <c r="AX3" s="3">
        <v>28.644989628571427</v>
      </c>
      <c r="AY3" s="3">
        <v>3.222992686168831</v>
      </c>
      <c r="AZ3" s="3">
        <v>21.13822947445055</v>
      </c>
      <c r="BA3" s="3">
        <v>1119.979708556616</v>
      </c>
      <c r="BB3" s="3">
        <v>4074.667479898669</v>
      </c>
      <c r="BC3" s="3">
        <v>1550.2516119999998</v>
      </c>
    </row>
    <row r="4" spans="1:55" ht="15" customHeight="1">
      <c r="A4" s="1" t="s">
        <v>167</v>
      </c>
      <c r="B4" s="1" t="s">
        <v>246</v>
      </c>
      <c r="C4" s="3">
        <v>98.79089096213416</v>
      </c>
      <c r="D4" s="3">
        <v>31.16421946008108</v>
      </c>
      <c r="E4" s="3">
        <v>76.0276898178547</v>
      </c>
      <c r="F4" s="3">
        <v>122.3487721026604</v>
      </c>
      <c r="G4" s="3">
        <v>131.86192975250026</v>
      </c>
      <c r="H4" s="3">
        <v>505.06014470441744</v>
      </c>
      <c r="I4" s="3">
        <v>36.55655718644588</v>
      </c>
      <c r="J4" s="3">
        <v>49.314328864413994</v>
      </c>
      <c r="K4" s="3">
        <v>111.65804023672075</v>
      </c>
      <c r="L4" s="3">
        <v>1.037395935582072</v>
      </c>
      <c r="M4" s="3">
        <v>22.845070964557262</v>
      </c>
      <c r="N4" s="3">
        <v>126.54658524623126</v>
      </c>
      <c r="O4" s="3">
        <v>339.932167977756</v>
      </c>
      <c r="P4" s="3">
        <v>153.28142916381407</v>
      </c>
      <c r="Q4" s="3">
        <v>25.143828965884165</v>
      </c>
      <c r="R4" s="3">
        <v>17.568832191111014</v>
      </c>
      <c r="S4" s="3">
        <v>44.19228060018119</v>
      </c>
      <c r="T4" s="3">
        <v>87.4511753302524</v>
      </c>
      <c r="U4" s="3">
        <v>133.35105593065546</v>
      </c>
      <c r="V4" s="3">
        <v>46.14749853045884</v>
      </c>
      <c r="W4" s="3">
        <v>116.88850710094096</v>
      </c>
      <c r="X4" s="3">
        <v>45.34252740549765</v>
      </c>
      <c r="Y4" s="3">
        <v>125.74813102623432</v>
      </c>
      <c r="Z4" s="3">
        <v>120.54714805737656</v>
      </c>
      <c r="AA4" s="3">
        <v>23.172131487602165</v>
      </c>
      <c r="AB4" s="3">
        <v>3.3881229421686108</v>
      </c>
      <c r="AC4" s="3">
        <v>18.659896133607095</v>
      </c>
      <c r="AD4" s="3">
        <v>29.068262129000978</v>
      </c>
      <c r="AE4" s="3">
        <v>113.95656472840032</v>
      </c>
      <c r="AF4" s="3">
        <v>12.372449084962696</v>
      </c>
      <c r="AG4" s="3">
        <v>47.0005141224213</v>
      </c>
      <c r="AH4" s="3">
        <v>57.59551853936684</v>
      </c>
      <c r="AI4" s="3">
        <v>17.931603901913554</v>
      </c>
      <c r="AJ4" s="3">
        <v>68.03667411547649</v>
      </c>
      <c r="AK4" s="3">
        <v>0.8673549214896361</v>
      </c>
      <c r="AL4" s="3">
        <v>10.491383977752834</v>
      </c>
      <c r="AM4" s="3">
        <v>21.932763901381907</v>
      </c>
      <c r="AN4" s="3">
        <v>85.28610577911837</v>
      </c>
      <c r="AO4" s="3">
        <v>58.440335014976846</v>
      </c>
      <c r="AP4" s="3">
        <v>63.009325830778536</v>
      </c>
      <c r="AQ4" s="3">
        <v>16.904593179812473</v>
      </c>
      <c r="AR4" s="3">
        <v>4.658576930142343</v>
      </c>
      <c r="AS4" s="3">
        <v>31.718851288095905</v>
      </c>
      <c r="AT4" s="3">
        <v>22.345659628590536</v>
      </c>
      <c r="AU4" s="3">
        <v>2.0163562564381756</v>
      </c>
      <c r="AV4" s="3">
        <v>0.5279845818052002</v>
      </c>
      <c r="AW4" s="3">
        <v>9.224169723975931</v>
      </c>
      <c r="AX4" s="3">
        <v>14.322521699223767</v>
      </c>
      <c r="AY4" s="3">
        <v>1.5253638385433348</v>
      </c>
      <c r="AZ4" s="3">
        <v>8.388007277517023</v>
      </c>
      <c r="BA4" s="3">
        <v>101.69231308510159</v>
      </c>
      <c r="BB4" s="3">
        <v>270.60013667788246</v>
      </c>
      <c r="BC4" s="3">
        <v>97.34723039169907</v>
      </c>
    </row>
    <row r="5" spans="1:55" ht="15" customHeight="1">
      <c r="A5" s="1" t="s">
        <v>54</v>
      </c>
      <c r="B5" s="1" t="s">
        <v>247</v>
      </c>
      <c r="C5" s="3">
        <v>200.60953697142332</v>
      </c>
      <c r="D5" s="3">
        <v>198.5826311683132</v>
      </c>
      <c r="E5" s="3">
        <v>58.78825742975678</v>
      </c>
      <c r="F5" s="3">
        <v>429.38601396345643</v>
      </c>
      <c r="G5" s="3">
        <v>832.1305889554226</v>
      </c>
      <c r="H5" s="3">
        <v>220.97533514788645</v>
      </c>
      <c r="I5" s="3">
        <v>158.9690860358938</v>
      </c>
      <c r="J5" s="3">
        <v>31.123655498827016</v>
      </c>
      <c r="K5" s="3">
        <v>65.6327725326944</v>
      </c>
      <c r="L5" s="3">
        <v>15.530468941619297</v>
      </c>
      <c r="M5" s="3">
        <v>51.104536814500456</v>
      </c>
      <c r="N5" s="3">
        <v>549.945735767754</v>
      </c>
      <c r="O5" s="3">
        <v>351.2541329425953</v>
      </c>
      <c r="P5" s="3">
        <v>295.9193777074537</v>
      </c>
      <c r="Q5" s="3">
        <v>155.15092963043563</v>
      </c>
      <c r="R5" s="3">
        <v>90.25308868595329</v>
      </c>
      <c r="S5" s="3">
        <v>205.75443693699447</v>
      </c>
      <c r="T5" s="3">
        <v>448.8677322995833</v>
      </c>
      <c r="U5" s="3">
        <v>1419.124314528737</v>
      </c>
      <c r="V5" s="3">
        <v>0</v>
      </c>
      <c r="W5" s="3">
        <v>457.03475103464916</v>
      </c>
      <c r="X5" s="3">
        <v>64.50595778104018</v>
      </c>
      <c r="Y5" s="3">
        <v>554.2684529237804</v>
      </c>
      <c r="Z5" s="3">
        <v>338.35029228815097</v>
      </c>
      <c r="AA5" s="3">
        <v>455.2572392185327</v>
      </c>
      <c r="AB5" s="3">
        <v>201.59934545528367</v>
      </c>
      <c r="AC5" s="3">
        <v>82.80872359928598</v>
      </c>
      <c r="AD5" s="3">
        <v>145.43659563868954</v>
      </c>
      <c r="AE5" s="3">
        <v>43.465196916910614</v>
      </c>
      <c r="AF5" s="3">
        <v>71.67049913190763</v>
      </c>
      <c r="AG5" s="3">
        <v>106.4709979520193</v>
      </c>
      <c r="AH5" s="3">
        <v>170.53204118202672</v>
      </c>
      <c r="AI5" s="3">
        <v>195.9125327627843</v>
      </c>
      <c r="AJ5" s="3">
        <v>132.2916198630051</v>
      </c>
      <c r="AK5" s="3">
        <v>60.68420372888944</v>
      </c>
      <c r="AL5" s="3">
        <v>42.16069402722408</v>
      </c>
      <c r="AM5" s="3">
        <v>85.16455325579366</v>
      </c>
      <c r="AN5" s="3">
        <v>419.9831170872708</v>
      </c>
      <c r="AO5" s="3">
        <v>184.04833651949517</v>
      </c>
      <c r="AP5" s="3">
        <v>328.76884019604023</v>
      </c>
      <c r="AQ5" s="3">
        <v>43.534519809803555</v>
      </c>
      <c r="AR5" s="3">
        <v>24.50322599104353</v>
      </c>
      <c r="AS5" s="3">
        <v>54.23222493604918</v>
      </c>
      <c r="AT5" s="3">
        <v>91.79920982196057</v>
      </c>
      <c r="AU5" s="3">
        <v>18.559316563041556</v>
      </c>
      <c r="AV5" s="3">
        <v>7.395219766611932</v>
      </c>
      <c r="AW5" s="3">
        <v>25.627674488888893</v>
      </c>
      <c r="AX5" s="3">
        <v>23.727040866967002</v>
      </c>
      <c r="AY5" s="3">
        <v>11.84884686065352</v>
      </c>
      <c r="AZ5" s="3">
        <v>41.69441029639691</v>
      </c>
      <c r="BA5" s="3">
        <v>439.23989633038065</v>
      </c>
      <c r="BB5" s="3">
        <v>1876.1365964823242</v>
      </c>
      <c r="BC5" s="3">
        <v>170.22798554240762</v>
      </c>
    </row>
    <row r="6" spans="1:55" ht="15" customHeight="1">
      <c r="A6" s="1" t="s">
        <v>167</v>
      </c>
      <c r="B6" s="1" t="s">
        <v>248</v>
      </c>
      <c r="C6" s="3">
        <v>133.71750643345285</v>
      </c>
      <c r="D6" s="3">
        <v>12.214429421874172</v>
      </c>
      <c r="E6" s="3">
        <v>93.9013922119203</v>
      </c>
      <c r="F6" s="3">
        <v>108.61998157981918</v>
      </c>
      <c r="G6" s="3">
        <v>48.91748812640049</v>
      </c>
      <c r="H6" s="3">
        <v>294.8980594089241</v>
      </c>
      <c r="I6" s="3">
        <v>10.733535679205215</v>
      </c>
      <c r="J6" s="3">
        <v>31.123655498827013</v>
      </c>
      <c r="K6" s="3">
        <v>25.212943116302228</v>
      </c>
      <c r="L6" s="3">
        <v>1.4828584659100235</v>
      </c>
      <c r="M6" s="3">
        <v>38.91153857628871</v>
      </c>
      <c r="N6" s="3">
        <v>113.50323393434178</v>
      </c>
      <c r="O6" s="3">
        <v>73.63805629648054</v>
      </c>
      <c r="P6" s="3">
        <v>57.36398835930285</v>
      </c>
      <c r="Q6" s="3">
        <v>10.035397668200032</v>
      </c>
      <c r="R6" s="3">
        <v>6.806442004299322</v>
      </c>
      <c r="S6" s="3">
        <v>27.03385913590792</v>
      </c>
      <c r="T6" s="3">
        <v>85.54119668493614</v>
      </c>
      <c r="U6" s="3">
        <v>131.54678232647825</v>
      </c>
      <c r="V6" s="3">
        <v>60.707436401570256</v>
      </c>
      <c r="W6" s="3">
        <v>104.11466454847398</v>
      </c>
      <c r="X6" s="3">
        <v>61.97299831362006</v>
      </c>
      <c r="Y6" s="3">
        <v>115.84570217688916</v>
      </c>
      <c r="Z6" s="3">
        <v>25.50635128663962</v>
      </c>
      <c r="AA6" s="3">
        <v>30.72810293725696</v>
      </c>
      <c r="AB6" s="3">
        <v>12.744810368062137</v>
      </c>
      <c r="AC6" s="3">
        <v>6.888732290532765</v>
      </c>
      <c r="AD6" s="3">
        <v>10.12537686615932</v>
      </c>
      <c r="AE6" s="3">
        <v>13.431391032520366</v>
      </c>
      <c r="AF6" s="3">
        <v>32.59137994759316</v>
      </c>
      <c r="AG6" s="3">
        <v>22.657847072278706</v>
      </c>
      <c r="AH6" s="3">
        <v>77.370869928244</v>
      </c>
      <c r="AI6" s="3">
        <v>35.18565288202243</v>
      </c>
      <c r="AJ6" s="3">
        <v>16.52717959367397</v>
      </c>
      <c r="AK6" s="3">
        <v>3.9267263474417704</v>
      </c>
      <c r="AL6" s="3">
        <v>2.9954060722663587</v>
      </c>
      <c r="AM6" s="3">
        <v>12.186700693508536</v>
      </c>
      <c r="AN6" s="3">
        <v>51.69762774006621</v>
      </c>
      <c r="AO6" s="3">
        <v>56.36619180320868</v>
      </c>
      <c r="AP6" s="3">
        <v>19.128216858057993</v>
      </c>
      <c r="AQ6" s="3">
        <v>21.888416579842186</v>
      </c>
      <c r="AR6" s="3">
        <v>10.007199470399044</v>
      </c>
      <c r="AS6" s="3">
        <v>6.558250923538909</v>
      </c>
      <c r="AT6" s="3">
        <v>31.662867906962934</v>
      </c>
      <c r="AU6" s="3">
        <v>1.6488819036386835</v>
      </c>
      <c r="AV6" s="3">
        <v>1.101165280732903</v>
      </c>
      <c r="AW6" s="3">
        <v>4.110058590016302</v>
      </c>
      <c r="AX6" s="3">
        <v>10.750181413044164</v>
      </c>
      <c r="AY6" s="3">
        <v>2.9262260308663675</v>
      </c>
      <c r="AZ6" s="3">
        <v>7.416081919222302</v>
      </c>
      <c r="BA6" s="3">
        <v>81.36994146645486</v>
      </c>
      <c r="BB6" s="3">
        <v>267.3285913881279</v>
      </c>
      <c r="BC6" s="3">
        <v>72.73961399827517</v>
      </c>
    </row>
    <row r="7" spans="1:55" ht="15" customHeight="1">
      <c r="A7" s="1" t="s">
        <v>55</v>
      </c>
      <c r="B7" s="1" t="s">
        <v>249</v>
      </c>
      <c r="C7" s="3">
        <v>494.3016181697212</v>
      </c>
      <c r="D7" s="3">
        <v>453.1201381064711</v>
      </c>
      <c r="E7" s="3">
        <v>485.44738049787867</v>
      </c>
      <c r="F7" s="3">
        <v>2006.6050390612713</v>
      </c>
      <c r="G7" s="3">
        <v>1558.3110389161075</v>
      </c>
      <c r="H7" s="3">
        <v>1133.3158091090547</v>
      </c>
      <c r="I7" s="3">
        <v>520.3857184701927</v>
      </c>
      <c r="J7" s="3">
        <v>113.88637878874287</v>
      </c>
      <c r="K7" s="3">
        <v>188.2364547395829</v>
      </c>
      <c r="L7" s="3">
        <v>4.67962878095238</v>
      </c>
      <c r="M7" s="3">
        <v>48.94925093333333</v>
      </c>
      <c r="N7" s="3">
        <v>2052.893734518841</v>
      </c>
      <c r="O7" s="3">
        <v>847.2305625539688</v>
      </c>
      <c r="P7" s="3">
        <v>497.3573666333135</v>
      </c>
      <c r="Q7" s="3">
        <v>410.4211264328486</v>
      </c>
      <c r="R7" s="3">
        <v>295.10187200317984</v>
      </c>
      <c r="S7" s="3">
        <v>415.18756212510044</v>
      </c>
      <c r="T7" s="3">
        <v>535.9935765991191</v>
      </c>
      <c r="U7" s="3">
        <v>1752.813935320968</v>
      </c>
      <c r="V7" s="3">
        <v>106.26059102919702</v>
      </c>
      <c r="W7" s="3">
        <v>1465.5412310236668</v>
      </c>
      <c r="X7" s="3">
        <v>121.91761999809907</v>
      </c>
      <c r="Y7" s="3">
        <v>2024.9910752071614</v>
      </c>
      <c r="Z7" s="3">
        <v>1625.1670355289425</v>
      </c>
      <c r="AA7" s="3">
        <v>1858.8526791265956</v>
      </c>
      <c r="AB7" s="3">
        <v>2011.0674519845313</v>
      </c>
      <c r="AC7" s="3">
        <v>307.3193701373488</v>
      </c>
      <c r="AD7" s="3">
        <v>476.33159124274897</v>
      </c>
      <c r="AE7" s="3">
        <v>63.31306740285663</v>
      </c>
      <c r="AF7" s="3">
        <v>137.70058707865655</v>
      </c>
      <c r="AG7" s="3">
        <v>138.8675540043722</v>
      </c>
      <c r="AH7" s="3">
        <v>195.7916043238199</v>
      </c>
      <c r="AI7" s="3">
        <v>334.56344892672513</v>
      </c>
      <c r="AJ7" s="3">
        <v>175.7151409427981</v>
      </c>
      <c r="AK7" s="3">
        <v>94.22781555284415</v>
      </c>
      <c r="AL7" s="3">
        <v>82.89801002486718</v>
      </c>
      <c r="AM7" s="3">
        <v>148.33313986119703</v>
      </c>
      <c r="AN7" s="3">
        <v>1225.0300614083474</v>
      </c>
      <c r="AO7" s="3">
        <v>744.0255450359452</v>
      </c>
      <c r="AP7" s="3">
        <v>614.4926374062376</v>
      </c>
      <c r="AQ7" s="3">
        <v>44.496443873186735</v>
      </c>
      <c r="AR7" s="3">
        <v>61.067287942190795</v>
      </c>
      <c r="AS7" s="3">
        <v>72.49233909709338</v>
      </c>
      <c r="AT7" s="3">
        <v>117.5243373599945</v>
      </c>
      <c r="AU7" s="3">
        <v>25.80387693333333</v>
      </c>
      <c r="AV7" s="3">
        <v>3.0935848253968254</v>
      </c>
      <c r="AW7" s="3">
        <v>79.41363964444446</v>
      </c>
      <c r="AX7" s="3">
        <v>3.094246848677249</v>
      </c>
      <c r="AY7" s="3">
        <v>3.263970173737374</v>
      </c>
      <c r="AZ7" s="3">
        <v>4.039047308913309</v>
      </c>
      <c r="BA7" s="3">
        <v>905.7955280310575</v>
      </c>
      <c r="BB7" s="3">
        <v>3436.015288573953</v>
      </c>
      <c r="BC7" s="3">
        <v>941.6996387514788</v>
      </c>
    </row>
    <row r="8" spans="1:55" ht="15" customHeight="1">
      <c r="A8" s="1" t="s">
        <v>167</v>
      </c>
      <c r="B8" s="1" t="s">
        <v>250</v>
      </c>
      <c r="C8" s="3">
        <v>117.58645245732016</v>
      </c>
      <c r="D8" s="3">
        <v>24.67606789076585</v>
      </c>
      <c r="E8" s="3">
        <v>94.93662350844075</v>
      </c>
      <c r="F8" s="3">
        <v>169.4796302799642</v>
      </c>
      <c r="G8" s="3">
        <v>81.51037294726926</v>
      </c>
      <c r="H8" s="3">
        <v>166.41224531617942</v>
      </c>
      <c r="I8" s="3">
        <v>28.051987190850834</v>
      </c>
      <c r="J8" s="3">
        <v>42.4720544331251</v>
      </c>
      <c r="K8" s="3">
        <v>68.18387283384922</v>
      </c>
      <c r="L8" s="3">
        <v>0.8516308457299574</v>
      </c>
      <c r="M8" s="3">
        <v>34.2169280107664</v>
      </c>
      <c r="N8" s="3">
        <v>172.2262019813554</v>
      </c>
      <c r="O8" s="3">
        <v>286.5423056678137</v>
      </c>
      <c r="P8" s="3">
        <v>142.30026985549878</v>
      </c>
      <c r="Q8" s="3">
        <v>22.449848195002904</v>
      </c>
      <c r="R8" s="3">
        <v>16.70103233733959</v>
      </c>
      <c r="S8" s="3">
        <v>32.72621022437735</v>
      </c>
      <c r="T8" s="3">
        <v>73.07343104185334</v>
      </c>
      <c r="U8" s="3">
        <v>132.48917469307904</v>
      </c>
      <c r="V8" s="3">
        <v>51.713682356465185</v>
      </c>
      <c r="W8" s="3">
        <v>139.73647512836743</v>
      </c>
      <c r="X8" s="3">
        <v>51.74414334219485</v>
      </c>
      <c r="Y8" s="3">
        <v>172.26923513900695</v>
      </c>
      <c r="Z8" s="3">
        <v>84.62173998862617</v>
      </c>
      <c r="AA8" s="3">
        <v>96.25830226323822</v>
      </c>
      <c r="AB8" s="3">
        <v>102.54300303367654</v>
      </c>
      <c r="AC8" s="3">
        <v>17.32800305859118</v>
      </c>
      <c r="AD8" s="3">
        <v>25.875024561823135</v>
      </c>
      <c r="AE8" s="3">
        <v>2.9005324105037373</v>
      </c>
      <c r="AF8" s="3">
        <v>26.985552101786052</v>
      </c>
      <c r="AG8" s="3">
        <v>40.29193208013477</v>
      </c>
      <c r="AH8" s="3">
        <v>63.36954112547512</v>
      </c>
      <c r="AI8" s="3">
        <v>37.83254429713207</v>
      </c>
      <c r="AJ8" s="3">
        <v>63.37529500480882</v>
      </c>
      <c r="AK8" s="3">
        <v>5.480191071998905</v>
      </c>
      <c r="AL8" s="3">
        <v>4.903061135631112</v>
      </c>
      <c r="AM8" s="3">
        <v>20.082059497194752</v>
      </c>
      <c r="AN8" s="3">
        <v>86.33697969456574</v>
      </c>
      <c r="AO8" s="3">
        <v>74.22539955522905</v>
      </c>
      <c r="AP8" s="3">
        <v>32.035005096805286</v>
      </c>
      <c r="AQ8" s="3">
        <v>3.9754854453711124</v>
      </c>
      <c r="AR8" s="3">
        <v>6.369331157493814</v>
      </c>
      <c r="AS8" s="3">
        <v>15.617657325314202</v>
      </c>
      <c r="AT8" s="3">
        <v>27.258901266127197</v>
      </c>
      <c r="AU8" s="3">
        <v>1.9002135662674882</v>
      </c>
      <c r="AV8" s="3">
        <v>0.7780828303460292</v>
      </c>
      <c r="AW8" s="3">
        <v>5.081467099869519</v>
      </c>
      <c r="AX8" s="3">
        <v>1.436099620089424</v>
      </c>
      <c r="AY8" s="3">
        <v>1.119019893682925</v>
      </c>
      <c r="AZ8" s="3">
        <v>1.9616027095442807</v>
      </c>
      <c r="BA8" s="3">
        <v>83.46400233055867</v>
      </c>
      <c r="BB8" s="3">
        <v>312.23879520210505</v>
      </c>
      <c r="BC8" s="3">
        <v>96.65560540671794</v>
      </c>
    </row>
    <row r="9" spans="1:55" ht="15" customHeight="1">
      <c r="A9" s="1" t="s">
        <v>56</v>
      </c>
      <c r="B9" s="1" t="str">
        <f>VLOOKUP(A9,'[1]UWM'!$A:$C,3,FALSE)</f>
        <v>PHTHAC</v>
      </c>
      <c r="C9" s="7" t="s">
        <v>244</v>
      </c>
      <c r="D9" s="7" t="s">
        <v>244</v>
      </c>
      <c r="E9" s="7" t="s">
        <v>244</v>
      </c>
      <c r="F9" s="7" t="s">
        <v>244</v>
      </c>
      <c r="G9" s="7" t="s">
        <v>244</v>
      </c>
      <c r="H9" s="7" t="s">
        <v>244</v>
      </c>
      <c r="I9" s="7" t="s">
        <v>244</v>
      </c>
      <c r="J9" s="7" t="s">
        <v>244</v>
      </c>
      <c r="K9" s="7" t="s">
        <v>244</v>
      </c>
      <c r="L9" s="7" t="s">
        <v>244</v>
      </c>
      <c r="M9" s="7" t="s">
        <v>244</v>
      </c>
      <c r="N9" s="7" t="s">
        <v>244</v>
      </c>
      <c r="O9" s="7" t="s">
        <v>244</v>
      </c>
      <c r="P9" s="7" t="s">
        <v>244</v>
      </c>
      <c r="Q9" s="7" t="s">
        <v>244</v>
      </c>
      <c r="R9" s="7" t="s">
        <v>244</v>
      </c>
      <c r="S9" s="7" t="s">
        <v>244</v>
      </c>
      <c r="T9" s="7" t="s">
        <v>244</v>
      </c>
      <c r="U9" s="7" t="s">
        <v>244</v>
      </c>
      <c r="V9" s="7" t="s">
        <v>244</v>
      </c>
      <c r="W9" s="7" t="s">
        <v>244</v>
      </c>
      <c r="X9" s="7" t="s">
        <v>244</v>
      </c>
      <c r="Y9" s="7" t="s">
        <v>244</v>
      </c>
      <c r="Z9" s="7" t="s">
        <v>244</v>
      </c>
      <c r="AA9" s="7" t="s">
        <v>244</v>
      </c>
      <c r="AB9" s="7" t="s">
        <v>244</v>
      </c>
      <c r="AC9" s="7" t="s">
        <v>244</v>
      </c>
      <c r="AD9" s="7" t="s">
        <v>244</v>
      </c>
      <c r="AE9" s="7" t="s">
        <v>244</v>
      </c>
      <c r="AF9" s="7" t="s">
        <v>244</v>
      </c>
      <c r="AG9" s="7" t="s">
        <v>244</v>
      </c>
      <c r="AH9" s="7" t="s">
        <v>244</v>
      </c>
      <c r="AI9" s="7" t="s">
        <v>244</v>
      </c>
      <c r="AJ9" s="7" t="s">
        <v>244</v>
      </c>
      <c r="AK9" s="7" t="s">
        <v>244</v>
      </c>
      <c r="AL9" s="7" t="s">
        <v>244</v>
      </c>
      <c r="AM9" s="7" t="s">
        <v>244</v>
      </c>
      <c r="AN9" s="7" t="s">
        <v>244</v>
      </c>
      <c r="AO9" s="7" t="s">
        <v>244</v>
      </c>
      <c r="AP9" s="7" t="s">
        <v>244</v>
      </c>
      <c r="AQ9" s="7" t="s">
        <v>244</v>
      </c>
      <c r="AR9" s="7" t="s">
        <v>244</v>
      </c>
      <c r="AS9" s="7" t="s">
        <v>244</v>
      </c>
      <c r="AT9" s="7" t="s">
        <v>244</v>
      </c>
      <c r="AU9" s="7" t="s">
        <v>244</v>
      </c>
      <c r="AV9" s="7" t="s">
        <v>244</v>
      </c>
      <c r="AW9" s="7" t="s">
        <v>244</v>
      </c>
      <c r="AX9" s="7" t="s">
        <v>244</v>
      </c>
      <c r="AY9" s="7" t="s">
        <v>244</v>
      </c>
      <c r="AZ9" s="7" t="s">
        <v>244</v>
      </c>
      <c r="BA9" s="7" t="s">
        <v>244</v>
      </c>
      <c r="BB9" s="7" t="s">
        <v>244</v>
      </c>
      <c r="BC9" s="7" t="s">
        <v>244</v>
      </c>
    </row>
    <row r="10" spans="1:55" ht="15" customHeight="1">
      <c r="A10" s="1" t="s">
        <v>58</v>
      </c>
      <c r="B10" s="1" t="str">
        <f>CONCATENATE(B9,"U")</f>
        <v>PHTHACU</v>
      </c>
      <c r="C10" s="7" t="s">
        <v>244</v>
      </c>
      <c r="D10" s="7" t="s">
        <v>244</v>
      </c>
      <c r="E10" s="7" t="s">
        <v>244</v>
      </c>
      <c r="F10" s="7" t="s">
        <v>244</v>
      </c>
      <c r="G10" s="7" t="s">
        <v>244</v>
      </c>
      <c r="H10" s="7" t="s">
        <v>244</v>
      </c>
      <c r="I10" s="7" t="s">
        <v>244</v>
      </c>
      <c r="J10" s="7" t="s">
        <v>244</v>
      </c>
      <c r="K10" s="7" t="s">
        <v>244</v>
      </c>
      <c r="L10" s="7" t="s">
        <v>244</v>
      </c>
      <c r="M10" s="7" t="s">
        <v>244</v>
      </c>
      <c r="N10" s="7" t="s">
        <v>244</v>
      </c>
      <c r="O10" s="7" t="s">
        <v>244</v>
      </c>
      <c r="P10" s="7" t="s">
        <v>244</v>
      </c>
      <c r="Q10" s="7" t="s">
        <v>244</v>
      </c>
      <c r="R10" s="7" t="s">
        <v>244</v>
      </c>
      <c r="S10" s="7" t="s">
        <v>244</v>
      </c>
      <c r="T10" s="7" t="s">
        <v>244</v>
      </c>
      <c r="U10" s="7" t="s">
        <v>244</v>
      </c>
      <c r="V10" s="7" t="s">
        <v>244</v>
      </c>
      <c r="W10" s="7" t="s">
        <v>244</v>
      </c>
      <c r="X10" s="7" t="s">
        <v>244</v>
      </c>
      <c r="Y10" s="7" t="s">
        <v>244</v>
      </c>
      <c r="Z10" s="7" t="s">
        <v>244</v>
      </c>
      <c r="AA10" s="7" t="s">
        <v>244</v>
      </c>
      <c r="AB10" s="7" t="s">
        <v>244</v>
      </c>
      <c r="AC10" s="7" t="s">
        <v>244</v>
      </c>
      <c r="AD10" s="7" t="s">
        <v>244</v>
      </c>
      <c r="AE10" s="7" t="s">
        <v>244</v>
      </c>
      <c r="AF10" s="7" t="s">
        <v>244</v>
      </c>
      <c r="AG10" s="7" t="s">
        <v>244</v>
      </c>
      <c r="AH10" s="7" t="s">
        <v>244</v>
      </c>
      <c r="AI10" s="7" t="s">
        <v>244</v>
      </c>
      <c r="AJ10" s="7" t="s">
        <v>244</v>
      </c>
      <c r="AK10" s="7" t="s">
        <v>244</v>
      </c>
      <c r="AL10" s="7" t="s">
        <v>244</v>
      </c>
      <c r="AM10" s="7" t="s">
        <v>244</v>
      </c>
      <c r="AN10" s="7" t="s">
        <v>244</v>
      </c>
      <c r="AO10" s="7" t="s">
        <v>244</v>
      </c>
      <c r="AP10" s="7" t="s">
        <v>244</v>
      </c>
      <c r="AQ10" s="7" t="s">
        <v>244</v>
      </c>
      <c r="AR10" s="7" t="s">
        <v>244</v>
      </c>
      <c r="AS10" s="7" t="s">
        <v>244</v>
      </c>
      <c r="AT10" s="7" t="s">
        <v>244</v>
      </c>
      <c r="AU10" s="7" t="s">
        <v>244</v>
      </c>
      <c r="AV10" s="7" t="s">
        <v>244</v>
      </c>
      <c r="AW10" s="7" t="s">
        <v>244</v>
      </c>
      <c r="AX10" s="7" t="s">
        <v>244</v>
      </c>
      <c r="AY10" s="7" t="s">
        <v>244</v>
      </c>
      <c r="AZ10" s="7" t="s">
        <v>244</v>
      </c>
      <c r="BA10" s="7" t="s">
        <v>244</v>
      </c>
      <c r="BB10" s="7" t="s">
        <v>244</v>
      </c>
      <c r="BC10" s="7" t="s">
        <v>244</v>
      </c>
    </row>
    <row r="11" spans="1:55" ht="15" customHeight="1">
      <c r="A11" s="1" t="s">
        <v>59</v>
      </c>
      <c r="B11" s="1" t="e">
        <f>VLOOKUP(A11,'[1]UWM'!$A:$C,3,FALSE)</f>
        <v>#N/A</v>
      </c>
      <c r="C11" s="7" t="s">
        <v>244</v>
      </c>
      <c r="D11" s="7" t="s">
        <v>244</v>
      </c>
      <c r="E11" s="7" t="s">
        <v>244</v>
      </c>
      <c r="F11" s="7" t="s">
        <v>244</v>
      </c>
      <c r="G11" s="7" t="s">
        <v>244</v>
      </c>
      <c r="H11" s="7" t="s">
        <v>244</v>
      </c>
      <c r="I11" s="7" t="s">
        <v>244</v>
      </c>
      <c r="J11" s="7" t="s">
        <v>244</v>
      </c>
      <c r="K11" s="7" t="s">
        <v>244</v>
      </c>
      <c r="L11" s="7" t="s">
        <v>244</v>
      </c>
      <c r="M11" s="7" t="s">
        <v>244</v>
      </c>
      <c r="N11" s="7" t="s">
        <v>244</v>
      </c>
      <c r="O11" s="7" t="s">
        <v>244</v>
      </c>
      <c r="P11" s="7" t="s">
        <v>244</v>
      </c>
      <c r="Q11" s="7" t="s">
        <v>244</v>
      </c>
      <c r="R11" s="7" t="s">
        <v>244</v>
      </c>
      <c r="S11" s="7" t="s">
        <v>244</v>
      </c>
      <c r="T11" s="7" t="s">
        <v>244</v>
      </c>
      <c r="U11" s="7" t="s">
        <v>244</v>
      </c>
      <c r="V11" s="7" t="s">
        <v>244</v>
      </c>
      <c r="W11" s="7" t="s">
        <v>244</v>
      </c>
      <c r="X11" s="7" t="s">
        <v>244</v>
      </c>
      <c r="Y11" s="7" t="s">
        <v>244</v>
      </c>
      <c r="Z11" s="7" t="s">
        <v>244</v>
      </c>
      <c r="AA11" s="7" t="s">
        <v>244</v>
      </c>
      <c r="AB11" s="7" t="s">
        <v>244</v>
      </c>
      <c r="AC11" s="7" t="s">
        <v>244</v>
      </c>
      <c r="AD11" s="7" t="s">
        <v>244</v>
      </c>
      <c r="AE11" s="7" t="s">
        <v>244</v>
      </c>
      <c r="AF11" s="7" t="s">
        <v>244</v>
      </c>
      <c r="AG11" s="7" t="s">
        <v>244</v>
      </c>
      <c r="AH11" s="7" t="s">
        <v>244</v>
      </c>
      <c r="AI11" s="7" t="s">
        <v>244</v>
      </c>
      <c r="AJ11" s="7" t="s">
        <v>244</v>
      </c>
      <c r="AK11" s="7" t="s">
        <v>244</v>
      </c>
      <c r="AL11" s="7" t="s">
        <v>244</v>
      </c>
      <c r="AM11" s="7" t="s">
        <v>244</v>
      </c>
      <c r="AN11" s="7" t="s">
        <v>244</v>
      </c>
      <c r="AO11" s="7" t="s">
        <v>244</v>
      </c>
      <c r="AP11" s="7">
        <v>0.34511527998049735</v>
      </c>
      <c r="AQ11" s="7" t="s">
        <v>244</v>
      </c>
      <c r="AR11" s="7" t="s">
        <v>244</v>
      </c>
      <c r="AS11" s="7" t="s">
        <v>244</v>
      </c>
      <c r="AT11" s="7" t="s">
        <v>244</v>
      </c>
      <c r="AU11" s="7" t="s">
        <v>244</v>
      </c>
      <c r="AV11" s="7" t="s">
        <v>244</v>
      </c>
      <c r="AW11" s="7" t="s">
        <v>244</v>
      </c>
      <c r="AX11" s="7" t="s">
        <v>244</v>
      </c>
      <c r="AY11" s="7" t="s">
        <v>244</v>
      </c>
      <c r="AZ11" s="7" t="s">
        <v>244</v>
      </c>
      <c r="BA11" s="7" t="s">
        <v>244</v>
      </c>
      <c r="BB11" s="7" t="s">
        <v>244</v>
      </c>
      <c r="BC11" s="7" t="s">
        <v>244</v>
      </c>
    </row>
    <row r="12" spans="1:55" ht="15" customHeight="1">
      <c r="A12" s="1" t="s">
        <v>58</v>
      </c>
      <c r="B12" s="1" t="e">
        <f>CONCATENATE(B11,"U")</f>
        <v>#N/A</v>
      </c>
      <c r="C12" s="7" t="s">
        <v>244</v>
      </c>
      <c r="D12" s="7" t="s">
        <v>244</v>
      </c>
      <c r="E12" s="7" t="s">
        <v>244</v>
      </c>
      <c r="F12" s="7" t="s">
        <v>244</v>
      </c>
      <c r="G12" s="7" t="s">
        <v>244</v>
      </c>
      <c r="H12" s="7" t="s">
        <v>244</v>
      </c>
      <c r="I12" s="7" t="s">
        <v>244</v>
      </c>
      <c r="J12" s="7" t="s">
        <v>244</v>
      </c>
      <c r="K12" s="7" t="s">
        <v>244</v>
      </c>
      <c r="L12" s="7" t="s">
        <v>244</v>
      </c>
      <c r="M12" s="7" t="s">
        <v>244</v>
      </c>
      <c r="N12" s="7" t="s">
        <v>244</v>
      </c>
      <c r="O12" s="7" t="s">
        <v>244</v>
      </c>
      <c r="P12" s="7" t="s">
        <v>244</v>
      </c>
      <c r="Q12" s="7" t="s">
        <v>244</v>
      </c>
      <c r="R12" s="7" t="s">
        <v>244</v>
      </c>
      <c r="S12" s="7" t="s">
        <v>244</v>
      </c>
      <c r="T12" s="7" t="s">
        <v>244</v>
      </c>
      <c r="U12" s="7" t="s">
        <v>244</v>
      </c>
      <c r="V12" s="7" t="s">
        <v>244</v>
      </c>
      <c r="W12" s="7" t="s">
        <v>244</v>
      </c>
      <c r="X12" s="7" t="s">
        <v>244</v>
      </c>
      <c r="Y12" s="7" t="s">
        <v>244</v>
      </c>
      <c r="Z12" s="7" t="s">
        <v>244</v>
      </c>
      <c r="AA12" s="7" t="s">
        <v>244</v>
      </c>
      <c r="AB12" s="7" t="s">
        <v>244</v>
      </c>
      <c r="AC12" s="7" t="s">
        <v>244</v>
      </c>
      <c r="AD12" s="7" t="s">
        <v>244</v>
      </c>
      <c r="AE12" s="7" t="s">
        <v>244</v>
      </c>
      <c r="AF12" s="7" t="s">
        <v>244</v>
      </c>
      <c r="AG12" s="7" t="s">
        <v>244</v>
      </c>
      <c r="AH12" s="7" t="s">
        <v>244</v>
      </c>
      <c r="AI12" s="7" t="s">
        <v>244</v>
      </c>
      <c r="AJ12" s="7" t="s">
        <v>244</v>
      </c>
      <c r="AK12" s="7" t="s">
        <v>244</v>
      </c>
      <c r="AL12" s="7" t="s">
        <v>244</v>
      </c>
      <c r="AM12" s="7" t="s">
        <v>244</v>
      </c>
      <c r="AN12" s="7" t="s">
        <v>244</v>
      </c>
      <c r="AO12" s="7" t="s">
        <v>244</v>
      </c>
      <c r="AP12" s="7">
        <v>0.06582188468352601</v>
      </c>
      <c r="AQ12" s="7" t="s">
        <v>244</v>
      </c>
      <c r="AR12" s="7" t="s">
        <v>244</v>
      </c>
      <c r="AS12" s="7" t="s">
        <v>244</v>
      </c>
      <c r="AT12" s="7" t="s">
        <v>244</v>
      </c>
      <c r="AU12" s="7" t="s">
        <v>244</v>
      </c>
      <c r="AV12" s="7" t="s">
        <v>244</v>
      </c>
      <c r="AW12" s="7" t="s">
        <v>244</v>
      </c>
      <c r="AX12" s="7" t="s">
        <v>244</v>
      </c>
      <c r="AY12" s="7" t="s">
        <v>244</v>
      </c>
      <c r="AZ12" s="7" t="s">
        <v>244</v>
      </c>
      <c r="BA12" s="7" t="s">
        <v>244</v>
      </c>
      <c r="BB12" s="7" t="s">
        <v>244</v>
      </c>
      <c r="BC12" s="7" t="s">
        <v>244</v>
      </c>
    </row>
    <row r="13" spans="1:55" ht="15" customHeight="1">
      <c r="A13" s="1" t="s">
        <v>60</v>
      </c>
      <c r="B13" s="1" t="str">
        <f>VLOOKUP(A13,'[1]UWM'!$A:$C,3,FALSE)</f>
        <v>ISPHAC</v>
      </c>
      <c r="C13" s="7" t="s">
        <v>244</v>
      </c>
      <c r="D13" s="7" t="s">
        <v>244</v>
      </c>
      <c r="E13" s="7" t="s">
        <v>244</v>
      </c>
      <c r="F13" s="7" t="s">
        <v>244</v>
      </c>
      <c r="G13" s="7" t="s">
        <v>244</v>
      </c>
      <c r="H13" s="7" t="s">
        <v>244</v>
      </c>
      <c r="I13" s="7" t="s">
        <v>244</v>
      </c>
      <c r="J13" s="7" t="s">
        <v>244</v>
      </c>
      <c r="K13" s="7" t="s">
        <v>244</v>
      </c>
      <c r="L13" s="7" t="s">
        <v>244</v>
      </c>
      <c r="M13" s="7" t="s">
        <v>244</v>
      </c>
      <c r="N13" s="7" t="s">
        <v>244</v>
      </c>
      <c r="O13" s="7" t="s">
        <v>244</v>
      </c>
      <c r="P13" s="7" t="s">
        <v>244</v>
      </c>
      <c r="Q13" s="7" t="s">
        <v>244</v>
      </c>
      <c r="R13" s="7" t="s">
        <v>244</v>
      </c>
      <c r="S13" s="7" t="s">
        <v>244</v>
      </c>
      <c r="T13" s="7" t="s">
        <v>244</v>
      </c>
      <c r="U13" s="7" t="s">
        <v>244</v>
      </c>
      <c r="V13" s="7" t="s">
        <v>244</v>
      </c>
      <c r="W13" s="7" t="s">
        <v>244</v>
      </c>
      <c r="X13" s="7" t="s">
        <v>244</v>
      </c>
      <c r="Y13" s="7" t="s">
        <v>244</v>
      </c>
      <c r="Z13" s="7" t="s">
        <v>244</v>
      </c>
      <c r="AA13" s="7" t="s">
        <v>244</v>
      </c>
      <c r="AB13" s="7" t="s">
        <v>244</v>
      </c>
      <c r="AC13" s="7" t="s">
        <v>244</v>
      </c>
      <c r="AD13" s="7" t="s">
        <v>244</v>
      </c>
      <c r="AE13" s="7" t="s">
        <v>244</v>
      </c>
      <c r="AF13" s="7" t="s">
        <v>244</v>
      </c>
      <c r="AG13" s="7" t="s">
        <v>244</v>
      </c>
      <c r="AH13" s="7" t="s">
        <v>244</v>
      </c>
      <c r="AI13" s="7" t="s">
        <v>244</v>
      </c>
      <c r="AJ13" s="7" t="s">
        <v>244</v>
      </c>
      <c r="AK13" s="7" t="s">
        <v>244</v>
      </c>
      <c r="AL13" s="7" t="s">
        <v>244</v>
      </c>
      <c r="AM13" s="7" t="s">
        <v>244</v>
      </c>
      <c r="AN13" s="7" t="s">
        <v>244</v>
      </c>
      <c r="AO13" s="7" t="s">
        <v>244</v>
      </c>
      <c r="AP13" s="7">
        <v>0.737215294732686</v>
      </c>
      <c r="AQ13" s="7" t="s">
        <v>244</v>
      </c>
      <c r="AR13" s="7" t="s">
        <v>244</v>
      </c>
      <c r="AS13" s="7" t="s">
        <v>244</v>
      </c>
      <c r="AT13" s="7" t="s">
        <v>244</v>
      </c>
      <c r="AU13" s="7" t="s">
        <v>244</v>
      </c>
      <c r="AV13" s="7" t="s">
        <v>244</v>
      </c>
      <c r="AW13" s="7" t="s">
        <v>244</v>
      </c>
      <c r="AX13" s="7" t="s">
        <v>244</v>
      </c>
      <c r="AY13" s="7" t="s">
        <v>244</v>
      </c>
      <c r="AZ13" s="7" t="s">
        <v>244</v>
      </c>
      <c r="BA13" s="7" t="s">
        <v>244</v>
      </c>
      <c r="BB13" s="7" t="s">
        <v>244</v>
      </c>
      <c r="BC13" s="7" t="s">
        <v>244</v>
      </c>
    </row>
    <row r="14" spans="1:55" ht="15" customHeight="1">
      <c r="A14" s="1" t="s">
        <v>58</v>
      </c>
      <c r="B14" s="1" t="str">
        <f>CONCATENATE(B13,"U")</f>
        <v>ISPHACU</v>
      </c>
      <c r="C14" s="7" t="s">
        <v>244</v>
      </c>
      <c r="D14" s="7" t="s">
        <v>244</v>
      </c>
      <c r="E14" s="7" t="s">
        <v>244</v>
      </c>
      <c r="F14" s="7" t="s">
        <v>244</v>
      </c>
      <c r="G14" s="7" t="s">
        <v>244</v>
      </c>
      <c r="H14" s="7" t="s">
        <v>244</v>
      </c>
      <c r="I14" s="7" t="s">
        <v>244</v>
      </c>
      <c r="J14" s="7" t="s">
        <v>244</v>
      </c>
      <c r="K14" s="7" t="s">
        <v>244</v>
      </c>
      <c r="L14" s="7" t="s">
        <v>244</v>
      </c>
      <c r="M14" s="7" t="s">
        <v>244</v>
      </c>
      <c r="N14" s="7" t="s">
        <v>244</v>
      </c>
      <c r="O14" s="7" t="s">
        <v>244</v>
      </c>
      <c r="P14" s="7" t="s">
        <v>244</v>
      </c>
      <c r="Q14" s="7" t="s">
        <v>244</v>
      </c>
      <c r="R14" s="7" t="s">
        <v>244</v>
      </c>
      <c r="S14" s="7" t="s">
        <v>244</v>
      </c>
      <c r="T14" s="7" t="s">
        <v>244</v>
      </c>
      <c r="U14" s="7" t="s">
        <v>244</v>
      </c>
      <c r="V14" s="7" t="s">
        <v>244</v>
      </c>
      <c r="W14" s="7" t="s">
        <v>244</v>
      </c>
      <c r="X14" s="7" t="s">
        <v>244</v>
      </c>
      <c r="Y14" s="7" t="s">
        <v>244</v>
      </c>
      <c r="Z14" s="7" t="s">
        <v>244</v>
      </c>
      <c r="AA14" s="7" t="s">
        <v>244</v>
      </c>
      <c r="AB14" s="7" t="s">
        <v>244</v>
      </c>
      <c r="AC14" s="7" t="s">
        <v>244</v>
      </c>
      <c r="AD14" s="7" t="s">
        <v>244</v>
      </c>
      <c r="AE14" s="7" t="s">
        <v>244</v>
      </c>
      <c r="AF14" s="7" t="s">
        <v>244</v>
      </c>
      <c r="AG14" s="7" t="s">
        <v>244</v>
      </c>
      <c r="AH14" s="7" t="s">
        <v>244</v>
      </c>
      <c r="AI14" s="7" t="s">
        <v>244</v>
      </c>
      <c r="AJ14" s="7" t="s">
        <v>244</v>
      </c>
      <c r="AK14" s="7" t="s">
        <v>244</v>
      </c>
      <c r="AL14" s="7" t="s">
        <v>244</v>
      </c>
      <c r="AM14" s="7" t="s">
        <v>244</v>
      </c>
      <c r="AN14" s="7" t="s">
        <v>244</v>
      </c>
      <c r="AO14" s="7" t="s">
        <v>244</v>
      </c>
      <c r="AP14" s="7">
        <v>0.10985585677700511</v>
      </c>
      <c r="AQ14" s="7" t="s">
        <v>244</v>
      </c>
      <c r="AR14" s="7" t="s">
        <v>244</v>
      </c>
      <c r="AS14" s="7" t="s">
        <v>244</v>
      </c>
      <c r="AT14" s="7" t="s">
        <v>244</v>
      </c>
      <c r="AU14" s="7" t="s">
        <v>244</v>
      </c>
      <c r="AV14" s="7" t="s">
        <v>244</v>
      </c>
      <c r="AW14" s="7" t="s">
        <v>244</v>
      </c>
      <c r="AX14" s="7" t="s">
        <v>244</v>
      </c>
      <c r="AY14" s="7" t="s">
        <v>244</v>
      </c>
      <c r="AZ14" s="7" t="s">
        <v>244</v>
      </c>
      <c r="BA14" s="7" t="s">
        <v>244</v>
      </c>
      <c r="BB14" s="7" t="s">
        <v>244</v>
      </c>
      <c r="BC14" s="7" t="s">
        <v>244</v>
      </c>
    </row>
    <row r="15" spans="1:55" ht="15" customHeight="1">
      <c r="A15" s="1" t="s">
        <v>61</v>
      </c>
      <c r="B15" s="1" t="str">
        <f>VLOOKUP(A15,'[1]UWM'!$A:$C,3,FALSE)</f>
        <v>AZEAC</v>
      </c>
      <c r="C15" s="7" t="s">
        <v>244</v>
      </c>
      <c r="D15" s="7" t="s">
        <v>244</v>
      </c>
      <c r="E15" s="7" t="s">
        <v>244</v>
      </c>
      <c r="F15" s="7" t="s">
        <v>244</v>
      </c>
      <c r="G15" s="7" t="s">
        <v>244</v>
      </c>
      <c r="H15" s="7" t="s">
        <v>244</v>
      </c>
      <c r="I15" s="7">
        <v>0.020314565290216167</v>
      </c>
      <c r="J15" s="7" t="s">
        <v>244</v>
      </c>
      <c r="K15" s="7" t="s">
        <v>244</v>
      </c>
      <c r="L15" s="7" t="s">
        <v>244</v>
      </c>
      <c r="M15" s="7" t="s">
        <v>244</v>
      </c>
      <c r="N15" s="7" t="s">
        <v>244</v>
      </c>
      <c r="O15" s="7" t="s">
        <v>244</v>
      </c>
      <c r="P15" s="7" t="s">
        <v>244</v>
      </c>
      <c r="Q15" s="7">
        <v>0.020522463737772247</v>
      </c>
      <c r="R15" s="7">
        <v>0.03435053189455689</v>
      </c>
      <c r="S15" s="7" t="s">
        <v>244</v>
      </c>
      <c r="T15" s="7" t="s">
        <v>244</v>
      </c>
      <c r="U15" s="7">
        <v>0.5275213746420203</v>
      </c>
      <c r="V15" s="7" t="s">
        <v>244</v>
      </c>
      <c r="W15" s="7" t="s">
        <v>244</v>
      </c>
      <c r="X15" s="7" t="s">
        <v>244</v>
      </c>
      <c r="Y15" s="7" t="s">
        <v>244</v>
      </c>
      <c r="Z15" s="7">
        <v>0.026349866639478716</v>
      </c>
      <c r="AA15" s="7" t="s">
        <v>244</v>
      </c>
      <c r="AB15" s="7">
        <v>0.022739325696433225</v>
      </c>
      <c r="AC15" s="7" t="s">
        <v>244</v>
      </c>
      <c r="AD15" s="7">
        <v>0.022612477674629455</v>
      </c>
      <c r="AE15" s="7" t="s">
        <v>244</v>
      </c>
      <c r="AF15" s="7" t="s">
        <v>244</v>
      </c>
      <c r="AG15" s="7" t="s">
        <v>244</v>
      </c>
      <c r="AH15" s="7" t="s">
        <v>244</v>
      </c>
      <c r="AI15" s="7" t="s">
        <v>244</v>
      </c>
      <c r="AJ15" s="7" t="s">
        <v>244</v>
      </c>
      <c r="AK15" s="7" t="s">
        <v>244</v>
      </c>
      <c r="AL15" s="7" t="s">
        <v>244</v>
      </c>
      <c r="AM15" s="7" t="s">
        <v>244</v>
      </c>
      <c r="AN15" s="7" t="s">
        <v>244</v>
      </c>
      <c r="AO15" s="7" t="s">
        <v>244</v>
      </c>
      <c r="AP15" s="7">
        <v>0.020319668189233406</v>
      </c>
      <c r="AQ15" s="7" t="s">
        <v>244</v>
      </c>
      <c r="AR15" s="7" t="s">
        <v>244</v>
      </c>
      <c r="AS15" s="7" t="s">
        <v>244</v>
      </c>
      <c r="AT15" s="7" t="s">
        <v>244</v>
      </c>
      <c r="AU15" s="7" t="s">
        <v>244</v>
      </c>
      <c r="AV15" s="7" t="s">
        <v>244</v>
      </c>
      <c r="AW15" s="7">
        <v>0.010396036789297658</v>
      </c>
      <c r="AX15" s="7">
        <v>0.2017132831661093</v>
      </c>
      <c r="AY15" s="7" t="s">
        <v>244</v>
      </c>
      <c r="AZ15" s="7" t="s">
        <v>244</v>
      </c>
      <c r="BA15" s="7" t="s">
        <v>244</v>
      </c>
      <c r="BB15" s="7" t="s">
        <v>244</v>
      </c>
      <c r="BC15" s="7" t="s">
        <v>244</v>
      </c>
    </row>
    <row r="16" spans="1:55" ht="15" customHeight="1">
      <c r="A16" s="1" t="s">
        <v>58</v>
      </c>
      <c r="B16" s="1" t="str">
        <f>CONCATENATE(B15,"U")</f>
        <v>AZEACU</v>
      </c>
      <c r="C16" s="7" t="s">
        <v>244</v>
      </c>
      <c r="D16" s="7" t="s">
        <v>244</v>
      </c>
      <c r="E16" s="7" t="s">
        <v>244</v>
      </c>
      <c r="F16" s="7" t="s">
        <v>244</v>
      </c>
      <c r="G16" s="7" t="s">
        <v>244</v>
      </c>
      <c r="H16" s="7" t="s">
        <v>244</v>
      </c>
      <c r="I16" s="7">
        <v>0.009066413963645494</v>
      </c>
      <c r="J16" s="7" t="s">
        <v>244</v>
      </c>
      <c r="K16" s="7" t="s">
        <v>244</v>
      </c>
      <c r="L16" s="7" t="s">
        <v>244</v>
      </c>
      <c r="M16" s="7" t="s">
        <v>244</v>
      </c>
      <c r="N16" s="7" t="s">
        <v>244</v>
      </c>
      <c r="O16" s="7" t="s">
        <v>244</v>
      </c>
      <c r="P16" s="7" t="s">
        <v>244</v>
      </c>
      <c r="Q16" s="7">
        <v>0.009114420282266887</v>
      </c>
      <c r="R16" s="7">
        <v>0.009680558248388073</v>
      </c>
      <c r="S16" s="7" t="s">
        <v>244</v>
      </c>
      <c r="T16" s="7" t="s">
        <v>244</v>
      </c>
      <c r="U16" s="7">
        <v>0.19374768552437127</v>
      </c>
      <c r="V16" s="7" t="s">
        <v>244</v>
      </c>
      <c r="W16" s="7" t="s">
        <v>244</v>
      </c>
      <c r="X16" s="7" t="s">
        <v>244</v>
      </c>
      <c r="Y16" s="7" t="s">
        <v>244</v>
      </c>
      <c r="Z16" s="7">
        <v>0.009005272983909043</v>
      </c>
      <c r="AA16" s="7" t="s">
        <v>244</v>
      </c>
      <c r="AB16" s="7">
        <v>0.008879049637627277</v>
      </c>
      <c r="AC16" s="7" t="s">
        <v>244</v>
      </c>
      <c r="AD16" s="7">
        <v>0.009233439727244424</v>
      </c>
      <c r="AE16" s="7" t="s">
        <v>244</v>
      </c>
      <c r="AF16" s="7" t="s">
        <v>244</v>
      </c>
      <c r="AG16" s="7" t="s">
        <v>244</v>
      </c>
      <c r="AH16" s="7" t="s">
        <v>244</v>
      </c>
      <c r="AI16" s="7" t="s">
        <v>244</v>
      </c>
      <c r="AJ16" s="7" t="s">
        <v>244</v>
      </c>
      <c r="AK16" s="7" t="s">
        <v>244</v>
      </c>
      <c r="AL16" s="7" t="s">
        <v>244</v>
      </c>
      <c r="AM16" s="7" t="s">
        <v>244</v>
      </c>
      <c r="AN16" s="7" t="s">
        <v>244</v>
      </c>
      <c r="AO16" s="7" t="s">
        <v>244</v>
      </c>
      <c r="AP16" s="7">
        <v>0.004286259465820803</v>
      </c>
      <c r="AQ16" s="7" t="s">
        <v>244</v>
      </c>
      <c r="AR16" s="7" t="s">
        <v>244</v>
      </c>
      <c r="AS16" s="7" t="s">
        <v>244</v>
      </c>
      <c r="AT16" s="7" t="s">
        <v>244</v>
      </c>
      <c r="AU16" s="7" t="s">
        <v>244</v>
      </c>
      <c r="AV16" s="7" t="s">
        <v>244</v>
      </c>
      <c r="AW16" s="7">
        <v>0.00310239009958711</v>
      </c>
      <c r="AX16" s="7">
        <v>0.03587620774371334</v>
      </c>
      <c r="AY16" s="7" t="s">
        <v>244</v>
      </c>
      <c r="AZ16" s="7" t="s">
        <v>244</v>
      </c>
      <c r="BA16" s="7" t="s">
        <v>244</v>
      </c>
      <c r="BB16" s="7" t="s">
        <v>244</v>
      </c>
      <c r="BC16" s="7" t="s">
        <v>244</v>
      </c>
    </row>
    <row r="17" spans="1:55" ht="15" customHeight="1">
      <c r="A17" s="1" t="s">
        <v>62</v>
      </c>
      <c r="B17" s="1" t="e">
        <f>VLOOKUP(A17,'[1]UWM'!$A:$C,3,FALSE)</f>
        <v>#N/A</v>
      </c>
      <c r="C17" s="7">
        <v>0</v>
      </c>
      <c r="D17" s="7">
        <v>0.02223515466713853</v>
      </c>
      <c r="E17" s="7">
        <v>0.15405700198511316</v>
      </c>
      <c r="F17" s="7">
        <v>0.25821789392230027</v>
      </c>
      <c r="G17" s="7">
        <v>0.05611597003621216</v>
      </c>
      <c r="H17" s="7">
        <v>0</v>
      </c>
      <c r="I17" s="7">
        <v>0.05052168600596089</v>
      </c>
      <c r="J17" s="7">
        <v>0.043344265496862475</v>
      </c>
      <c r="K17" s="7">
        <v>0.0564051018359792</v>
      </c>
      <c r="L17" s="7">
        <v>0.0030479244306418217</v>
      </c>
      <c r="M17" s="7">
        <v>0</v>
      </c>
      <c r="N17" s="7">
        <v>0.09241426567155545</v>
      </c>
      <c r="O17" s="7">
        <v>0.05365324702248681</v>
      </c>
      <c r="P17" s="7">
        <v>0.07139418457457379</v>
      </c>
      <c r="Q17" s="7">
        <v>0.08812630385755874</v>
      </c>
      <c r="R17" s="7">
        <v>0.07514948931423808</v>
      </c>
      <c r="S17" s="7">
        <v>0.06316961274373895</v>
      </c>
      <c r="T17" s="7">
        <v>0.2590252876707896</v>
      </c>
      <c r="U17" s="7">
        <v>0.8816229490907648</v>
      </c>
      <c r="V17" s="7">
        <v>0.04397348700866664</v>
      </c>
      <c r="W17" s="7">
        <v>0.11632104579660554</v>
      </c>
      <c r="X17" s="7">
        <v>0.07230970958515869</v>
      </c>
      <c r="Y17" s="7">
        <v>0.07854909417002622</v>
      </c>
      <c r="Z17" s="7">
        <v>0.10765995361056543</v>
      </c>
      <c r="AA17" s="7">
        <v>0.12051019502496983</v>
      </c>
      <c r="AB17" s="7">
        <v>0.12780689523679242</v>
      </c>
      <c r="AC17" s="7">
        <v>0.0553030951194683</v>
      </c>
      <c r="AD17" s="7">
        <v>0.05523009815934554</v>
      </c>
      <c r="AE17" s="7">
        <v>0.040886360396090934</v>
      </c>
      <c r="AF17" s="7">
        <v>0.027602525233741064</v>
      </c>
      <c r="AG17" s="7">
        <v>0.1623084895520459</v>
      </c>
      <c r="AH17" s="7">
        <v>0.039960930764107026</v>
      </c>
      <c r="AI17" s="7">
        <v>0.027503351675194323</v>
      </c>
      <c r="AJ17" s="7">
        <v>0.025292398432149987</v>
      </c>
      <c r="AK17" s="7">
        <v>0</v>
      </c>
      <c r="AL17" s="7">
        <v>0.005051603995703375</v>
      </c>
      <c r="AM17" s="7">
        <v>0.05274074111418831</v>
      </c>
      <c r="AN17" s="7">
        <v>0.14251574777972295</v>
      </c>
      <c r="AO17" s="7">
        <v>0.08590751324446977</v>
      </c>
      <c r="AP17" s="7">
        <v>0.029360986692508435</v>
      </c>
      <c r="AQ17" s="7">
        <v>0.0198159368229244</v>
      </c>
      <c r="AR17" s="7">
        <v>0.013054158881798636</v>
      </c>
      <c r="AS17" s="7">
        <v>0.17884986062936378</v>
      </c>
      <c r="AT17" s="7">
        <v>0.031839819370875266</v>
      </c>
      <c r="AU17" s="7">
        <v>0.007063358876811595</v>
      </c>
      <c r="AV17" s="7">
        <v>0.00793737132073844</v>
      </c>
      <c r="AW17" s="7">
        <v>0</v>
      </c>
      <c r="AX17" s="7">
        <v>0.012455817517828385</v>
      </c>
      <c r="AY17" s="7">
        <v>0.0025897960976221843</v>
      </c>
      <c r="AZ17" s="7">
        <v>0.012240618816078014</v>
      </c>
      <c r="BA17" s="7">
        <v>0.2540085125990323</v>
      </c>
      <c r="BB17" s="7">
        <v>1.087391727789862</v>
      </c>
      <c r="BC17" s="7">
        <v>0.4580726411193802</v>
      </c>
    </row>
    <row r="18" spans="1:55" ht="15" customHeight="1">
      <c r="A18" s="1" t="s">
        <v>58</v>
      </c>
      <c r="B18" s="1" t="e">
        <f>CONCATENATE(B17,"U")</f>
        <v>#N/A</v>
      </c>
      <c r="C18" s="7">
        <v>0.034543331769856925</v>
      </c>
      <c r="D18" s="7">
        <v>0.0030185711447904555</v>
      </c>
      <c r="E18" s="7">
        <v>0.03347929271314024</v>
      </c>
      <c r="F18" s="7">
        <v>0.042808189729460745</v>
      </c>
      <c r="G18" s="7">
        <v>0.013513192789496581</v>
      </c>
      <c r="H18" s="7">
        <v>0.1480364616196895</v>
      </c>
      <c r="I18" s="7">
        <v>0.007960250630096482</v>
      </c>
      <c r="J18" s="7">
        <v>0.016175393959252556</v>
      </c>
      <c r="K18" s="7">
        <v>0.020321843572584708</v>
      </c>
      <c r="L18" s="7">
        <v>0.0004382845152744508</v>
      </c>
      <c r="M18" s="7">
        <v>0.008313650401414609</v>
      </c>
      <c r="N18" s="7">
        <v>0.02860182652117873</v>
      </c>
      <c r="O18" s="7">
        <v>0.03205336117337983</v>
      </c>
      <c r="P18" s="7">
        <v>0.029968202210414265</v>
      </c>
      <c r="Q18" s="7">
        <v>0.011514873161046152</v>
      </c>
      <c r="R18" s="7">
        <v>0.009829092561149359</v>
      </c>
      <c r="S18" s="7">
        <v>0.028346410140379502</v>
      </c>
      <c r="T18" s="7">
        <v>0.09237283793753354</v>
      </c>
      <c r="U18" s="7">
        <v>0.14693741951735076</v>
      </c>
      <c r="V18" s="7">
        <v>0.018458174967966062</v>
      </c>
      <c r="W18" s="7">
        <v>0.02893069414359537</v>
      </c>
      <c r="X18" s="7">
        <v>0.01941757433912694</v>
      </c>
      <c r="Y18" s="7">
        <v>0.028299964941704756</v>
      </c>
      <c r="Z18" s="7">
        <v>0.019274166755364884</v>
      </c>
      <c r="AA18" s="7">
        <v>0.020873412048716514</v>
      </c>
      <c r="AB18" s="7">
        <v>0.017341912662689824</v>
      </c>
      <c r="AC18" s="7">
        <v>0.008414690258522959</v>
      </c>
      <c r="AD18" s="7">
        <v>0.008508739107100413</v>
      </c>
      <c r="AE18" s="7">
        <v>0.015258142672059468</v>
      </c>
      <c r="AF18" s="7">
        <v>0.015599643744655299</v>
      </c>
      <c r="AG18" s="7">
        <v>0.029313375363865034</v>
      </c>
      <c r="AH18" s="7">
        <v>0.02033908102570781</v>
      </c>
      <c r="AI18" s="7">
        <v>0.013278226972269404</v>
      </c>
      <c r="AJ18" s="7">
        <v>0.011620887642925078</v>
      </c>
      <c r="AK18" s="7">
        <v>0.00027821709206563667</v>
      </c>
      <c r="AL18" s="7">
        <v>0.0007274357968535207</v>
      </c>
      <c r="AM18" s="7">
        <v>0.01267848192881347</v>
      </c>
      <c r="AN18" s="7">
        <v>0.02109554967801115</v>
      </c>
      <c r="AO18" s="7">
        <v>0.017806662839510788</v>
      </c>
      <c r="AP18" s="7">
        <v>0.006018599796448601</v>
      </c>
      <c r="AQ18" s="7">
        <v>0.006688568079099177</v>
      </c>
      <c r="AR18" s="7">
        <v>0.006644229504730328</v>
      </c>
      <c r="AS18" s="7">
        <v>0.024817176665608304</v>
      </c>
      <c r="AT18" s="7">
        <v>0.008928466212663437</v>
      </c>
      <c r="AU18" s="7">
        <v>0.0009413170710971562</v>
      </c>
      <c r="AV18" s="7">
        <v>0.001053267075802917</v>
      </c>
      <c r="AW18" s="7">
        <v>0.0016278285571946255</v>
      </c>
      <c r="AX18" s="7">
        <v>0.004566223926093199</v>
      </c>
      <c r="AY18" s="7">
        <v>0.004157903808106519</v>
      </c>
      <c r="AZ18" s="7">
        <v>0.006724031314466593</v>
      </c>
      <c r="BA18" s="7">
        <v>0.09735841725927813</v>
      </c>
      <c r="BB18" s="7">
        <v>0.23429592785754288</v>
      </c>
      <c r="BC18" s="7">
        <v>0.06313348490266849</v>
      </c>
    </row>
    <row r="19" spans="1:55" ht="15" customHeight="1">
      <c r="A19" s="1" t="s">
        <v>63</v>
      </c>
      <c r="B19" s="1" t="e">
        <f>VLOOKUP(A19,'[1]UWM'!$A:$C,3,FALSE)</f>
        <v>#N/A</v>
      </c>
      <c r="C19" s="7" t="s">
        <v>244</v>
      </c>
      <c r="D19" s="7">
        <v>0.015836184123088574</v>
      </c>
      <c r="E19" s="7" t="s">
        <v>244</v>
      </c>
      <c r="F19" s="7">
        <v>0.382749411484116</v>
      </c>
      <c r="G19" s="7">
        <v>0.03167722174987209</v>
      </c>
      <c r="H19" s="7">
        <v>0</v>
      </c>
      <c r="I19" s="7">
        <v>0.028673802042528465</v>
      </c>
      <c r="J19" s="7" t="s">
        <v>244</v>
      </c>
      <c r="K19" s="7" t="s">
        <v>244</v>
      </c>
      <c r="L19" s="7" t="s">
        <v>244</v>
      </c>
      <c r="M19" s="7" t="s">
        <v>244</v>
      </c>
      <c r="N19" s="7">
        <v>0.12315235142363493</v>
      </c>
      <c r="O19" s="7">
        <v>0.05383388993776913</v>
      </c>
      <c r="P19" s="7">
        <v>0.034736668408394525</v>
      </c>
      <c r="Q19" s="7">
        <v>0.14991326559407786</v>
      </c>
      <c r="R19" s="7">
        <v>0.10075923592158947</v>
      </c>
      <c r="S19" s="7" t="s">
        <v>244</v>
      </c>
      <c r="T19" s="7">
        <v>0.2087428753399612</v>
      </c>
      <c r="U19" s="7">
        <v>0.39619812239926927</v>
      </c>
      <c r="V19" s="7" t="s">
        <v>244</v>
      </c>
      <c r="W19" s="7" t="s">
        <v>244</v>
      </c>
      <c r="X19" s="7" t="s">
        <v>244</v>
      </c>
      <c r="Y19" s="7">
        <v>0.13515740182753982</v>
      </c>
      <c r="Z19" s="7">
        <v>0.5745312374946064</v>
      </c>
      <c r="AA19" s="7">
        <v>0.04547159602958874</v>
      </c>
      <c r="AB19" s="7">
        <v>0.24677917580461775</v>
      </c>
      <c r="AC19" s="7">
        <v>0.12343047395194204</v>
      </c>
      <c r="AD19" s="7">
        <v>0.0428034606291537</v>
      </c>
      <c r="AE19" s="7">
        <v>0.036647805787027345</v>
      </c>
      <c r="AF19" s="7">
        <v>0.019319346105599686</v>
      </c>
      <c r="AG19" s="7" t="s">
        <v>244</v>
      </c>
      <c r="AH19" s="7">
        <v>0.09184944188849421</v>
      </c>
      <c r="AI19" s="7" t="s">
        <v>244</v>
      </c>
      <c r="AJ19" s="7" t="s">
        <v>244</v>
      </c>
      <c r="AK19" s="7" t="s">
        <v>244</v>
      </c>
      <c r="AL19" s="7">
        <v>0.009141880446228273</v>
      </c>
      <c r="AM19" s="7" t="s">
        <v>244</v>
      </c>
      <c r="AN19" s="7">
        <v>0.07956366782453739</v>
      </c>
      <c r="AO19" s="7">
        <v>0.18812676160502245</v>
      </c>
      <c r="AP19" s="7">
        <v>2.119078229164099</v>
      </c>
      <c r="AQ19" s="7" t="s">
        <v>244</v>
      </c>
      <c r="AR19" s="7" t="s">
        <v>244</v>
      </c>
      <c r="AS19" s="7">
        <v>0.01332257307909482</v>
      </c>
      <c r="AT19" s="7" t="s">
        <v>244</v>
      </c>
      <c r="AU19" s="7" t="s">
        <v>244</v>
      </c>
      <c r="AV19" s="7">
        <v>0.0038288165760869564</v>
      </c>
      <c r="AW19" s="7" t="s">
        <v>244</v>
      </c>
      <c r="AX19" s="7" t="s">
        <v>244</v>
      </c>
      <c r="AY19" s="7" t="s">
        <v>244</v>
      </c>
      <c r="AZ19" s="7" t="s">
        <v>244</v>
      </c>
      <c r="BA19" s="7">
        <v>0.1612547133504475</v>
      </c>
      <c r="BB19" s="7">
        <v>0.7638139870543245</v>
      </c>
      <c r="BC19" s="7" t="s">
        <v>244</v>
      </c>
    </row>
    <row r="20" spans="1:55" ht="15" customHeight="1">
      <c r="A20" s="1" t="s">
        <v>58</v>
      </c>
      <c r="B20" s="1" t="e">
        <f>CONCATENATE(B19,"U")</f>
        <v>#N/A</v>
      </c>
      <c r="C20" s="7" t="s">
        <v>244</v>
      </c>
      <c r="D20" s="7">
        <v>0.0025020103414497602</v>
      </c>
      <c r="E20" s="7" t="s">
        <v>244</v>
      </c>
      <c r="F20" s="7">
        <v>0.06867910467539835</v>
      </c>
      <c r="G20" s="7">
        <v>0.01198205138637177</v>
      </c>
      <c r="H20" s="7">
        <v>0.1605505214232806</v>
      </c>
      <c r="I20" s="7">
        <v>0.0052635842801825655</v>
      </c>
      <c r="J20" s="7" t="s">
        <v>244</v>
      </c>
      <c r="K20" s="7" t="s">
        <v>244</v>
      </c>
      <c r="L20" s="7" t="s">
        <v>244</v>
      </c>
      <c r="M20" s="7" t="s">
        <v>244</v>
      </c>
      <c r="N20" s="7">
        <v>0.049550142501333036</v>
      </c>
      <c r="O20" s="7">
        <v>0.02032337437160479</v>
      </c>
      <c r="P20" s="7">
        <v>0.011337983703916572</v>
      </c>
      <c r="Q20" s="7">
        <v>0.01958127096316397</v>
      </c>
      <c r="R20" s="7">
        <v>0.013207450747375653</v>
      </c>
      <c r="S20" s="7" t="s">
        <v>244</v>
      </c>
      <c r="T20" s="7">
        <v>0.07793210531630612</v>
      </c>
      <c r="U20" s="7">
        <v>0.09113966922753176</v>
      </c>
      <c r="V20" s="7" t="s">
        <v>244</v>
      </c>
      <c r="W20" s="7" t="s">
        <v>244</v>
      </c>
      <c r="X20" s="7" t="s">
        <v>244</v>
      </c>
      <c r="Y20" s="7">
        <v>0.05102463298880724</v>
      </c>
      <c r="Z20" s="7">
        <v>0.07978904504898575</v>
      </c>
      <c r="AA20" s="7">
        <v>0.012986382643043966</v>
      </c>
      <c r="AB20" s="7">
        <v>0.03251947028514115</v>
      </c>
      <c r="AC20" s="7">
        <v>0.016641905956997535</v>
      </c>
      <c r="AD20" s="7">
        <v>0.006781872490437078</v>
      </c>
      <c r="AE20" s="7">
        <v>0.01383528252869341</v>
      </c>
      <c r="AF20" s="7">
        <v>0.006108703233912337</v>
      </c>
      <c r="AG20" s="7" t="s">
        <v>244</v>
      </c>
      <c r="AH20" s="7">
        <v>0.037798221036566396</v>
      </c>
      <c r="AI20" s="7" t="s">
        <v>244</v>
      </c>
      <c r="AJ20" s="7" t="s">
        <v>244</v>
      </c>
      <c r="AK20" s="7" t="s">
        <v>244</v>
      </c>
      <c r="AL20" s="7">
        <v>0.001312300271820175</v>
      </c>
      <c r="AM20" s="7" t="s">
        <v>244</v>
      </c>
      <c r="AN20" s="7">
        <v>0.02006992305955096</v>
      </c>
      <c r="AO20" s="7">
        <v>0.03511863638974049</v>
      </c>
      <c r="AP20" s="7">
        <v>0.27736937569959463</v>
      </c>
      <c r="AQ20" s="7" t="s">
        <v>244</v>
      </c>
      <c r="AR20" s="7" t="s">
        <v>244</v>
      </c>
      <c r="AS20" s="7">
        <v>0.0033270549831768735</v>
      </c>
      <c r="AT20" s="7" t="s">
        <v>244</v>
      </c>
      <c r="AU20" s="7" t="s">
        <v>244</v>
      </c>
      <c r="AV20" s="7">
        <v>0.0006615732137853993</v>
      </c>
      <c r="AW20" s="7" t="s">
        <v>244</v>
      </c>
      <c r="AX20" s="7" t="s">
        <v>244</v>
      </c>
      <c r="AY20" s="7" t="s">
        <v>244</v>
      </c>
      <c r="AZ20" s="7" t="s">
        <v>244</v>
      </c>
      <c r="BA20" s="7">
        <v>0.07778934348112579</v>
      </c>
      <c r="BB20" s="7">
        <v>0.19857562464940506</v>
      </c>
      <c r="BC20" s="7" t="s">
        <v>244</v>
      </c>
    </row>
    <row r="21" spans="1:55" ht="15" customHeight="1">
      <c r="A21" s="1" t="s">
        <v>64</v>
      </c>
      <c r="B21" s="1" t="e">
        <f>VLOOKUP(A21,'[1]UWM'!$A:$C,3,FALSE)</f>
        <v>#N/A</v>
      </c>
      <c r="C21" s="7" t="s">
        <v>244</v>
      </c>
      <c r="D21" s="7" t="s">
        <v>244</v>
      </c>
      <c r="E21" s="7" t="s">
        <v>244</v>
      </c>
      <c r="F21" s="7" t="s">
        <v>244</v>
      </c>
      <c r="G21" s="7">
        <v>0.03355050780166637</v>
      </c>
      <c r="H21" s="7" t="s">
        <v>244</v>
      </c>
      <c r="I21" s="7" t="s">
        <v>244</v>
      </c>
      <c r="J21" s="7" t="s">
        <v>244</v>
      </c>
      <c r="K21" s="7" t="s">
        <v>244</v>
      </c>
      <c r="L21" s="7" t="s">
        <v>244</v>
      </c>
      <c r="M21" s="7" t="s">
        <v>244</v>
      </c>
      <c r="N21" s="7" t="s">
        <v>244</v>
      </c>
      <c r="O21" s="7" t="s">
        <v>244</v>
      </c>
      <c r="P21" s="7" t="s">
        <v>244</v>
      </c>
      <c r="Q21" s="7">
        <v>0.04875615142472731</v>
      </c>
      <c r="R21" s="7">
        <v>0.05282062982578473</v>
      </c>
      <c r="S21" s="7" t="s">
        <v>244</v>
      </c>
      <c r="T21" s="7" t="s">
        <v>244</v>
      </c>
      <c r="U21" s="7" t="s">
        <v>244</v>
      </c>
      <c r="V21" s="7" t="s">
        <v>244</v>
      </c>
      <c r="W21" s="7" t="s">
        <v>244</v>
      </c>
      <c r="X21" s="7" t="s">
        <v>244</v>
      </c>
      <c r="Y21" s="7" t="s">
        <v>244</v>
      </c>
      <c r="Z21" s="7">
        <v>0.08441323628207252</v>
      </c>
      <c r="AA21" s="7">
        <v>0.028005115339403284</v>
      </c>
      <c r="AB21" s="7">
        <v>0.03441043998958605</v>
      </c>
      <c r="AC21" s="7">
        <v>0.0280770612620912</v>
      </c>
      <c r="AD21" s="7" t="s">
        <v>244</v>
      </c>
      <c r="AE21" s="7" t="s">
        <v>244</v>
      </c>
      <c r="AF21" s="7" t="s">
        <v>244</v>
      </c>
      <c r="AG21" s="7" t="s">
        <v>244</v>
      </c>
      <c r="AH21" s="7" t="s">
        <v>244</v>
      </c>
      <c r="AI21" s="7" t="s">
        <v>244</v>
      </c>
      <c r="AJ21" s="7" t="s">
        <v>244</v>
      </c>
      <c r="AK21" s="7" t="s">
        <v>244</v>
      </c>
      <c r="AL21" s="7" t="s">
        <v>244</v>
      </c>
      <c r="AM21" s="7" t="s">
        <v>244</v>
      </c>
      <c r="AN21" s="7" t="s">
        <v>244</v>
      </c>
      <c r="AO21" s="7" t="s">
        <v>244</v>
      </c>
      <c r="AP21" s="7">
        <v>0.8646458244197376</v>
      </c>
      <c r="AQ21" s="7" t="s">
        <v>244</v>
      </c>
      <c r="AR21" s="7" t="s">
        <v>244</v>
      </c>
      <c r="AS21" s="7" t="s">
        <v>244</v>
      </c>
      <c r="AT21" s="7" t="s">
        <v>244</v>
      </c>
      <c r="AU21" s="7" t="s">
        <v>244</v>
      </c>
      <c r="AV21" s="7" t="s">
        <v>244</v>
      </c>
      <c r="AW21" s="7" t="s">
        <v>244</v>
      </c>
      <c r="AX21" s="7" t="s">
        <v>244</v>
      </c>
      <c r="AY21" s="7" t="s">
        <v>244</v>
      </c>
      <c r="AZ21" s="7" t="s">
        <v>244</v>
      </c>
      <c r="BA21" s="7" t="s">
        <v>244</v>
      </c>
      <c r="BB21" s="7" t="s">
        <v>244</v>
      </c>
      <c r="BC21" s="7" t="s">
        <v>244</v>
      </c>
    </row>
    <row r="22" spans="1:55" ht="15" customHeight="1">
      <c r="A22" s="1" t="s">
        <v>58</v>
      </c>
      <c r="B22" s="1" t="e">
        <f>CONCATENATE(B21,"U")</f>
        <v>#N/A</v>
      </c>
      <c r="C22" s="7" t="s">
        <v>244</v>
      </c>
      <c r="D22" s="7" t="s">
        <v>244</v>
      </c>
      <c r="E22" s="7" t="s">
        <v>244</v>
      </c>
      <c r="F22" s="7" t="s">
        <v>244</v>
      </c>
      <c r="G22" s="7">
        <v>0.012831485798225545</v>
      </c>
      <c r="H22" s="7" t="s">
        <v>244</v>
      </c>
      <c r="I22" s="7" t="s">
        <v>244</v>
      </c>
      <c r="J22" s="7" t="s">
        <v>244</v>
      </c>
      <c r="K22" s="7" t="s">
        <v>244</v>
      </c>
      <c r="L22" s="7" t="s">
        <v>244</v>
      </c>
      <c r="M22" s="7" t="s">
        <v>244</v>
      </c>
      <c r="N22" s="7" t="s">
        <v>244</v>
      </c>
      <c r="O22" s="7" t="s">
        <v>244</v>
      </c>
      <c r="P22" s="7" t="s">
        <v>244</v>
      </c>
      <c r="Q22" s="7">
        <v>0.011257048416807336</v>
      </c>
      <c r="R22" s="7">
        <v>0.011353839060524033</v>
      </c>
      <c r="S22" s="7" t="s">
        <v>244</v>
      </c>
      <c r="T22" s="7" t="s">
        <v>244</v>
      </c>
      <c r="U22" s="7" t="s">
        <v>244</v>
      </c>
      <c r="V22" s="7" t="s">
        <v>244</v>
      </c>
      <c r="W22" s="7" t="s">
        <v>244</v>
      </c>
      <c r="X22" s="7" t="s">
        <v>244</v>
      </c>
      <c r="Y22" s="7" t="s">
        <v>244</v>
      </c>
      <c r="Z22" s="7">
        <v>0.017195462745472116</v>
      </c>
      <c r="AA22" s="7">
        <v>0.011910495936445952</v>
      </c>
      <c r="AB22" s="7">
        <v>0.009914843764239853</v>
      </c>
      <c r="AC22" s="7">
        <v>0.009522193662033834</v>
      </c>
      <c r="AD22" s="7" t="s">
        <v>244</v>
      </c>
      <c r="AE22" s="7" t="s">
        <v>244</v>
      </c>
      <c r="AF22" s="7" t="s">
        <v>244</v>
      </c>
      <c r="AG22" s="7" t="s">
        <v>244</v>
      </c>
      <c r="AH22" s="7" t="s">
        <v>244</v>
      </c>
      <c r="AI22" s="7" t="s">
        <v>244</v>
      </c>
      <c r="AJ22" s="7" t="s">
        <v>244</v>
      </c>
      <c r="AK22" s="7" t="s">
        <v>244</v>
      </c>
      <c r="AL22" s="7" t="s">
        <v>244</v>
      </c>
      <c r="AM22" s="7" t="s">
        <v>244</v>
      </c>
      <c r="AN22" s="7" t="s">
        <v>244</v>
      </c>
      <c r="AO22" s="7" t="s">
        <v>244</v>
      </c>
      <c r="AP22" s="7">
        <v>0.11373826563471792</v>
      </c>
      <c r="AQ22" s="7" t="s">
        <v>244</v>
      </c>
      <c r="AR22" s="7" t="s">
        <v>244</v>
      </c>
      <c r="AS22" s="7" t="s">
        <v>244</v>
      </c>
      <c r="AT22" s="7" t="s">
        <v>244</v>
      </c>
      <c r="AU22" s="7" t="s">
        <v>244</v>
      </c>
      <c r="AV22" s="7" t="s">
        <v>244</v>
      </c>
      <c r="AW22" s="7" t="s">
        <v>244</v>
      </c>
      <c r="AX22" s="7" t="s">
        <v>244</v>
      </c>
      <c r="AY22" s="7" t="s">
        <v>244</v>
      </c>
      <c r="AZ22" s="7" t="s">
        <v>244</v>
      </c>
      <c r="BA22" s="7" t="s">
        <v>244</v>
      </c>
      <c r="BB22" s="7" t="s">
        <v>244</v>
      </c>
      <c r="BC22" s="7" t="s">
        <v>244</v>
      </c>
    </row>
    <row r="23" spans="1:55" ht="15" customHeight="1">
      <c r="A23" s="1" t="s">
        <v>65</v>
      </c>
      <c r="B23" s="1" t="e">
        <f>VLOOKUP(A23,'[1]UWM'!$A:$C,3,FALSE)</f>
        <v>#N/A</v>
      </c>
      <c r="C23" s="7" t="s">
        <v>244</v>
      </c>
      <c r="D23" s="7" t="s">
        <v>244</v>
      </c>
      <c r="E23" s="7" t="s">
        <v>244</v>
      </c>
      <c r="F23" s="7" t="s">
        <v>244</v>
      </c>
      <c r="G23" s="7" t="s">
        <v>244</v>
      </c>
      <c r="H23" s="7" t="s">
        <v>244</v>
      </c>
      <c r="I23" s="7" t="s">
        <v>244</v>
      </c>
      <c r="J23" s="7" t="s">
        <v>244</v>
      </c>
      <c r="K23" s="7" t="s">
        <v>244</v>
      </c>
      <c r="L23" s="7" t="s">
        <v>244</v>
      </c>
      <c r="M23" s="7" t="s">
        <v>244</v>
      </c>
      <c r="N23" s="7" t="s">
        <v>244</v>
      </c>
      <c r="O23" s="7" t="s">
        <v>244</v>
      </c>
      <c r="P23" s="7" t="s">
        <v>244</v>
      </c>
      <c r="Q23" s="7" t="s">
        <v>244</v>
      </c>
      <c r="R23" s="7" t="s">
        <v>244</v>
      </c>
      <c r="S23" s="7" t="s">
        <v>244</v>
      </c>
      <c r="T23" s="7" t="s">
        <v>244</v>
      </c>
      <c r="U23" s="7" t="s">
        <v>244</v>
      </c>
      <c r="V23" s="7" t="s">
        <v>244</v>
      </c>
      <c r="W23" s="7" t="s">
        <v>244</v>
      </c>
      <c r="X23" s="7" t="s">
        <v>244</v>
      </c>
      <c r="Y23" s="7" t="s">
        <v>244</v>
      </c>
      <c r="Z23" s="7" t="s">
        <v>244</v>
      </c>
      <c r="AA23" s="7" t="s">
        <v>244</v>
      </c>
      <c r="AB23" s="7" t="s">
        <v>244</v>
      </c>
      <c r="AC23" s="7" t="s">
        <v>244</v>
      </c>
      <c r="AD23" s="7" t="s">
        <v>244</v>
      </c>
      <c r="AE23" s="7" t="s">
        <v>244</v>
      </c>
      <c r="AF23" s="7" t="s">
        <v>244</v>
      </c>
      <c r="AG23" s="7" t="s">
        <v>244</v>
      </c>
      <c r="AH23" s="7" t="s">
        <v>244</v>
      </c>
      <c r="AI23" s="7" t="s">
        <v>244</v>
      </c>
      <c r="AJ23" s="7" t="s">
        <v>244</v>
      </c>
      <c r="AK23" s="7">
        <v>0.13167463167463167</v>
      </c>
      <c r="AL23" s="7" t="s">
        <v>244</v>
      </c>
      <c r="AM23" s="7" t="s">
        <v>244</v>
      </c>
      <c r="AN23" s="7" t="s">
        <v>244</v>
      </c>
      <c r="AO23" s="7" t="s">
        <v>244</v>
      </c>
      <c r="AP23" s="7" t="s">
        <v>244</v>
      </c>
      <c r="AQ23" s="7" t="s">
        <v>244</v>
      </c>
      <c r="AR23" s="7" t="s">
        <v>244</v>
      </c>
      <c r="AS23" s="7" t="s">
        <v>244</v>
      </c>
      <c r="AT23" s="7" t="s">
        <v>244</v>
      </c>
      <c r="AU23" s="7" t="s">
        <v>244</v>
      </c>
      <c r="AV23" s="7" t="s">
        <v>244</v>
      </c>
      <c r="AW23" s="7" t="s">
        <v>244</v>
      </c>
      <c r="AX23" s="7" t="s">
        <v>244</v>
      </c>
      <c r="AY23" s="7" t="s">
        <v>244</v>
      </c>
      <c r="AZ23" s="7" t="s">
        <v>244</v>
      </c>
      <c r="BA23" s="7" t="s">
        <v>244</v>
      </c>
      <c r="BB23" s="7" t="s">
        <v>244</v>
      </c>
      <c r="BC23" s="7" t="s">
        <v>244</v>
      </c>
    </row>
    <row r="24" spans="1:55" ht="15" customHeight="1">
      <c r="A24" s="1" t="s">
        <v>58</v>
      </c>
      <c r="B24" s="1" t="e">
        <f>CONCATENATE(B23,"U")</f>
        <v>#N/A</v>
      </c>
      <c r="C24" s="7" t="s">
        <v>244</v>
      </c>
      <c r="D24" s="7" t="s">
        <v>244</v>
      </c>
      <c r="E24" s="7" t="s">
        <v>244</v>
      </c>
      <c r="F24" s="7" t="s">
        <v>244</v>
      </c>
      <c r="G24" s="7" t="s">
        <v>244</v>
      </c>
      <c r="H24" s="7" t="s">
        <v>244</v>
      </c>
      <c r="I24" s="7" t="s">
        <v>244</v>
      </c>
      <c r="J24" s="7" t="s">
        <v>244</v>
      </c>
      <c r="K24" s="7" t="s">
        <v>244</v>
      </c>
      <c r="L24" s="7" t="s">
        <v>244</v>
      </c>
      <c r="M24" s="7" t="s">
        <v>244</v>
      </c>
      <c r="N24" s="7" t="s">
        <v>244</v>
      </c>
      <c r="O24" s="7" t="s">
        <v>244</v>
      </c>
      <c r="P24" s="7" t="s">
        <v>244</v>
      </c>
      <c r="Q24" s="7" t="s">
        <v>244</v>
      </c>
      <c r="R24" s="7" t="s">
        <v>244</v>
      </c>
      <c r="S24" s="7" t="s">
        <v>244</v>
      </c>
      <c r="T24" s="7" t="s">
        <v>244</v>
      </c>
      <c r="U24" s="7" t="s">
        <v>244</v>
      </c>
      <c r="V24" s="7" t="s">
        <v>244</v>
      </c>
      <c r="W24" s="7" t="s">
        <v>244</v>
      </c>
      <c r="X24" s="7" t="s">
        <v>244</v>
      </c>
      <c r="Y24" s="7" t="s">
        <v>244</v>
      </c>
      <c r="Z24" s="7" t="s">
        <v>244</v>
      </c>
      <c r="AA24" s="7" t="s">
        <v>244</v>
      </c>
      <c r="AB24" s="7" t="s">
        <v>244</v>
      </c>
      <c r="AC24" s="7" t="s">
        <v>244</v>
      </c>
      <c r="AD24" s="7" t="s">
        <v>244</v>
      </c>
      <c r="AE24" s="7" t="s">
        <v>244</v>
      </c>
      <c r="AF24" s="7" t="s">
        <v>244</v>
      </c>
      <c r="AG24" s="7" t="s">
        <v>244</v>
      </c>
      <c r="AH24" s="7" t="s">
        <v>244</v>
      </c>
      <c r="AI24" s="7" t="s">
        <v>244</v>
      </c>
      <c r="AJ24" s="7" t="s">
        <v>244</v>
      </c>
      <c r="AK24" s="7">
        <v>0.059434318449174524</v>
      </c>
      <c r="AL24" s="7" t="s">
        <v>244</v>
      </c>
      <c r="AM24" s="7" t="s">
        <v>244</v>
      </c>
      <c r="AN24" s="7" t="s">
        <v>244</v>
      </c>
      <c r="AO24" s="7" t="s">
        <v>244</v>
      </c>
      <c r="AP24" s="7" t="s">
        <v>244</v>
      </c>
      <c r="AQ24" s="7" t="s">
        <v>244</v>
      </c>
      <c r="AR24" s="7" t="s">
        <v>244</v>
      </c>
      <c r="AS24" s="7" t="s">
        <v>244</v>
      </c>
      <c r="AT24" s="7" t="s">
        <v>244</v>
      </c>
      <c r="AU24" s="7" t="s">
        <v>244</v>
      </c>
      <c r="AV24" s="7" t="s">
        <v>244</v>
      </c>
      <c r="AW24" s="7" t="s">
        <v>244</v>
      </c>
      <c r="AX24" s="7" t="s">
        <v>244</v>
      </c>
      <c r="AY24" s="7" t="s">
        <v>244</v>
      </c>
      <c r="AZ24" s="7" t="s">
        <v>244</v>
      </c>
      <c r="BA24" s="7" t="s">
        <v>244</v>
      </c>
      <c r="BB24" s="7" t="s">
        <v>244</v>
      </c>
      <c r="BC24" s="7" t="s">
        <v>244</v>
      </c>
    </row>
    <row r="25" spans="1:55" ht="15" customHeight="1">
      <c r="A25" s="1" t="s">
        <v>66</v>
      </c>
      <c r="B25" s="1" t="str">
        <f>VLOOKUP(A25,'[1]UWM'!$A:$C,3,FALSE)</f>
        <v>PDECAC</v>
      </c>
      <c r="C25" s="7" t="s">
        <v>244</v>
      </c>
      <c r="D25" s="7" t="s">
        <v>244</v>
      </c>
      <c r="E25" s="7" t="s">
        <v>244</v>
      </c>
      <c r="F25" s="7" t="s">
        <v>244</v>
      </c>
      <c r="G25" s="7" t="s">
        <v>244</v>
      </c>
      <c r="H25" s="7" t="s">
        <v>244</v>
      </c>
      <c r="I25" s="7" t="s">
        <v>244</v>
      </c>
      <c r="J25" s="7" t="s">
        <v>244</v>
      </c>
      <c r="K25" s="7" t="s">
        <v>244</v>
      </c>
      <c r="L25" s="7" t="s">
        <v>244</v>
      </c>
      <c r="M25" s="7" t="s">
        <v>244</v>
      </c>
      <c r="N25" s="7" t="s">
        <v>244</v>
      </c>
      <c r="O25" s="7" t="s">
        <v>244</v>
      </c>
      <c r="P25" s="7" t="s">
        <v>244</v>
      </c>
      <c r="Q25" s="7" t="s">
        <v>244</v>
      </c>
      <c r="R25" s="7" t="s">
        <v>244</v>
      </c>
      <c r="S25" s="7" t="s">
        <v>244</v>
      </c>
      <c r="T25" s="7" t="s">
        <v>244</v>
      </c>
      <c r="U25" s="7" t="s">
        <v>244</v>
      </c>
      <c r="V25" s="7" t="s">
        <v>244</v>
      </c>
      <c r="W25" s="7" t="s">
        <v>244</v>
      </c>
      <c r="X25" s="7" t="s">
        <v>244</v>
      </c>
      <c r="Y25" s="7" t="s">
        <v>244</v>
      </c>
      <c r="Z25" s="7" t="s">
        <v>244</v>
      </c>
      <c r="AA25" s="7" t="s">
        <v>244</v>
      </c>
      <c r="AB25" s="7" t="s">
        <v>244</v>
      </c>
      <c r="AC25" s="7" t="s">
        <v>244</v>
      </c>
      <c r="AD25" s="7" t="s">
        <v>244</v>
      </c>
      <c r="AE25" s="7" t="s">
        <v>244</v>
      </c>
      <c r="AF25" s="7" t="s">
        <v>244</v>
      </c>
      <c r="AG25" s="7" t="s">
        <v>244</v>
      </c>
      <c r="AH25" s="7" t="s">
        <v>244</v>
      </c>
      <c r="AI25" s="7" t="s">
        <v>244</v>
      </c>
      <c r="AJ25" s="7" t="s">
        <v>244</v>
      </c>
      <c r="AK25" s="7">
        <v>0.0767079767079767</v>
      </c>
      <c r="AL25" s="7" t="s">
        <v>244</v>
      </c>
      <c r="AM25" s="7" t="s">
        <v>244</v>
      </c>
      <c r="AN25" s="7" t="s">
        <v>244</v>
      </c>
      <c r="AO25" s="7" t="s">
        <v>244</v>
      </c>
      <c r="AP25" s="7" t="s">
        <v>244</v>
      </c>
      <c r="AQ25" s="7" t="s">
        <v>244</v>
      </c>
      <c r="AR25" s="7" t="s">
        <v>244</v>
      </c>
      <c r="AS25" s="7" t="s">
        <v>244</v>
      </c>
      <c r="AT25" s="7" t="s">
        <v>244</v>
      </c>
      <c r="AU25" s="7" t="s">
        <v>244</v>
      </c>
      <c r="AV25" s="7" t="s">
        <v>244</v>
      </c>
      <c r="AW25" s="7" t="s">
        <v>244</v>
      </c>
      <c r="AX25" s="7" t="s">
        <v>244</v>
      </c>
      <c r="AY25" s="7" t="s">
        <v>244</v>
      </c>
      <c r="AZ25" s="7" t="s">
        <v>244</v>
      </c>
      <c r="BA25" s="7" t="s">
        <v>244</v>
      </c>
      <c r="BB25" s="7" t="s">
        <v>244</v>
      </c>
      <c r="BC25" s="7" t="s">
        <v>244</v>
      </c>
    </row>
    <row r="26" spans="1:55" ht="15" customHeight="1">
      <c r="A26" s="1" t="s">
        <v>58</v>
      </c>
      <c r="B26" s="1" t="str">
        <f>CONCATENATE(B25,"U")</f>
        <v>PDECACU</v>
      </c>
      <c r="C26" s="7" t="s">
        <v>244</v>
      </c>
      <c r="D26" s="7" t="s">
        <v>244</v>
      </c>
      <c r="E26" s="7" t="s">
        <v>244</v>
      </c>
      <c r="F26" s="7" t="s">
        <v>244</v>
      </c>
      <c r="G26" s="7" t="s">
        <v>244</v>
      </c>
      <c r="H26" s="7" t="s">
        <v>244</v>
      </c>
      <c r="I26" s="7" t="s">
        <v>244</v>
      </c>
      <c r="J26" s="7" t="s">
        <v>244</v>
      </c>
      <c r="K26" s="7" t="s">
        <v>244</v>
      </c>
      <c r="L26" s="7" t="s">
        <v>244</v>
      </c>
      <c r="M26" s="7" t="s">
        <v>244</v>
      </c>
      <c r="N26" s="7" t="s">
        <v>244</v>
      </c>
      <c r="O26" s="7" t="s">
        <v>244</v>
      </c>
      <c r="P26" s="7" t="s">
        <v>244</v>
      </c>
      <c r="Q26" s="7" t="s">
        <v>244</v>
      </c>
      <c r="R26" s="7" t="s">
        <v>244</v>
      </c>
      <c r="S26" s="7" t="s">
        <v>244</v>
      </c>
      <c r="T26" s="7" t="s">
        <v>244</v>
      </c>
      <c r="U26" s="7" t="s">
        <v>244</v>
      </c>
      <c r="V26" s="7" t="s">
        <v>244</v>
      </c>
      <c r="W26" s="7" t="s">
        <v>244</v>
      </c>
      <c r="X26" s="7" t="s">
        <v>244</v>
      </c>
      <c r="Y26" s="7" t="s">
        <v>244</v>
      </c>
      <c r="Z26" s="7" t="s">
        <v>244</v>
      </c>
      <c r="AA26" s="7" t="s">
        <v>244</v>
      </c>
      <c r="AB26" s="7" t="s">
        <v>244</v>
      </c>
      <c r="AC26" s="7" t="s">
        <v>244</v>
      </c>
      <c r="AD26" s="7" t="s">
        <v>244</v>
      </c>
      <c r="AE26" s="7" t="s">
        <v>244</v>
      </c>
      <c r="AF26" s="7" t="s">
        <v>244</v>
      </c>
      <c r="AG26" s="7" t="s">
        <v>244</v>
      </c>
      <c r="AH26" s="7" t="s">
        <v>244</v>
      </c>
      <c r="AI26" s="7" t="s">
        <v>244</v>
      </c>
      <c r="AJ26" s="7" t="s">
        <v>244</v>
      </c>
      <c r="AK26" s="7">
        <v>0.03476551081959499</v>
      </c>
      <c r="AL26" s="7" t="s">
        <v>244</v>
      </c>
      <c r="AM26" s="7" t="s">
        <v>244</v>
      </c>
      <c r="AN26" s="7" t="s">
        <v>244</v>
      </c>
      <c r="AO26" s="7" t="s">
        <v>244</v>
      </c>
      <c r="AP26" s="7" t="s">
        <v>244</v>
      </c>
      <c r="AQ26" s="7" t="s">
        <v>244</v>
      </c>
      <c r="AR26" s="7" t="s">
        <v>244</v>
      </c>
      <c r="AS26" s="7" t="s">
        <v>244</v>
      </c>
      <c r="AT26" s="7" t="s">
        <v>244</v>
      </c>
      <c r="AU26" s="7" t="s">
        <v>244</v>
      </c>
      <c r="AV26" s="7" t="s">
        <v>244</v>
      </c>
      <c r="AW26" s="7" t="s">
        <v>244</v>
      </c>
      <c r="AX26" s="7" t="s">
        <v>244</v>
      </c>
      <c r="AY26" s="7" t="s">
        <v>244</v>
      </c>
      <c r="AZ26" s="7" t="s">
        <v>244</v>
      </c>
      <c r="BA26" s="7" t="s">
        <v>244</v>
      </c>
      <c r="BB26" s="7" t="s">
        <v>244</v>
      </c>
      <c r="BC26" s="7" t="s">
        <v>244</v>
      </c>
    </row>
    <row r="27" spans="1:55" ht="15" customHeight="1">
      <c r="A27" s="1" t="s">
        <v>67</v>
      </c>
      <c r="B27" s="1" t="str">
        <f>VLOOKUP(A27,'[1]UWM'!$A:$C,3,FALSE)</f>
        <v>PALOL</v>
      </c>
      <c r="C27" s="7" t="s">
        <v>244</v>
      </c>
      <c r="D27" s="7" t="s">
        <v>244</v>
      </c>
      <c r="E27" s="7" t="s">
        <v>244</v>
      </c>
      <c r="F27" s="7" t="s">
        <v>244</v>
      </c>
      <c r="G27" s="7" t="s">
        <v>244</v>
      </c>
      <c r="H27" s="7" t="s">
        <v>244</v>
      </c>
      <c r="I27" s="7" t="s">
        <v>244</v>
      </c>
      <c r="J27" s="7" t="s">
        <v>244</v>
      </c>
      <c r="K27" s="7" t="s">
        <v>244</v>
      </c>
      <c r="L27" s="7" t="s">
        <v>244</v>
      </c>
      <c r="M27" s="7" t="s">
        <v>244</v>
      </c>
      <c r="N27" s="7" t="s">
        <v>244</v>
      </c>
      <c r="O27" s="7" t="s">
        <v>244</v>
      </c>
      <c r="P27" s="7" t="s">
        <v>244</v>
      </c>
      <c r="Q27" s="7">
        <v>0.5599273389978936</v>
      </c>
      <c r="R27" s="7" t="s">
        <v>244</v>
      </c>
      <c r="S27" s="7" t="s">
        <v>244</v>
      </c>
      <c r="T27" s="7" t="s">
        <v>244</v>
      </c>
      <c r="U27" s="7" t="s">
        <v>244</v>
      </c>
      <c r="V27" s="7" t="s">
        <v>244</v>
      </c>
      <c r="W27" s="7" t="s">
        <v>244</v>
      </c>
      <c r="X27" s="7" t="s">
        <v>244</v>
      </c>
      <c r="Y27" s="7" t="s">
        <v>244</v>
      </c>
      <c r="Z27" s="7" t="s">
        <v>244</v>
      </c>
      <c r="AA27" s="7" t="s">
        <v>244</v>
      </c>
      <c r="AB27" s="7" t="s">
        <v>244</v>
      </c>
      <c r="AC27" s="7" t="s">
        <v>244</v>
      </c>
      <c r="AD27" s="7" t="s">
        <v>244</v>
      </c>
      <c r="AE27" s="7" t="s">
        <v>244</v>
      </c>
      <c r="AF27" s="7" t="s">
        <v>244</v>
      </c>
      <c r="AG27" s="7" t="s">
        <v>244</v>
      </c>
      <c r="AH27" s="7" t="s">
        <v>244</v>
      </c>
      <c r="AI27" s="7" t="s">
        <v>244</v>
      </c>
      <c r="AJ27" s="7" t="s">
        <v>244</v>
      </c>
      <c r="AK27" s="7" t="s">
        <v>244</v>
      </c>
      <c r="AL27" s="7" t="s">
        <v>244</v>
      </c>
      <c r="AM27" s="7" t="s">
        <v>244</v>
      </c>
      <c r="AN27" s="7" t="s">
        <v>244</v>
      </c>
      <c r="AO27" s="7" t="s">
        <v>244</v>
      </c>
      <c r="AP27" s="7" t="s">
        <v>244</v>
      </c>
      <c r="AQ27" s="7" t="s">
        <v>244</v>
      </c>
      <c r="AR27" s="7" t="s">
        <v>244</v>
      </c>
      <c r="AS27" s="7" t="s">
        <v>244</v>
      </c>
      <c r="AT27" s="7" t="s">
        <v>244</v>
      </c>
      <c r="AU27" s="7" t="s">
        <v>244</v>
      </c>
      <c r="AV27" s="7" t="s">
        <v>244</v>
      </c>
      <c r="AW27" s="7" t="s">
        <v>244</v>
      </c>
      <c r="AX27" s="7" t="s">
        <v>244</v>
      </c>
      <c r="AY27" s="7" t="s">
        <v>244</v>
      </c>
      <c r="AZ27" s="7" t="s">
        <v>244</v>
      </c>
      <c r="BA27" s="7" t="s">
        <v>244</v>
      </c>
      <c r="BB27" s="7" t="s">
        <v>244</v>
      </c>
      <c r="BC27" s="7" t="s">
        <v>244</v>
      </c>
    </row>
    <row r="28" spans="1:55" ht="15" customHeight="1">
      <c r="A28" s="1" t="s">
        <v>58</v>
      </c>
      <c r="B28" s="1" t="str">
        <f>CONCATENATE(B27,"U")</f>
        <v>PALOLU</v>
      </c>
      <c r="C28" s="7" t="s">
        <v>244</v>
      </c>
      <c r="D28" s="7" t="s">
        <v>244</v>
      </c>
      <c r="E28" s="7" t="s">
        <v>244</v>
      </c>
      <c r="F28" s="7" t="s">
        <v>244</v>
      </c>
      <c r="G28" s="7" t="s">
        <v>244</v>
      </c>
      <c r="H28" s="7" t="s">
        <v>244</v>
      </c>
      <c r="I28" s="7" t="s">
        <v>244</v>
      </c>
      <c r="J28" s="7" t="s">
        <v>244</v>
      </c>
      <c r="K28" s="7" t="s">
        <v>244</v>
      </c>
      <c r="L28" s="7" t="s">
        <v>244</v>
      </c>
      <c r="M28" s="7" t="s">
        <v>244</v>
      </c>
      <c r="N28" s="7" t="s">
        <v>244</v>
      </c>
      <c r="O28" s="7" t="s">
        <v>244</v>
      </c>
      <c r="P28" s="7" t="s">
        <v>244</v>
      </c>
      <c r="Q28" s="7">
        <v>0.09786394838655933</v>
      </c>
      <c r="R28" s="7" t="s">
        <v>244</v>
      </c>
      <c r="S28" s="7" t="s">
        <v>244</v>
      </c>
      <c r="T28" s="7" t="s">
        <v>244</v>
      </c>
      <c r="U28" s="7" t="s">
        <v>244</v>
      </c>
      <c r="V28" s="7" t="s">
        <v>244</v>
      </c>
      <c r="W28" s="7" t="s">
        <v>244</v>
      </c>
      <c r="X28" s="7" t="s">
        <v>244</v>
      </c>
      <c r="Y28" s="7" t="s">
        <v>244</v>
      </c>
      <c r="Z28" s="7" t="s">
        <v>244</v>
      </c>
      <c r="AA28" s="7" t="s">
        <v>244</v>
      </c>
      <c r="AB28" s="7" t="s">
        <v>244</v>
      </c>
      <c r="AC28" s="7" t="s">
        <v>244</v>
      </c>
      <c r="AD28" s="7" t="s">
        <v>244</v>
      </c>
      <c r="AE28" s="7" t="s">
        <v>244</v>
      </c>
      <c r="AF28" s="7" t="s">
        <v>244</v>
      </c>
      <c r="AG28" s="7" t="s">
        <v>244</v>
      </c>
      <c r="AH28" s="7" t="s">
        <v>244</v>
      </c>
      <c r="AI28" s="7" t="s">
        <v>244</v>
      </c>
      <c r="AJ28" s="7" t="s">
        <v>244</v>
      </c>
      <c r="AK28" s="7" t="s">
        <v>244</v>
      </c>
      <c r="AL28" s="7" t="s">
        <v>244</v>
      </c>
      <c r="AM28" s="7" t="s">
        <v>244</v>
      </c>
      <c r="AN28" s="7" t="s">
        <v>244</v>
      </c>
      <c r="AO28" s="7" t="s">
        <v>244</v>
      </c>
      <c r="AP28" s="7" t="s">
        <v>244</v>
      </c>
      <c r="AQ28" s="7" t="s">
        <v>244</v>
      </c>
      <c r="AR28" s="7" t="s">
        <v>244</v>
      </c>
      <c r="AS28" s="7" t="s">
        <v>244</v>
      </c>
      <c r="AT28" s="7" t="s">
        <v>244</v>
      </c>
      <c r="AU28" s="7" t="s">
        <v>244</v>
      </c>
      <c r="AV28" s="7" t="s">
        <v>244</v>
      </c>
      <c r="AW28" s="7" t="s">
        <v>244</v>
      </c>
      <c r="AX28" s="7" t="s">
        <v>244</v>
      </c>
      <c r="AY28" s="7" t="s">
        <v>244</v>
      </c>
      <c r="AZ28" s="7" t="s">
        <v>244</v>
      </c>
      <c r="BA28" s="7" t="s">
        <v>244</v>
      </c>
      <c r="BB28" s="7" t="s">
        <v>244</v>
      </c>
      <c r="BC28" s="7" t="s">
        <v>244</v>
      </c>
    </row>
    <row r="29" spans="1:55" ht="15" customHeight="1">
      <c r="A29" s="1" t="s">
        <v>68</v>
      </c>
      <c r="B29" s="1" t="str">
        <f>VLOOKUP(A29,'[1]UWM'!$A:$C,3,FALSE)</f>
        <v>PALAC</v>
      </c>
      <c r="C29" s="7" t="s">
        <v>244</v>
      </c>
      <c r="D29" s="7" t="s">
        <v>244</v>
      </c>
      <c r="E29" s="7" t="s">
        <v>244</v>
      </c>
      <c r="F29" s="7" t="s">
        <v>244</v>
      </c>
      <c r="G29" s="7" t="s">
        <v>244</v>
      </c>
      <c r="H29" s="7" t="s">
        <v>244</v>
      </c>
      <c r="I29" s="7" t="s">
        <v>244</v>
      </c>
      <c r="J29" s="7" t="s">
        <v>244</v>
      </c>
      <c r="K29" s="7" t="s">
        <v>244</v>
      </c>
      <c r="L29" s="7" t="s">
        <v>244</v>
      </c>
      <c r="M29" s="7" t="s">
        <v>244</v>
      </c>
      <c r="N29" s="7" t="s">
        <v>244</v>
      </c>
      <c r="O29" s="7" t="s">
        <v>244</v>
      </c>
      <c r="P29" s="7" t="s">
        <v>244</v>
      </c>
      <c r="Q29" s="7" t="s">
        <v>244</v>
      </c>
      <c r="R29" s="7" t="s">
        <v>244</v>
      </c>
      <c r="S29" s="7" t="s">
        <v>244</v>
      </c>
      <c r="T29" s="7" t="s">
        <v>244</v>
      </c>
      <c r="U29" s="7" t="s">
        <v>244</v>
      </c>
      <c r="V29" s="7" t="s">
        <v>244</v>
      </c>
      <c r="W29" s="7" t="s">
        <v>244</v>
      </c>
      <c r="X29" s="7" t="s">
        <v>244</v>
      </c>
      <c r="Y29" s="7" t="s">
        <v>244</v>
      </c>
      <c r="Z29" s="7" t="s">
        <v>244</v>
      </c>
      <c r="AA29" s="7" t="s">
        <v>244</v>
      </c>
      <c r="AB29" s="7" t="s">
        <v>244</v>
      </c>
      <c r="AC29" s="7" t="s">
        <v>244</v>
      </c>
      <c r="AD29" s="7" t="s">
        <v>244</v>
      </c>
      <c r="AE29" s="7" t="s">
        <v>244</v>
      </c>
      <c r="AF29" s="7" t="s">
        <v>244</v>
      </c>
      <c r="AG29" s="7" t="s">
        <v>244</v>
      </c>
      <c r="AH29" s="7" t="s">
        <v>244</v>
      </c>
      <c r="AI29" s="7" t="s">
        <v>244</v>
      </c>
      <c r="AJ29" s="7" t="s">
        <v>244</v>
      </c>
      <c r="AK29" s="7" t="s">
        <v>244</v>
      </c>
      <c r="AL29" s="7" t="s">
        <v>244</v>
      </c>
      <c r="AM29" s="7" t="s">
        <v>244</v>
      </c>
      <c r="AN29" s="7" t="s">
        <v>244</v>
      </c>
      <c r="AO29" s="7" t="s">
        <v>244</v>
      </c>
      <c r="AP29" s="7" t="s">
        <v>244</v>
      </c>
      <c r="AQ29" s="7" t="s">
        <v>244</v>
      </c>
      <c r="AR29" s="7" t="s">
        <v>244</v>
      </c>
      <c r="AS29" s="7" t="s">
        <v>244</v>
      </c>
      <c r="AT29" s="7" t="s">
        <v>244</v>
      </c>
      <c r="AU29" s="7" t="s">
        <v>244</v>
      </c>
      <c r="AV29" s="7" t="s">
        <v>244</v>
      </c>
      <c r="AW29" s="7" t="s">
        <v>244</v>
      </c>
      <c r="AX29" s="7" t="s">
        <v>244</v>
      </c>
      <c r="AY29" s="7" t="s">
        <v>244</v>
      </c>
      <c r="AZ29" s="7" t="s">
        <v>244</v>
      </c>
      <c r="BA29" s="7" t="s">
        <v>244</v>
      </c>
      <c r="BB29" s="7" t="s">
        <v>244</v>
      </c>
      <c r="BC29" s="7" t="s">
        <v>244</v>
      </c>
    </row>
    <row r="30" spans="1:55" ht="15" customHeight="1">
      <c r="A30" s="1" t="s">
        <v>58</v>
      </c>
      <c r="B30" s="1" t="str">
        <f>CONCATENATE(B29,"U")</f>
        <v>PALACU</v>
      </c>
      <c r="C30" s="7" t="s">
        <v>244</v>
      </c>
      <c r="D30" s="7" t="s">
        <v>244</v>
      </c>
      <c r="E30" s="7" t="s">
        <v>244</v>
      </c>
      <c r="F30" s="7" t="s">
        <v>244</v>
      </c>
      <c r="G30" s="7" t="s">
        <v>244</v>
      </c>
      <c r="H30" s="7" t="s">
        <v>244</v>
      </c>
      <c r="I30" s="7" t="s">
        <v>244</v>
      </c>
      <c r="J30" s="7" t="s">
        <v>244</v>
      </c>
      <c r="K30" s="7" t="s">
        <v>244</v>
      </c>
      <c r="L30" s="7" t="s">
        <v>244</v>
      </c>
      <c r="M30" s="7" t="s">
        <v>244</v>
      </c>
      <c r="N30" s="7" t="s">
        <v>244</v>
      </c>
      <c r="O30" s="7" t="s">
        <v>244</v>
      </c>
      <c r="P30" s="7" t="s">
        <v>244</v>
      </c>
      <c r="Q30" s="7" t="s">
        <v>244</v>
      </c>
      <c r="R30" s="7" t="s">
        <v>244</v>
      </c>
      <c r="S30" s="7" t="s">
        <v>244</v>
      </c>
      <c r="T30" s="7" t="s">
        <v>244</v>
      </c>
      <c r="U30" s="7" t="s">
        <v>244</v>
      </c>
      <c r="V30" s="7" t="s">
        <v>244</v>
      </c>
      <c r="W30" s="7" t="s">
        <v>244</v>
      </c>
      <c r="X30" s="7" t="s">
        <v>244</v>
      </c>
      <c r="Y30" s="7" t="s">
        <v>244</v>
      </c>
      <c r="Z30" s="7" t="s">
        <v>244</v>
      </c>
      <c r="AA30" s="7" t="s">
        <v>244</v>
      </c>
      <c r="AB30" s="7" t="s">
        <v>244</v>
      </c>
      <c r="AC30" s="7" t="s">
        <v>244</v>
      </c>
      <c r="AD30" s="7" t="s">
        <v>244</v>
      </c>
      <c r="AE30" s="7" t="s">
        <v>244</v>
      </c>
      <c r="AF30" s="7" t="s">
        <v>244</v>
      </c>
      <c r="AG30" s="7" t="s">
        <v>244</v>
      </c>
      <c r="AH30" s="7" t="s">
        <v>244</v>
      </c>
      <c r="AI30" s="7" t="s">
        <v>244</v>
      </c>
      <c r="AJ30" s="7" t="s">
        <v>244</v>
      </c>
      <c r="AK30" s="7" t="s">
        <v>244</v>
      </c>
      <c r="AL30" s="7" t="s">
        <v>244</v>
      </c>
      <c r="AM30" s="7" t="s">
        <v>244</v>
      </c>
      <c r="AN30" s="7" t="s">
        <v>244</v>
      </c>
      <c r="AO30" s="7" t="s">
        <v>244</v>
      </c>
      <c r="AP30" s="7" t="s">
        <v>244</v>
      </c>
      <c r="AQ30" s="7" t="s">
        <v>244</v>
      </c>
      <c r="AR30" s="7" t="s">
        <v>244</v>
      </c>
      <c r="AS30" s="7" t="s">
        <v>244</v>
      </c>
      <c r="AT30" s="7" t="s">
        <v>244</v>
      </c>
      <c r="AU30" s="7" t="s">
        <v>244</v>
      </c>
      <c r="AV30" s="7" t="s">
        <v>244</v>
      </c>
      <c r="AW30" s="7" t="s">
        <v>244</v>
      </c>
      <c r="AX30" s="7" t="s">
        <v>244</v>
      </c>
      <c r="AY30" s="7" t="s">
        <v>244</v>
      </c>
      <c r="AZ30" s="7" t="s">
        <v>244</v>
      </c>
      <c r="BA30" s="7" t="s">
        <v>244</v>
      </c>
      <c r="BB30" s="7" t="s">
        <v>244</v>
      </c>
      <c r="BC30" s="7" t="s">
        <v>244</v>
      </c>
    </row>
    <row r="31" spans="1:55" ht="15" customHeight="1">
      <c r="A31" s="1" t="s">
        <v>69</v>
      </c>
      <c r="B31" s="1" t="str">
        <f>VLOOKUP(A31,'[1]UWM'!$A:$C,3,FALSE)</f>
        <v>HEPDAC</v>
      </c>
      <c r="C31" s="7" t="s">
        <v>244</v>
      </c>
      <c r="D31" s="7" t="s">
        <v>244</v>
      </c>
      <c r="E31" s="7" t="s">
        <v>244</v>
      </c>
      <c r="F31" s="7" t="s">
        <v>244</v>
      </c>
      <c r="G31" s="7" t="s">
        <v>244</v>
      </c>
      <c r="H31" s="7" t="s">
        <v>244</v>
      </c>
      <c r="I31" s="7" t="s">
        <v>244</v>
      </c>
      <c r="J31" s="7" t="s">
        <v>244</v>
      </c>
      <c r="K31" s="7" t="s">
        <v>244</v>
      </c>
      <c r="L31" s="7" t="s">
        <v>244</v>
      </c>
      <c r="M31" s="7" t="s">
        <v>244</v>
      </c>
      <c r="N31" s="7" t="s">
        <v>244</v>
      </c>
      <c r="O31" s="7" t="s">
        <v>244</v>
      </c>
      <c r="P31" s="7" t="s">
        <v>244</v>
      </c>
      <c r="Q31" s="7" t="s">
        <v>244</v>
      </c>
      <c r="R31" s="7" t="s">
        <v>244</v>
      </c>
      <c r="S31" s="7" t="s">
        <v>244</v>
      </c>
      <c r="T31" s="7" t="s">
        <v>244</v>
      </c>
      <c r="U31" s="7" t="s">
        <v>244</v>
      </c>
      <c r="V31" s="7" t="s">
        <v>244</v>
      </c>
      <c r="W31" s="7" t="s">
        <v>244</v>
      </c>
      <c r="X31" s="7" t="s">
        <v>244</v>
      </c>
      <c r="Y31" s="7" t="s">
        <v>244</v>
      </c>
      <c r="Z31" s="7" t="s">
        <v>244</v>
      </c>
      <c r="AA31" s="7" t="s">
        <v>244</v>
      </c>
      <c r="AB31" s="7" t="s">
        <v>244</v>
      </c>
      <c r="AC31" s="7" t="s">
        <v>244</v>
      </c>
      <c r="AD31" s="7" t="s">
        <v>244</v>
      </c>
      <c r="AE31" s="7" t="s">
        <v>244</v>
      </c>
      <c r="AF31" s="7" t="s">
        <v>244</v>
      </c>
      <c r="AG31" s="7" t="s">
        <v>244</v>
      </c>
      <c r="AH31" s="7" t="s">
        <v>244</v>
      </c>
      <c r="AI31" s="7" t="s">
        <v>244</v>
      </c>
      <c r="AJ31" s="7" t="s">
        <v>244</v>
      </c>
      <c r="AK31" s="7" t="s">
        <v>244</v>
      </c>
      <c r="AL31" s="7" t="s">
        <v>244</v>
      </c>
      <c r="AM31" s="7" t="s">
        <v>244</v>
      </c>
      <c r="AN31" s="7" t="s">
        <v>244</v>
      </c>
      <c r="AO31" s="7" t="s">
        <v>244</v>
      </c>
      <c r="AP31" s="7">
        <v>0.021518080470254386</v>
      </c>
      <c r="AQ31" s="7" t="s">
        <v>244</v>
      </c>
      <c r="AR31" s="7" t="s">
        <v>244</v>
      </c>
      <c r="AS31" s="7" t="s">
        <v>244</v>
      </c>
      <c r="AT31" s="7" t="s">
        <v>244</v>
      </c>
      <c r="AU31" s="7" t="s">
        <v>244</v>
      </c>
      <c r="AV31" s="7" t="s">
        <v>244</v>
      </c>
      <c r="AW31" s="7" t="s">
        <v>244</v>
      </c>
      <c r="AX31" s="7" t="s">
        <v>244</v>
      </c>
      <c r="AY31" s="7" t="s">
        <v>244</v>
      </c>
      <c r="AZ31" s="7" t="s">
        <v>244</v>
      </c>
      <c r="BA31" s="7" t="s">
        <v>244</v>
      </c>
      <c r="BB31" s="7" t="s">
        <v>244</v>
      </c>
      <c r="BC31" s="7" t="s">
        <v>244</v>
      </c>
    </row>
    <row r="32" spans="1:55" ht="15" customHeight="1">
      <c r="A32" s="1" t="s">
        <v>58</v>
      </c>
      <c r="B32" s="1" t="str">
        <f>CONCATENATE(B31,"U")</f>
        <v>HEPDACU</v>
      </c>
      <c r="C32" s="7" t="s">
        <v>244</v>
      </c>
      <c r="D32" s="7" t="s">
        <v>244</v>
      </c>
      <c r="E32" s="7" t="s">
        <v>244</v>
      </c>
      <c r="F32" s="7" t="s">
        <v>244</v>
      </c>
      <c r="G32" s="7" t="s">
        <v>244</v>
      </c>
      <c r="H32" s="7" t="s">
        <v>244</v>
      </c>
      <c r="I32" s="7" t="s">
        <v>244</v>
      </c>
      <c r="J32" s="7" t="s">
        <v>244</v>
      </c>
      <c r="K32" s="7" t="s">
        <v>244</v>
      </c>
      <c r="L32" s="7" t="s">
        <v>244</v>
      </c>
      <c r="M32" s="7" t="s">
        <v>244</v>
      </c>
      <c r="N32" s="7" t="s">
        <v>244</v>
      </c>
      <c r="O32" s="7" t="s">
        <v>244</v>
      </c>
      <c r="P32" s="7" t="s">
        <v>244</v>
      </c>
      <c r="Q32" s="7" t="s">
        <v>244</v>
      </c>
      <c r="R32" s="7" t="s">
        <v>244</v>
      </c>
      <c r="S32" s="7" t="s">
        <v>244</v>
      </c>
      <c r="T32" s="7" t="s">
        <v>244</v>
      </c>
      <c r="U32" s="7" t="s">
        <v>244</v>
      </c>
      <c r="V32" s="7" t="s">
        <v>244</v>
      </c>
      <c r="W32" s="7" t="s">
        <v>244</v>
      </c>
      <c r="X32" s="7" t="s">
        <v>244</v>
      </c>
      <c r="Y32" s="7" t="s">
        <v>244</v>
      </c>
      <c r="Z32" s="7" t="s">
        <v>244</v>
      </c>
      <c r="AA32" s="7" t="s">
        <v>244</v>
      </c>
      <c r="AB32" s="7" t="s">
        <v>244</v>
      </c>
      <c r="AC32" s="7" t="s">
        <v>244</v>
      </c>
      <c r="AD32" s="7" t="s">
        <v>244</v>
      </c>
      <c r="AE32" s="7" t="s">
        <v>244</v>
      </c>
      <c r="AF32" s="7" t="s">
        <v>244</v>
      </c>
      <c r="AG32" s="7" t="s">
        <v>244</v>
      </c>
      <c r="AH32" s="7" t="s">
        <v>244</v>
      </c>
      <c r="AI32" s="7" t="s">
        <v>244</v>
      </c>
      <c r="AJ32" s="7" t="s">
        <v>244</v>
      </c>
      <c r="AK32" s="7" t="s">
        <v>244</v>
      </c>
      <c r="AL32" s="7" t="s">
        <v>244</v>
      </c>
      <c r="AM32" s="7" t="s">
        <v>244</v>
      </c>
      <c r="AN32" s="7" t="s">
        <v>244</v>
      </c>
      <c r="AO32" s="7" t="s">
        <v>244</v>
      </c>
      <c r="AP32" s="7">
        <v>0.00940715458984623</v>
      </c>
      <c r="AQ32" s="7" t="s">
        <v>244</v>
      </c>
      <c r="AR32" s="7" t="s">
        <v>244</v>
      </c>
      <c r="AS32" s="7" t="s">
        <v>244</v>
      </c>
      <c r="AT32" s="7" t="s">
        <v>244</v>
      </c>
      <c r="AU32" s="7" t="s">
        <v>244</v>
      </c>
      <c r="AV32" s="7" t="s">
        <v>244</v>
      </c>
      <c r="AW32" s="7" t="s">
        <v>244</v>
      </c>
      <c r="AX32" s="7" t="s">
        <v>244</v>
      </c>
      <c r="AY32" s="7" t="s">
        <v>244</v>
      </c>
      <c r="AZ32" s="7" t="s">
        <v>244</v>
      </c>
      <c r="BA32" s="7" t="s">
        <v>244</v>
      </c>
      <c r="BB32" s="7" t="s">
        <v>244</v>
      </c>
      <c r="BC32" s="7" t="s">
        <v>244</v>
      </c>
    </row>
    <row r="33" spans="1:55" ht="15" customHeight="1">
      <c r="A33" s="1" t="s">
        <v>70</v>
      </c>
      <c r="B33" s="1" t="e">
        <f>VLOOKUP(A33,'[1]UWM'!$A:$C,3,FALSE)</f>
        <v>#N/A</v>
      </c>
      <c r="C33" s="7" t="s">
        <v>244</v>
      </c>
      <c r="D33" s="7" t="s">
        <v>244</v>
      </c>
      <c r="E33" s="7" t="s">
        <v>244</v>
      </c>
      <c r="F33" s="7" t="s">
        <v>244</v>
      </c>
      <c r="G33" s="7" t="s">
        <v>244</v>
      </c>
      <c r="H33" s="7" t="s">
        <v>244</v>
      </c>
      <c r="I33" s="7" t="s">
        <v>244</v>
      </c>
      <c r="J33" s="7" t="s">
        <v>244</v>
      </c>
      <c r="K33" s="7" t="s">
        <v>244</v>
      </c>
      <c r="L33" s="7" t="s">
        <v>244</v>
      </c>
      <c r="M33" s="7" t="s">
        <v>244</v>
      </c>
      <c r="N33" s="7" t="s">
        <v>244</v>
      </c>
      <c r="O33" s="7" t="s">
        <v>244</v>
      </c>
      <c r="P33" s="7" t="s">
        <v>244</v>
      </c>
      <c r="Q33" s="7" t="s">
        <v>244</v>
      </c>
      <c r="R33" s="7" t="s">
        <v>244</v>
      </c>
      <c r="S33" s="7" t="s">
        <v>244</v>
      </c>
      <c r="T33" s="7" t="s">
        <v>244</v>
      </c>
      <c r="U33" s="7" t="s">
        <v>244</v>
      </c>
      <c r="V33" s="7" t="s">
        <v>244</v>
      </c>
      <c r="W33" s="7" t="s">
        <v>244</v>
      </c>
      <c r="X33" s="7" t="s">
        <v>244</v>
      </c>
      <c r="Y33" s="7" t="s">
        <v>244</v>
      </c>
      <c r="Z33" s="7" t="s">
        <v>244</v>
      </c>
      <c r="AA33" s="7" t="s">
        <v>244</v>
      </c>
      <c r="AB33" s="7" t="s">
        <v>244</v>
      </c>
      <c r="AC33" s="7" t="s">
        <v>244</v>
      </c>
      <c r="AD33" s="7" t="s">
        <v>244</v>
      </c>
      <c r="AE33" s="7" t="s">
        <v>244</v>
      </c>
      <c r="AF33" s="7" t="s">
        <v>244</v>
      </c>
      <c r="AG33" s="7" t="s">
        <v>244</v>
      </c>
      <c r="AH33" s="7" t="s">
        <v>244</v>
      </c>
      <c r="AI33" s="7" t="s">
        <v>244</v>
      </c>
      <c r="AJ33" s="7" t="s">
        <v>244</v>
      </c>
      <c r="AK33" s="7" t="s">
        <v>244</v>
      </c>
      <c r="AL33" s="7" t="s">
        <v>244</v>
      </c>
      <c r="AM33" s="7" t="s">
        <v>244</v>
      </c>
      <c r="AN33" s="7" t="s">
        <v>244</v>
      </c>
      <c r="AO33" s="7" t="s">
        <v>244</v>
      </c>
      <c r="AP33" s="7" t="s">
        <v>244</v>
      </c>
      <c r="AQ33" s="7" t="s">
        <v>244</v>
      </c>
      <c r="AR33" s="7" t="s">
        <v>244</v>
      </c>
      <c r="AS33" s="7" t="s">
        <v>244</v>
      </c>
      <c r="AT33" s="7" t="s">
        <v>244</v>
      </c>
      <c r="AU33" s="7" t="s">
        <v>244</v>
      </c>
      <c r="AV33" s="7" t="s">
        <v>244</v>
      </c>
      <c r="AW33" s="7" t="s">
        <v>244</v>
      </c>
      <c r="AX33" s="7" t="s">
        <v>244</v>
      </c>
      <c r="AY33" s="7" t="s">
        <v>244</v>
      </c>
      <c r="AZ33" s="7" t="s">
        <v>244</v>
      </c>
      <c r="BA33" s="7" t="s">
        <v>244</v>
      </c>
      <c r="BB33" s="7" t="s">
        <v>244</v>
      </c>
      <c r="BC33" s="7" t="s">
        <v>244</v>
      </c>
    </row>
    <row r="34" spans="1:55" ht="15" customHeight="1">
      <c r="A34" s="1" t="s">
        <v>58</v>
      </c>
      <c r="B34" s="1" t="e">
        <f>CONCATENATE(B33,"U")</f>
        <v>#N/A</v>
      </c>
      <c r="C34" s="7" t="s">
        <v>244</v>
      </c>
      <c r="D34" s="7" t="s">
        <v>244</v>
      </c>
      <c r="E34" s="7" t="s">
        <v>244</v>
      </c>
      <c r="F34" s="7" t="s">
        <v>244</v>
      </c>
      <c r="G34" s="7" t="s">
        <v>244</v>
      </c>
      <c r="H34" s="7" t="s">
        <v>244</v>
      </c>
      <c r="I34" s="7" t="s">
        <v>244</v>
      </c>
      <c r="J34" s="7" t="s">
        <v>244</v>
      </c>
      <c r="K34" s="7" t="s">
        <v>244</v>
      </c>
      <c r="L34" s="7" t="s">
        <v>244</v>
      </c>
      <c r="M34" s="7" t="s">
        <v>244</v>
      </c>
      <c r="N34" s="7" t="s">
        <v>244</v>
      </c>
      <c r="O34" s="7" t="s">
        <v>244</v>
      </c>
      <c r="P34" s="7" t="s">
        <v>244</v>
      </c>
      <c r="Q34" s="7" t="s">
        <v>244</v>
      </c>
      <c r="R34" s="7" t="s">
        <v>244</v>
      </c>
      <c r="S34" s="7" t="s">
        <v>244</v>
      </c>
      <c r="T34" s="7" t="s">
        <v>244</v>
      </c>
      <c r="U34" s="7" t="s">
        <v>244</v>
      </c>
      <c r="V34" s="7" t="s">
        <v>244</v>
      </c>
      <c r="W34" s="7" t="s">
        <v>244</v>
      </c>
      <c r="X34" s="7" t="s">
        <v>244</v>
      </c>
      <c r="Y34" s="7" t="s">
        <v>244</v>
      </c>
      <c r="Z34" s="7" t="s">
        <v>244</v>
      </c>
      <c r="AA34" s="7" t="s">
        <v>244</v>
      </c>
      <c r="AB34" s="7" t="s">
        <v>244</v>
      </c>
      <c r="AC34" s="7" t="s">
        <v>244</v>
      </c>
      <c r="AD34" s="7" t="s">
        <v>244</v>
      </c>
      <c r="AE34" s="7" t="s">
        <v>244</v>
      </c>
      <c r="AF34" s="7" t="s">
        <v>244</v>
      </c>
      <c r="AG34" s="7" t="s">
        <v>244</v>
      </c>
      <c r="AH34" s="7" t="s">
        <v>244</v>
      </c>
      <c r="AI34" s="7" t="s">
        <v>244</v>
      </c>
      <c r="AJ34" s="7" t="s">
        <v>244</v>
      </c>
      <c r="AK34" s="7" t="s">
        <v>244</v>
      </c>
      <c r="AL34" s="7" t="s">
        <v>244</v>
      </c>
      <c r="AM34" s="7" t="s">
        <v>244</v>
      </c>
      <c r="AN34" s="7" t="s">
        <v>244</v>
      </c>
      <c r="AO34" s="7" t="s">
        <v>244</v>
      </c>
      <c r="AP34" s="7" t="s">
        <v>244</v>
      </c>
      <c r="AQ34" s="7" t="s">
        <v>244</v>
      </c>
      <c r="AR34" s="7" t="s">
        <v>244</v>
      </c>
      <c r="AS34" s="7" t="s">
        <v>244</v>
      </c>
      <c r="AT34" s="7" t="s">
        <v>244</v>
      </c>
      <c r="AU34" s="7" t="s">
        <v>244</v>
      </c>
      <c r="AV34" s="7" t="s">
        <v>244</v>
      </c>
      <c r="AW34" s="7" t="s">
        <v>244</v>
      </c>
      <c r="AX34" s="7" t="s">
        <v>244</v>
      </c>
      <c r="AY34" s="7" t="s">
        <v>244</v>
      </c>
      <c r="AZ34" s="7" t="s">
        <v>244</v>
      </c>
      <c r="BA34" s="7" t="s">
        <v>244</v>
      </c>
      <c r="BB34" s="7" t="s">
        <v>244</v>
      </c>
      <c r="BC34" s="7" t="s">
        <v>244</v>
      </c>
    </row>
    <row r="35" spans="1:55" ht="15" customHeight="1">
      <c r="A35" s="1" t="s">
        <v>71</v>
      </c>
      <c r="B35" s="1" t="str">
        <f>VLOOKUP(A35,'[1]UWM'!$A:$C,3,FALSE)</f>
        <v>OLAC</v>
      </c>
      <c r="C35" s="7" t="s">
        <v>244</v>
      </c>
      <c r="D35" s="7" t="s">
        <v>244</v>
      </c>
      <c r="E35" s="7" t="s">
        <v>244</v>
      </c>
      <c r="F35" s="7" t="s">
        <v>244</v>
      </c>
      <c r="G35" s="7" t="s">
        <v>244</v>
      </c>
      <c r="H35" s="7" t="s">
        <v>244</v>
      </c>
      <c r="I35" s="7" t="s">
        <v>244</v>
      </c>
      <c r="J35" s="7" t="s">
        <v>244</v>
      </c>
      <c r="K35" s="7" t="s">
        <v>244</v>
      </c>
      <c r="L35" s="7" t="s">
        <v>244</v>
      </c>
      <c r="M35" s="7" t="s">
        <v>244</v>
      </c>
      <c r="N35" s="7" t="s">
        <v>244</v>
      </c>
      <c r="O35" s="7" t="s">
        <v>244</v>
      </c>
      <c r="P35" s="7" t="s">
        <v>244</v>
      </c>
      <c r="Q35" s="7" t="s">
        <v>244</v>
      </c>
      <c r="R35" s="7" t="s">
        <v>244</v>
      </c>
      <c r="S35" s="7" t="s">
        <v>244</v>
      </c>
      <c r="T35" s="7" t="s">
        <v>244</v>
      </c>
      <c r="U35" s="7" t="s">
        <v>244</v>
      </c>
      <c r="V35" s="7" t="s">
        <v>244</v>
      </c>
      <c r="W35" s="7" t="s">
        <v>244</v>
      </c>
      <c r="X35" s="7" t="s">
        <v>244</v>
      </c>
      <c r="Y35" s="7" t="s">
        <v>244</v>
      </c>
      <c r="Z35" s="7" t="s">
        <v>244</v>
      </c>
      <c r="AA35" s="7" t="s">
        <v>244</v>
      </c>
      <c r="AB35" s="7" t="s">
        <v>244</v>
      </c>
      <c r="AC35" s="7" t="s">
        <v>244</v>
      </c>
      <c r="AD35" s="7" t="s">
        <v>244</v>
      </c>
      <c r="AE35" s="7" t="s">
        <v>244</v>
      </c>
      <c r="AF35" s="7" t="s">
        <v>244</v>
      </c>
      <c r="AG35" s="7" t="s">
        <v>244</v>
      </c>
      <c r="AH35" s="7" t="s">
        <v>244</v>
      </c>
      <c r="AI35" s="7" t="s">
        <v>244</v>
      </c>
      <c r="AJ35" s="7" t="s">
        <v>244</v>
      </c>
      <c r="AK35" s="7" t="s">
        <v>244</v>
      </c>
      <c r="AL35" s="7" t="s">
        <v>244</v>
      </c>
      <c r="AM35" s="7" t="s">
        <v>244</v>
      </c>
      <c r="AN35" s="7" t="s">
        <v>244</v>
      </c>
      <c r="AO35" s="7" t="s">
        <v>244</v>
      </c>
      <c r="AP35" s="7" t="s">
        <v>244</v>
      </c>
      <c r="AQ35" s="7" t="s">
        <v>244</v>
      </c>
      <c r="AR35" s="7" t="s">
        <v>244</v>
      </c>
      <c r="AS35" s="7" t="s">
        <v>244</v>
      </c>
      <c r="AT35" s="7" t="s">
        <v>244</v>
      </c>
      <c r="AU35" s="7" t="s">
        <v>244</v>
      </c>
      <c r="AV35" s="7" t="s">
        <v>244</v>
      </c>
      <c r="AW35" s="7" t="s">
        <v>244</v>
      </c>
      <c r="AX35" s="7" t="s">
        <v>244</v>
      </c>
      <c r="AY35" s="7" t="s">
        <v>244</v>
      </c>
      <c r="AZ35" s="7" t="s">
        <v>244</v>
      </c>
      <c r="BA35" s="7" t="s">
        <v>244</v>
      </c>
      <c r="BB35" s="7" t="s">
        <v>244</v>
      </c>
      <c r="BC35" s="7" t="s">
        <v>244</v>
      </c>
    </row>
    <row r="36" spans="1:55" ht="15" customHeight="1">
      <c r="A36" s="1" t="s">
        <v>58</v>
      </c>
      <c r="B36" s="1" t="str">
        <f>CONCATENATE(B35,"U")</f>
        <v>OLACU</v>
      </c>
      <c r="C36" s="7" t="s">
        <v>244</v>
      </c>
      <c r="D36" s="7" t="s">
        <v>244</v>
      </c>
      <c r="E36" s="7" t="s">
        <v>244</v>
      </c>
      <c r="F36" s="7" t="s">
        <v>244</v>
      </c>
      <c r="G36" s="7" t="s">
        <v>244</v>
      </c>
      <c r="H36" s="7" t="s">
        <v>244</v>
      </c>
      <c r="I36" s="7" t="s">
        <v>244</v>
      </c>
      <c r="J36" s="7" t="s">
        <v>244</v>
      </c>
      <c r="K36" s="7" t="s">
        <v>244</v>
      </c>
      <c r="L36" s="7" t="s">
        <v>244</v>
      </c>
      <c r="M36" s="7" t="s">
        <v>244</v>
      </c>
      <c r="N36" s="7" t="s">
        <v>244</v>
      </c>
      <c r="O36" s="7" t="s">
        <v>244</v>
      </c>
      <c r="P36" s="7" t="s">
        <v>244</v>
      </c>
      <c r="Q36" s="7" t="s">
        <v>244</v>
      </c>
      <c r="R36" s="7" t="s">
        <v>244</v>
      </c>
      <c r="S36" s="7" t="s">
        <v>244</v>
      </c>
      <c r="T36" s="7" t="s">
        <v>244</v>
      </c>
      <c r="U36" s="7" t="s">
        <v>244</v>
      </c>
      <c r="V36" s="7" t="s">
        <v>244</v>
      </c>
      <c r="W36" s="7" t="s">
        <v>244</v>
      </c>
      <c r="X36" s="7" t="s">
        <v>244</v>
      </c>
      <c r="Y36" s="7" t="s">
        <v>244</v>
      </c>
      <c r="Z36" s="7" t="s">
        <v>244</v>
      </c>
      <c r="AA36" s="7" t="s">
        <v>244</v>
      </c>
      <c r="AB36" s="7" t="s">
        <v>244</v>
      </c>
      <c r="AC36" s="7" t="s">
        <v>244</v>
      </c>
      <c r="AD36" s="7" t="s">
        <v>244</v>
      </c>
      <c r="AE36" s="7" t="s">
        <v>244</v>
      </c>
      <c r="AF36" s="7" t="s">
        <v>244</v>
      </c>
      <c r="AG36" s="7" t="s">
        <v>244</v>
      </c>
      <c r="AH36" s="7" t="s">
        <v>244</v>
      </c>
      <c r="AI36" s="7" t="s">
        <v>244</v>
      </c>
      <c r="AJ36" s="7" t="s">
        <v>244</v>
      </c>
      <c r="AK36" s="7" t="s">
        <v>244</v>
      </c>
      <c r="AL36" s="7" t="s">
        <v>244</v>
      </c>
      <c r="AM36" s="7" t="s">
        <v>244</v>
      </c>
      <c r="AN36" s="7" t="s">
        <v>244</v>
      </c>
      <c r="AO36" s="7" t="s">
        <v>244</v>
      </c>
      <c r="AP36" s="7" t="s">
        <v>244</v>
      </c>
      <c r="AQ36" s="7" t="s">
        <v>244</v>
      </c>
      <c r="AR36" s="7" t="s">
        <v>244</v>
      </c>
      <c r="AS36" s="7" t="s">
        <v>244</v>
      </c>
      <c r="AT36" s="7" t="s">
        <v>244</v>
      </c>
      <c r="AU36" s="7" t="s">
        <v>244</v>
      </c>
      <c r="AV36" s="7" t="s">
        <v>244</v>
      </c>
      <c r="AW36" s="7" t="s">
        <v>244</v>
      </c>
      <c r="AX36" s="7" t="s">
        <v>244</v>
      </c>
      <c r="AY36" s="7" t="s">
        <v>244</v>
      </c>
      <c r="AZ36" s="7" t="s">
        <v>244</v>
      </c>
      <c r="BA36" s="7" t="s">
        <v>244</v>
      </c>
      <c r="BB36" s="7" t="s">
        <v>244</v>
      </c>
      <c r="BC36" s="7" t="s">
        <v>244</v>
      </c>
    </row>
    <row r="37" spans="1:55" ht="15" customHeight="1">
      <c r="A37" s="1" t="s">
        <v>72</v>
      </c>
      <c r="B37" s="1" t="e">
        <f>VLOOKUP(A37,'[1]UWM'!$A:$C,3,FALSE)</f>
        <v>#N/A</v>
      </c>
      <c r="C37" s="7" t="s">
        <v>244</v>
      </c>
      <c r="D37" s="7" t="s">
        <v>244</v>
      </c>
      <c r="E37" s="7" t="s">
        <v>244</v>
      </c>
      <c r="F37" s="7" t="s">
        <v>244</v>
      </c>
      <c r="G37" s="7" t="s">
        <v>244</v>
      </c>
      <c r="H37" s="7" t="s">
        <v>244</v>
      </c>
      <c r="I37" s="7" t="s">
        <v>244</v>
      </c>
      <c r="J37" s="7" t="s">
        <v>244</v>
      </c>
      <c r="K37" s="7" t="s">
        <v>244</v>
      </c>
      <c r="L37" s="7" t="s">
        <v>244</v>
      </c>
      <c r="M37" s="7" t="s">
        <v>244</v>
      </c>
      <c r="N37" s="7" t="s">
        <v>244</v>
      </c>
      <c r="O37" s="7" t="s">
        <v>244</v>
      </c>
      <c r="P37" s="7" t="s">
        <v>244</v>
      </c>
      <c r="Q37" s="7" t="s">
        <v>244</v>
      </c>
      <c r="R37" s="7" t="s">
        <v>244</v>
      </c>
      <c r="S37" s="7" t="s">
        <v>244</v>
      </c>
      <c r="T37" s="7" t="s">
        <v>244</v>
      </c>
      <c r="U37" s="7" t="s">
        <v>244</v>
      </c>
      <c r="V37" s="7" t="s">
        <v>244</v>
      </c>
      <c r="W37" s="7" t="s">
        <v>244</v>
      </c>
      <c r="X37" s="7" t="s">
        <v>244</v>
      </c>
      <c r="Y37" s="7" t="s">
        <v>244</v>
      </c>
      <c r="Z37" s="7" t="s">
        <v>244</v>
      </c>
      <c r="AA37" s="7" t="s">
        <v>244</v>
      </c>
      <c r="AB37" s="7" t="s">
        <v>244</v>
      </c>
      <c r="AC37" s="7" t="s">
        <v>244</v>
      </c>
      <c r="AD37" s="7" t="s">
        <v>244</v>
      </c>
      <c r="AE37" s="7" t="s">
        <v>244</v>
      </c>
      <c r="AF37" s="7" t="s">
        <v>244</v>
      </c>
      <c r="AG37" s="7" t="s">
        <v>244</v>
      </c>
      <c r="AH37" s="7" t="s">
        <v>244</v>
      </c>
      <c r="AI37" s="7" t="s">
        <v>244</v>
      </c>
      <c r="AJ37" s="7" t="s">
        <v>244</v>
      </c>
      <c r="AK37" s="7" t="s">
        <v>244</v>
      </c>
      <c r="AL37" s="7" t="s">
        <v>244</v>
      </c>
      <c r="AM37" s="7" t="s">
        <v>244</v>
      </c>
      <c r="AN37" s="7" t="s">
        <v>244</v>
      </c>
      <c r="AO37" s="7" t="s">
        <v>244</v>
      </c>
      <c r="AP37" s="7" t="s">
        <v>244</v>
      </c>
      <c r="AQ37" s="7" t="s">
        <v>244</v>
      </c>
      <c r="AR37" s="7" t="s">
        <v>244</v>
      </c>
      <c r="AS37" s="7" t="s">
        <v>244</v>
      </c>
      <c r="AT37" s="7" t="s">
        <v>244</v>
      </c>
      <c r="AU37" s="7" t="s">
        <v>244</v>
      </c>
      <c r="AV37" s="7" t="s">
        <v>244</v>
      </c>
      <c r="AW37" s="7" t="s">
        <v>244</v>
      </c>
      <c r="AX37" s="7" t="s">
        <v>244</v>
      </c>
      <c r="AY37" s="7" t="s">
        <v>244</v>
      </c>
      <c r="AZ37" s="7" t="s">
        <v>244</v>
      </c>
      <c r="BA37" s="7" t="s">
        <v>244</v>
      </c>
      <c r="BB37" s="7" t="s">
        <v>244</v>
      </c>
      <c r="BC37" s="7" t="s">
        <v>244</v>
      </c>
    </row>
    <row r="38" spans="1:55" ht="15" customHeight="1">
      <c r="A38" s="1" t="s">
        <v>58</v>
      </c>
      <c r="B38" s="1" t="e">
        <f>CONCATENATE(B37,"U")</f>
        <v>#N/A</v>
      </c>
      <c r="C38" s="7" t="s">
        <v>244</v>
      </c>
      <c r="D38" s="7" t="s">
        <v>244</v>
      </c>
      <c r="E38" s="7" t="s">
        <v>244</v>
      </c>
      <c r="F38" s="7" t="s">
        <v>244</v>
      </c>
      <c r="G38" s="7" t="s">
        <v>244</v>
      </c>
      <c r="H38" s="7" t="s">
        <v>244</v>
      </c>
      <c r="I38" s="7" t="s">
        <v>244</v>
      </c>
      <c r="J38" s="7" t="s">
        <v>244</v>
      </c>
      <c r="K38" s="7" t="s">
        <v>244</v>
      </c>
      <c r="L38" s="7" t="s">
        <v>244</v>
      </c>
      <c r="M38" s="7" t="s">
        <v>244</v>
      </c>
      <c r="N38" s="7" t="s">
        <v>244</v>
      </c>
      <c r="O38" s="7" t="s">
        <v>244</v>
      </c>
      <c r="P38" s="7" t="s">
        <v>244</v>
      </c>
      <c r="Q38" s="7" t="s">
        <v>244</v>
      </c>
      <c r="R38" s="7" t="s">
        <v>244</v>
      </c>
      <c r="S38" s="7" t="s">
        <v>244</v>
      </c>
      <c r="T38" s="7" t="s">
        <v>244</v>
      </c>
      <c r="U38" s="7" t="s">
        <v>244</v>
      </c>
      <c r="V38" s="7" t="s">
        <v>244</v>
      </c>
      <c r="W38" s="7" t="s">
        <v>244</v>
      </c>
      <c r="X38" s="7" t="s">
        <v>244</v>
      </c>
      <c r="Y38" s="7" t="s">
        <v>244</v>
      </c>
      <c r="Z38" s="7" t="s">
        <v>244</v>
      </c>
      <c r="AA38" s="7" t="s">
        <v>244</v>
      </c>
      <c r="AB38" s="7" t="s">
        <v>244</v>
      </c>
      <c r="AC38" s="7" t="s">
        <v>244</v>
      </c>
      <c r="AD38" s="7" t="s">
        <v>244</v>
      </c>
      <c r="AE38" s="7" t="s">
        <v>244</v>
      </c>
      <c r="AF38" s="7" t="s">
        <v>244</v>
      </c>
      <c r="AG38" s="7" t="s">
        <v>244</v>
      </c>
      <c r="AH38" s="7" t="s">
        <v>244</v>
      </c>
      <c r="AI38" s="7" t="s">
        <v>244</v>
      </c>
      <c r="AJ38" s="7" t="s">
        <v>244</v>
      </c>
      <c r="AK38" s="7" t="s">
        <v>244</v>
      </c>
      <c r="AL38" s="7" t="s">
        <v>244</v>
      </c>
      <c r="AM38" s="7" t="s">
        <v>244</v>
      </c>
      <c r="AN38" s="7" t="s">
        <v>244</v>
      </c>
      <c r="AO38" s="7" t="s">
        <v>244</v>
      </c>
      <c r="AP38" s="7" t="s">
        <v>244</v>
      </c>
      <c r="AQ38" s="7" t="s">
        <v>244</v>
      </c>
      <c r="AR38" s="7" t="s">
        <v>244</v>
      </c>
      <c r="AS38" s="7" t="s">
        <v>244</v>
      </c>
      <c r="AT38" s="7" t="s">
        <v>244</v>
      </c>
      <c r="AU38" s="7" t="s">
        <v>244</v>
      </c>
      <c r="AV38" s="7" t="s">
        <v>244</v>
      </c>
      <c r="AW38" s="7" t="s">
        <v>244</v>
      </c>
      <c r="AX38" s="7" t="s">
        <v>244</v>
      </c>
      <c r="AY38" s="7" t="s">
        <v>244</v>
      </c>
      <c r="AZ38" s="7" t="s">
        <v>244</v>
      </c>
      <c r="BA38" s="7" t="s">
        <v>244</v>
      </c>
      <c r="BB38" s="7" t="s">
        <v>244</v>
      </c>
      <c r="BC38" s="7" t="s">
        <v>244</v>
      </c>
    </row>
    <row r="39" spans="1:55" ht="15" customHeight="1">
      <c r="A39" s="1" t="s">
        <v>73</v>
      </c>
      <c r="B39" s="1" t="str">
        <f>VLOOKUP(A39,'[1]UWM'!$A:$C,3,FALSE)</f>
        <v>PIM815</v>
      </c>
      <c r="C39" s="7" t="s">
        <v>244</v>
      </c>
      <c r="D39" s="7" t="s">
        <v>244</v>
      </c>
      <c r="E39" s="7" t="s">
        <v>244</v>
      </c>
      <c r="F39" s="7" t="s">
        <v>244</v>
      </c>
      <c r="G39" s="7" t="s">
        <v>244</v>
      </c>
      <c r="H39" s="7" t="s">
        <v>244</v>
      </c>
      <c r="I39" s="7" t="s">
        <v>244</v>
      </c>
      <c r="J39" s="7" t="s">
        <v>244</v>
      </c>
      <c r="K39" s="7" t="s">
        <v>244</v>
      </c>
      <c r="L39" s="7" t="s">
        <v>244</v>
      </c>
      <c r="M39" s="7" t="s">
        <v>244</v>
      </c>
      <c r="N39" s="7" t="s">
        <v>244</v>
      </c>
      <c r="O39" s="7" t="s">
        <v>244</v>
      </c>
      <c r="P39" s="7" t="s">
        <v>244</v>
      </c>
      <c r="Q39" s="7" t="s">
        <v>244</v>
      </c>
      <c r="R39" s="7" t="s">
        <v>244</v>
      </c>
      <c r="S39" s="7" t="s">
        <v>244</v>
      </c>
      <c r="T39" s="7" t="s">
        <v>244</v>
      </c>
      <c r="U39" s="7" t="s">
        <v>244</v>
      </c>
      <c r="V39" s="7" t="s">
        <v>244</v>
      </c>
      <c r="W39" s="7" t="s">
        <v>244</v>
      </c>
      <c r="X39" s="7" t="s">
        <v>244</v>
      </c>
      <c r="Y39" s="7" t="s">
        <v>244</v>
      </c>
      <c r="Z39" s="7" t="s">
        <v>244</v>
      </c>
      <c r="AA39" s="7" t="s">
        <v>244</v>
      </c>
      <c r="AB39" s="7" t="s">
        <v>244</v>
      </c>
      <c r="AC39" s="7" t="s">
        <v>244</v>
      </c>
      <c r="AD39" s="7" t="s">
        <v>244</v>
      </c>
      <c r="AE39" s="7" t="s">
        <v>244</v>
      </c>
      <c r="AF39" s="7" t="s">
        <v>244</v>
      </c>
      <c r="AG39" s="7" t="s">
        <v>244</v>
      </c>
      <c r="AH39" s="7" t="s">
        <v>244</v>
      </c>
      <c r="AI39" s="7" t="s">
        <v>244</v>
      </c>
      <c r="AJ39" s="7" t="s">
        <v>244</v>
      </c>
      <c r="AK39" s="7" t="s">
        <v>244</v>
      </c>
      <c r="AL39" s="7" t="s">
        <v>244</v>
      </c>
      <c r="AM39" s="7" t="s">
        <v>244</v>
      </c>
      <c r="AN39" s="7" t="s">
        <v>244</v>
      </c>
      <c r="AO39" s="7" t="s">
        <v>244</v>
      </c>
      <c r="AP39" s="7" t="s">
        <v>244</v>
      </c>
      <c r="AQ39" s="7" t="s">
        <v>244</v>
      </c>
      <c r="AR39" s="7" t="s">
        <v>244</v>
      </c>
      <c r="AS39" s="7" t="s">
        <v>244</v>
      </c>
      <c r="AT39" s="7" t="s">
        <v>244</v>
      </c>
      <c r="AU39" s="7" t="s">
        <v>244</v>
      </c>
      <c r="AV39" s="7" t="s">
        <v>244</v>
      </c>
      <c r="AW39" s="7" t="s">
        <v>244</v>
      </c>
      <c r="AX39" s="7" t="s">
        <v>244</v>
      </c>
      <c r="AY39" s="7" t="s">
        <v>244</v>
      </c>
      <c r="AZ39" s="7" t="s">
        <v>244</v>
      </c>
      <c r="BA39" s="7" t="s">
        <v>244</v>
      </c>
      <c r="BB39" s="7" t="s">
        <v>244</v>
      </c>
      <c r="BC39" s="7" t="s">
        <v>244</v>
      </c>
    </row>
    <row r="40" spans="1:55" ht="15" customHeight="1">
      <c r="A40" s="1" t="s">
        <v>58</v>
      </c>
      <c r="B40" s="1" t="str">
        <f>CONCATENATE(B39,"U")</f>
        <v>PIM815U</v>
      </c>
      <c r="C40" s="7" t="s">
        <v>244</v>
      </c>
      <c r="D40" s="7" t="s">
        <v>244</v>
      </c>
      <c r="E40" s="7" t="s">
        <v>244</v>
      </c>
      <c r="F40" s="7" t="s">
        <v>244</v>
      </c>
      <c r="G40" s="7" t="s">
        <v>244</v>
      </c>
      <c r="H40" s="7" t="s">
        <v>244</v>
      </c>
      <c r="I40" s="7" t="s">
        <v>244</v>
      </c>
      <c r="J40" s="7" t="s">
        <v>244</v>
      </c>
      <c r="K40" s="7" t="s">
        <v>244</v>
      </c>
      <c r="L40" s="7" t="s">
        <v>244</v>
      </c>
      <c r="M40" s="7" t="s">
        <v>244</v>
      </c>
      <c r="N40" s="7" t="s">
        <v>244</v>
      </c>
      <c r="O40" s="7" t="s">
        <v>244</v>
      </c>
      <c r="P40" s="7" t="s">
        <v>244</v>
      </c>
      <c r="Q40" s="7" t="s">
        <v>244</v>
      </c>
      <c r="R40" s="7" t="s">
        <v>244</v>
      </c>
      <c r="S40" s="7" t="s">
        <v>244</v>
      </c>
      <c r="T40" s="7" t="s">
        <v>244</v>
      </c>
      <c r="U40" s="7" t="s">
        <v>244</v>
      </c>
      <c r="V40" s="7" t="s">
        <v>244</v>
      </c>
      <c r="W40" s="7" t="s">
        <v>244</v>
      </c>
      <c r="X40" s="7" t="s">
        <v>244</v>
      </c>
      <c r="Y40" s="7" t="s">
        <v>244</v>
      </c>
      <c r="Z40" s="7" t="s">
        <v>244</v>
      </c>
      <c r="AA40" s="7" t="s">
        <v>244</v>
      </c>
      <c r="AB40" s="7" t="s">
        <v>244</v>
      </c>
      <c r="AC40" s="7" t="s">
        <v>244</v>
      </c>
      <c r="AD40" s="7" t="s">
        <v>244</v>
      </c>
      <c r="AE40" s="7" t="s">
        <v>244</v>
      </c>
      <c r="AF40" s="7" t="s">
        <v>244</v>
      </c>
      <c r="AG40" s="7" t="s">
        <v>244</v>
      </c>
      <c r="AH40" s="7" t="s">
        <v>244</v>
      </c>
      <c r="AI40" s="7" t="s">
        <v>244</v>
      </c>
      <c r="AJ40" s="7" t="s">
        <v>244</v>
      </c>
      <c r="AK40" s="7" t="s">
        <v>244</v>
      </c>
      <c r="AL40" s="7" t="s">
        <v>244</v>
      </c>
      <c r="AM40" s="7" t="s">
        <v>244</v>
      </c>
      <c r="AN40" s="7" t="s">
        <v>244</v>
      </c>
      <c r="AO40" s="7" t="s">
        <v>244</v>
      </c>
      <c r="AP40" s="7" t="s">
        <v>244</v>
      </c>
      <c r="AQ40" s="7" t="s">
        <v>244</v>
      </c>
      <c r="AR40" s="7" t="s">
        <v>244</v>
      </c>
      <c r="AS40" s="7" t="s">
        <v>244</v>
      </c>
      <c r="AT40" s="7" t="s">
        <v>244</v>
      </c>
      <c r="AU40" s="7" t="s">
        <v>244</v>
      </c>
      <c r="AV40" s="7" t="s">
        <v>244</v>
      </c>
      <c r="AW40" s="7" t="s">
        <v>244</v>
      </c>
      <c r="AX40" s="7" t="s">
        <v>244</v>
      </c>
      <c r="AY40" s="7" t="s">
        <v>244</v>
      </c>
      <c r="AZ40" s="7" t="s">
        <v>244</v>
      </c>
      <c r="BA40" s="7" t="s">
        <v>244</v>
      </c>
      <c r="BB40" s="7" t="s">
        <v>244</v>
      </c>
      <c r="BC40" s="7" t="s">
        <v>244</v>
      </c>
    </row>
    <row r="41" spans="1:55" ht="15" customHeight="1">
      <c r="A41" s="1" t="s">
        <v>74</v>
      </c>
      <c r="B41" s="1" t="str">
        <f>VLOOKUP(A41,'[1]UWM'!$A:$C,3,FALSE)</f>
        <v>NDECAC</v>
      </c>
      <c r="C41" s="7">
        <v>0.3455411687266998</v>
      </c>
      <c r="D41" s="7">
        <v>0.010538735433619578</v>
      </c>
      <c r="E41" s="7">
        <v>0.24580323147086358</v>
      </c>
      <c r="F41" s="7" t="s">
        <v>244</v>
      </c>
      <c r="G41" s="7" t="s">
        <v>244</v>
      </c>
      <c r="H41" s="7">
        <v>0.005104705760264187</v>
      </c>
      <c r="I41" s="7">
        <v>0.019231799220611495</v>
      </c>
      <c r="J41" s="7">
        <v>0.06707154052881077</v>
      </c>
      <c r="K41" s="7" t="s">
        <v>244</v>
      </c>
      <c r="L41" s="7">
        <v>0.002197245281892021</v>
      </c>
      <c r="M41" s="7">
        <v>0.16544380016722407</v>
      </c>
      <c r="N41" s="7" t="s">
        <v>244</v>
      </c>
      <c r="O41" s="7" t="s">
        <v>244</v>
      </c>
      <c r="P41" s="7" t="s">
        <v>244</v>
      </c>
      <c r="Q41" s="7" t="s">
        <v>244</v>
      </c>
      <c r="R41" s="7" t="s">
        <v>244</v>
      </c>
      <c r="S41" s="7" t="s">
        <v>244</v>
      </c>
      <c r="T41" s="7">
        <v>0.33991777682659735</v>
      </c>
      <c r="U41" s="7">
        <v>0.382796963184905</v>
      </c>
      <c r="V41" s="7" t="s">
        <v>244</v>
      </c>
      <c r="W41" s="7" t="s">
        <v>244</v>
      </c>
      <c r="X41" s="7" t="s">
        <v>244</v>
      </c>
      <c r="Y41" s="7" t="s">
        <v>244</v>
      </c>
      <c r="Z41" s="7" t="s">
        <v>244</v>
      </c>
      <c r="AA41" s="7" t="s">
        <v>244</v>
      </c>
      <c r="AB41" s="7">
        <v>0.01907928027511668</v>
      </c>
      <c r="AC41" s="7">
        <v>0.016346107630655485</v>
      </c>
      <c r="AD41" s="7">
        <v>0.020571990423253445</v>
      </c>
      <c r="AE41" s="7" t="s">
        <v>244</v>
      </c>
      <c r="AF41" s="7" t="s">
        <v>244</v>
      </c>
      <c r="AG41" s="7" t="s">
        <v>244</v>
      </c>
      <c r="AH41" s="7" t="s">
        <v>244</v>
      </c>
      <c r="AI41" s="7" t="s">
        <v>244</v>
      </c>
      <c r="AJ41" s="7">
        <v>0.015471011977223162</v>
      </c>
      <c r="AK41" s="7" t="s">
        <v>244</v>
      </c>
      <c r="AL41" s="7" t="s">
        <v>244</v>
      </c>
      <c r="AM41" s="7">
        <v>0.024815623903356822</v>
      </c>
      <c r="AN41" s="7" t="s">
        <v>244</v>
      </c>
      <c r="AO41" s="7" t="s">
        <v>244</v>
      </c>
      <c r="AP41" s="7" t="s">
        <v>244</v>
      </c>
      <c r="AQ41" s="7" t="s">
        <v>244</v>
      </c>
      <c r="AR41" s="7" t="s">
        <v>244</v>
      </c>
      <c r="AS41" s="7" t="s">
        <v>244</v>
      </c>
      <c r="AT41" s="7" t="s">
        <v>244</v>
      </c>
      <c r="AU41" s="7">
        <v>0.0061914480560200675</v>
      </c>
      <c r="AV41" s="7">
        <v>0.0058746630564182195</v>
      </c>
      <c r="AW41" s="7">
        <v>0</v>
      </c>
      <c r="AX41" s="7">
        <v>0.03506380335244466</v>
      </c>
      <c r="AY41" s="7">
        <v>0.005948365968682174</v>
      </c>
      <c r="AZ41" s="7">
        <v>0.015164860430442982</v>
      </c>
      <c r="BA41" s="7">
        <v>0.2595313223685685</v>
      </c>
      <c r="BB41" s="7">
        <v>1.3682751321360358</v>
      </c>
      <c r="BC41" s="7">
        <v>0.7189038614701658</v>
      </c>
    </row>
    <row r="42" spans="1:55" ht="15" customHeight="1">
      <c r="A42" s="1" t="s">
        <v>58</v>
      </c>
      <c r="B42" s="1" t="str">
        <f>CONCATENATE(B41,"U")</f>
        <v>NDECACU</v>
      </c>
      <c r="C42" s="7">
        <v>0.13980567890600626</v>
      </c>
      <c r="D42" s="7">
        <v>0.0037144822152836393</v>
      </c>
      <c r="E42" s="7">
        <v>0.10182476845651392</v>
      </c>
      <c r="F42" s="7" t="s">
        <v>244</v>
      </c>
      <c r="G42" s="7" t="s">
        <v>244</v>
      </c>
      <c r="H42" s="7">
        <v>0.14394117853707622</v>
      </c>
      <c r="I42" s="7">
        <v>0.008211922620480651</v>
      </c>
      <c r="J42" s="7">
        <v>0.03456396613908541</v>
      </c>
      <c r="K42" s="7" t="s">
        <v>244</v>
      </c>
      <c r="L42" s="7">
        <v>0.0008753400233382494</v>
      </c>
      <c r="M42" s="7">
        <v>0.056482762043224735</v>
      </c>
      <c r="N42" s="7" t="s">
        <v>244</v>
      </c>
      <c r="O42" s="7" t="s">
        <v>244</v>
      </c>
      <c r="P42" s="7" t="s">
        <v>244</v>
      </c>
      <c r="Q42" s="7" t="s">
        <v>244</v>
      </c>
      <c r="R42" s="7" t="s">
        <v>244</v>
      </c>
      <c r="S42" s="7" t="s">
        <v>244</v>
      </c>
      <c r="T42" s="7">
        <v>0.15809287987645892</v>
      </c>
      <c r="U42" s="7">
        <v>0.1670801886313186</v>
      </c>
      <c r="V42" s="7" t="s">
        <v>244</v>
      </c>
      <c r="W42" s="7" t="s">
        <v>244</v>
      </c>
      <c r="X42" s="7" t="s">
        <v>244</v>
      </c>
      <c r="Y42" s="7" t="s">
        <v>244</v>
      </c>
      <c r="Z42" s="7" t="s">
        <v>244</v>
      </c>
      <c r="AA42" s="7" t="s">
        <v>244</v>
      </c>
      <c r="AB42" s="7">
        <v>0.008021305055182417</v>
      </c>
      <c r="AC42" s="7">
        <v>0.007441521290480803</v>
      </c>
      <c r="AD42" s="7">
        <v>0.008525609507040944</v>
      </c>
      <c r="AE42" s="7" t="s">
        <v>244</v>
      </c>
      <c r="AF42" s="7" t="s">
        <v>244</v>
      </c>
      <c r="AG42" s="7" t="s">
        <v>244</v>
      </c>
      <c r="AH42" s="7" t="s">
        <v>244</v>
      </c>
      <c r="AI42" s="7" t="s">
        <v>244</v>
      </c>
      <c r="AJ42" s="7">
        <v>0.017228294126780546</v>
      </c>
      <c r="AK42" s="7" t="s">
        <v>244</v>
      </c>
      <c r="AL42" s="7" t="s">
        <v>244</v>
      </c>
      <c r="AM42" s="7">
        <v>0.017903813905899006</v>
      </c>
      <c r="AN42" s="7" t="s">
        <v>244</v>
      </c>
      <c r="AO42" s="7" t="s">
        <v>244</v>
      </c>
      <c r="AP42" s="7" t="s">
        <v>244</v>
      </c>
      <c r="AQ42" s="7" t="s">
        <v>244</v>
      </c>
      <c r="AR42" s="7" t="s">
        <v>244</v>
      </c>
      <c r="AS42" s="7" t="s">
        <v>244</v>
      </c>
      <c r="AT42" s="7" t="s">
        <v>244</v>
      </c>
      <c r="AU42" s="7">
        <v>0.001871734771640217</v>
      </c>
      <c r="AV42" s="7">
        <v>0.0017875340987424377</v>
      </c>
      <c r="AW42" s="7">
        <v>0.0016736701272153575</v>
      </c>
      <c r="AX42" s="7">
        <v>0.013009845733584564</v>
      </c>
      <c r="AY42" s="7">
        <v>0.006320798233423002</v>
      </c>
      <c r="AZ42" s="7">
        <v>0.010601177379011503</v>
      </c>
      <c r="BA42" s="7">
        <v>0.14740440480234265</v>
      </c>
      <c r="BB42" s="7">
        <v>0.48913357781942896</v>
      </c>
      <c r="BC42" s="7">
        <v>0.21785349482402047</v>
      </c>
    </row>
    <row r="43" spans="1:55" ht="15" customHeight="1">
      <c r="A43" s="1" t="s">
        <v>75</v>
      </c>
      <c r="B43" s="1" t="str">
        <f>VLOOKUP(A43,'[1]UWM'!$A:$C,3,FALSE)</f>
        <v>PIMARA</v>
      </c>
      <c r="C43" s="7" t="s">
        <v>244</v>
      </c>
      <c r="D43" s="7" t="s">
        <v>244</v>
      </c>
      <c r="E43" s="7" t="s">
        <v>244</v>
      </c>
      <c r="F43" s="7" t="s">
        <v>244</v>
      </c>
      <c r="G43" s="7" t="s">
        <v>244</v>
      </c>
      <c r="H43" s="7" t="s">
        <v>244</v>
      </c>
      <c r="I43" s="7" t="s">
        <v>244</v>
      </c>
      <c r="J43" s="7" t="s">
        <v>244</v>
      </c>
      <c r="K43" s="7" t="s">
        <v>244</v>
      </c>
      <c r="L43" s="7" t="s">
        <v>244</v>
      </c>
      <c r="M43" s="7" t="s">
        <v>244</v>
      </c>
      <c r="N43" s="7" t="s">
        <v>244</v>
      </c>
      <c r="O43" s="7" t="s">
        <v>244</v>
      </c>
      <c r="P43" s="7" t="s">
        <v>244</v>
      </c>
      <c r="Q43" s="7" t="s">
        <v>244</v>
      </c>
      <c r="R43" s="7" t="s">
        <v>244</v>
      </c>
      <c r="S43" s="7" t="s">
        <v>244</v>
      </c>
      <c r="T43" s="7" t="s">
        <v>244</v>
      </c>
      <c r="U43" s="7" t="s">
        <v>244</v>
      </c>
      <c r="V43" s="7" t="s">
        <v>244</v>
      </c>
      <c r="W43" s="7" t="s">
        <v>244</v>
      </c>
      <c r="X43" s="7" t="s">
        <v>244</v>
      </c>
      <c r="Y43" s="7" t="s">
        <v>244</v>
      </c>
      <c r="Z43" s="7" t="s">
        <v>244</v>
      </c>
      <c r="AA43" s="7" t="s">
        <v>244</v>
      </c>
      <c r="AB43" s="7" t="s">
        <v>244</v>
      </c>
      <c r="AC43" s="7" t="s">
        <v>244</v>
      </c>
      <c r="AD43" s="7" t="s">
        <v>244</v>
      </c>
      <c r="AE43" s="7" t="s">
        <v>244</v>
      </c>
      <c r="AF43" s="7" t="s">
        <v>244</v>
      </c>
      <c r="AG43" s="7" t="s">
        <v>244</v>
      </c>
      <c r="AH43" s="7" t="s">
        <v>244</v>
      </c>
      <c r="AI43" s="7" t="s">
        <v>244</v>
      </c>
      <c r="AJ43" s="7" t="s">
        <v>244</v>
      </c>
      <c r="AK43" s="7" t="s">
        <v>244</v>
      </c>
      <c r="AL43" s="7" t="s">
        <v>244</v>
      </c>
      <c r="AM43" s="7" t="s">
        <v>244</v>
      </c>
      <c r="AN43" s="7" t="s">
        <v>244</v>
      </c>
      <c r="AO43" s="7" t="s">
        <v>244</v>
      </c>
      <c r="AP43" s="7" t="s">
        <v>244</v>
      </c>
      <c r="AQ43" s="7" t="s">
        <v>244</v>
      </c>
      <c r="AR43" s="7" t="s">
        <v>244</v>
      </c>
      <c r="AS43" s="7" t="s">
        <v>244</v>
      </c>
      <c r="AT43" s="7" t="s">
        <v>244</v>
      </c>
      <c r="AU43" s="7" t="s">
        <v>244</v>
      </c>
      <c r="AV43" s="7" t="s">
        <v>244</v>
      </c>
      <c r="AW43" s="7" t="s">
        <v>244</v>
      </c>
      <c r="AX43" s="7" t="s">
        <v>244</v>
      </c>
      <c r="AY43" s="7" t="s">
        <v>244</v>
      </c>
      <c r="AZ43" s="7" t="s">
        <v>244</v>
      </c>
      <c r="BA43" s="7" t="s">
        <v>244</v>
      </c>
      <c r="BB43" s="7" t="s">
        <v>244</v>
      </c>
      <c r="BC43" s="7" t="s">
        <v>244</v>
      </c>
    </row>
    <row r="44" spans="1:55" ht="15" customHeight="1">
      <c r="A44" s="1" t="s">
        <v>58</v>
      </c>
      <c r="B44" s="1" t="str">
        <f>CONCATENATE(B43,"U")</f>
        <v>PIMARAU</v>
      </c>
      <c r="C44" s="7" t="s">
        <v>244</v>
      </c>
      <c r="D44" s="7" t="s">
        <v>244</v>
      </c>
      <c r="E44" s="7" t="s">
        <v>244</v>
      </c>
      <c r="F44" s="7" t="s">
        <v>244</v>
      </c>
      <c r="G44" s="7" t="s">
        <v>244</v>
      </c>
      <c r="H44" s="7" t="s">
        <v>244</v>
      </c>
      <c r="I44" s="7" t="s">
        <v>244</v>
      </c>
      <c r="J44" s="7" t="s">
        <v>244</v>
      </c>
      <c r="K44" s="7" t="s">
        <v>244</v>
      </c>
      <c r="L44" s="7" t="s">
        <v>244</v>
      </c>
      <c r="M44" s="7" t="s">
        <v>244</v>
      </c>
      <c r="N44" s="7" t="s">
        <v>244</v>
      </c>
      <c r="O44" s="7" t="s">
        <v>244</v>
      </c>
      <c r="P44" s="7" t="s">
        <v>244</v>
      </c>
      <c r="Q44" s="7" t="s">
        <v>244</v>
      </c>
      <c r="R44" s="7" t="s">
        <v>244</v>
      </c>
      <c r="S44" s="7" t="s">
        <v>244</v>
      </c>
      <c r="T44" s="7" t="s">
        <v>244</v>
      </c>
      <c r="U44" s="7" t="s">
        <v>244</v>
      </c>
      <c r="V44" s="7" t="s">
        <v>244</v>
      </c>
      <c r="W44" s="7" t="s">
        <v>244</v>
      </c>
      <c r="X44" s="7" t="s">
        <v>244</v>
      </c>
      <c r="Y44" s="7" t="s">
        <v>244</v>
      </c>
      <c r="Z44" s="7" t="s">
        <v>244</v>
      </c>
      <c r="AA44" s="7" t="s">
        <v>244</v>
      </c>
      <c r="AB44" s="7" t="s">
        <v>244</v>
      </c>
      <c r="AC44" s="7" t="s">
        <v>244</v>
      </c>
      <c r="AD44" s="7" t="s">
        <v>244</v>
      </c>
      <c r="AE44" s="7" t="s">
        <v>244</v>
      </c>
      <c r="AF44" s="7" t="s">
        <v>244</v>
      </c>
      <c r="AG44" s="7" t="s">
        <v>244</v>
      </c>
      <c r="AH44" s="7" t="s">
        <v>244</v>
      </c>
      <c r="AI44" s="7" t="s">
        <v>244</v>
      </c>
      <c r="AJ44" s="7" t="s">
        <v>244</v>
      </c>
      <c r="AK44" s="7" t="s">
        <v>244</v>
      </c>
      <c r="AL44" s="7" t="s">
        <v>244</v>
      </c>
      <c r="AM44" s="7" t="s">
        <v>244</v>
      </c>
      <c r="AN44" s="7" t="s">
        <v>244</v>
      </c>
      <c r="AO44" s="7" t="s">
        <v>244</v>
      </c>
      <c r="AP44" s="7" t="s">
        <v>244</v>
      </c>
      <c r="AQ44" s="7" t="s">
        <v>244</v>
      </c>
      <c r="AR44" s="7" t="s">
        <v>244</v>
      </c>
      <c r="AS44" s="7" t="s">
        <v>244</v>
      </c>
      <c r="AT44" s="7" t="s">
        <v>244</v>
      </c>
      <c r="AU44" s="7" t="s">
        <v>244</v>
      </c>
      <c r="AV44" s="7" t="s">
        <v>244</v>
      </c>
      <c r="AW44" s="7" t="s">
        <v>244</v>
      </c>
      <c r="AX44" s="7" t="s">
        <v>244</v>
      </c>
      <c r="AY44" s="7" t="s">
        <v>244</v>
      </c>
      <c r="AZ44" s="7" t="s">
        <v>244</v>
      </c>
      <c r="BA44" s="7" t="s">
        <v>244</v>
      </c>
      <c r="BB44" s="7" t="s">
        <v>244</v>
      </c>
      <c r="BC44" s="7" t="s">
        <v>244</v>
      </c>
    </row>
    <row r="45" spans="1:55" ht="15" customHeight="1">
      <c r="A45" s="1" t="s">
        <v>76</v>
      </c>
      <c r="B45" s="1" t="str">
        <f>VLOOKUP(A45,'[1]UWM'!$A:$C,3,FALSE)</f>
        <v>SANDPIM</v>
      </c>
      <c r="C45" s="7" t="s">
        <v>244</v>
      </c>
      <c r="D45" s="7" t="s">
        <v>244</v>
      </c>
      <c r="E45" s="7" t="s">
        <v>244</v>
      </c>
      <c r="F45" s="7" t="s">
        <v>244</v>
      </c>
      <c r="G45" s="7" t="s">
        <v>244</v>
      </c>
      <c r="H45" s="7" t="s">
        <v>244</v>
      </c>
      <c r="I45" s="7" t="s">
        <v>244</v>
      </c>
      <c r="J45" s="7" t="s">
        <v>244</v>
      </c>
      <c r="K45" s="7" t="s">
        <v>244</v>
      </c>
      <c r="L45" s="7" t="s">
        <v>244</v>
      </c>
      <c r="M45" s="7" t="s">
        <v>244</v>
      </c>
      <c r="N45" s="7" t="s">
        <v>244</v>
      </c>
      <c r="O45" s="7" t="s">
        <v>244</v>
      </c>
      <c r="P45" s="7" t="s">
        <v>244</v>
      </c>
      <c r="Q45" s="7" t="s">
        <v>244</v>
      </c>
      <c r="R45" s="7" t="s">
        <v>244</v>
      </c>
      <c r="S45" s="7" t="s">
        <v>244</v>
      </c>
      <c r="T45" s="7" t="s">
        <v>244</v>
      </c>
      <c r="U45" s="7" t="s">
        <v>244</v>
      </c>
      <c r="V45" s="7" t="s">
        <v>244</v>
      </c>
      <c r="W45" s="7" t="s">
        <v>244</v>
      </c>
      <c r="X45" s="7" t="s">
        <v>244</v>
      </c>
      <c r="Y45" s="7" t="s">
        <v>244</v>
      </c>
      <c r="Z45" s="7" t="s">
        <v>244</v>
      </c>
      <c r="AA45" s="7" t="s">
        <v>244</v>
      </c>
      <c r="AB45" s="7" t="s">
        <v>244</v>
      </c>
      <c r="AC45" s="7" t="s">
        <v>244</v>
      </c>
      <c r="AD45" s="7" t="s">
        <v>244</v>
      </c>
      <c r="AE45" s="7" t="s">
        <v>244</v>
      </c>
      <c r="AF45" s="7" t="s">
        <v>244</v>
      </c>
      <c r="AG45" s="7" t="s">
        <v>244</v>
      </c>
      <c r="AH45" s="7" t="s">
        <v>244</v>
      </c>
      <c r="AI45" s="7" t="s">
        <v>244</v>
      </c>
      <c r="AJ45" s="7" t="s">
        <v>244</v>
      </c>
      <c r="AK45" s="7" t="s">
        <v>244</v>
      </c>
      <c r="AL45" s="7" t="s">
        <v>244</v>
      </c>
      <c r="AM45" s="7" t="s">
        <v>244</v>
      </c>
      <c r="AN45" s="7" t="s">
        <v>244</v>
      </c>
      <c r="AO45" s="7" t="s">
        <v>244</v>
      </c>
      <c r="AP45" s="7" t="s">
        <v>244</v>
      </c>
      <c r="AQ45" s="7" t="s">
        <v>244</v>
      </c>
      <c r="AR45" s="7" t="s">
        <v>244</v>
      </c>
      <c r="AS45" s="7" t="s">
        <v>244</v>
      </c>
      <c r="AT45" s="7" t="s">
        <v>244</v>
      </c>
      <c r="AU45" s="7" t="s">
        <v>244</v>
      </c>
      <c r="AV45" s="7" t="s">
        <v>244</v>
      </c>
      <c r="AW45" s="7" t="s">
        <v>244</v>
      </c>
      <c r="AX45" s="7" t="s">
        <v>244</v>
      </c>
      <c r="AY45" s="7" t="s">
        <v>244</v>
      </c>
      <c r="AZ45" s="7" t="s">
        <v>244</v>
      </c>
      <c r="BA45" s="7" t="s">
        <v>244</v>
      </c>
      <c r="BB45" s="7" t="s">
        <v>244</v>
      </c>
      <c r="BC45" s="7" t="s">
        <v>244</v>
      </c>
    </row>
    <row r="46" spans="1:55" ht="15" customHeight="1">
      <c r="A46" s="1" t="s">
        <v>58</v>
      </c>
      <c r="B46" s="1" t="str">
        <f>CONCATENATE(B45,"U")</f>
        <v>SANDPIMU</v>
      </c>
      <c r="C46" s="7" t="s">
        <v>244</v>
      </c>
      <c r="D46" s="7" t="s">
        <v>244</v>
      </c>
      <c r="E46" s="7" t="s">
        <v>244</v>
      </c>
      <c r="F46" s="7" t="s">
        <v>244</v>
      </c>
      <c r="G46" s="7" t="s">
        <v>244</v>
      </c>
      <c r="H46" s="7" t="s">
        <v>244</v>
      </c>
      <c r="I46" s="7" t="s">
        <v>244</v>
      </c>
      <c r="J46" s="7" t="s">
        <v>244</v>
      </c>
      <c r="K46" s="7" t="s">
        <v>244</v>
      </c>
      <c r="L46" s="7" t="s">
        <v>244</v>
      </c>
      <c r="M46" s="7" t="s">
        <v>244</v>
      </c>
      <c r="N46" s="7" t="s">
        <v>244</v>
      </c>
      <c r="O46" s="7" t="s">
        <v>244</v>
      </c>
      <c r="P46" s="7" t="s">
        <v>244</v>
      </c>
      <c r="Q46" s="7" t="s">
        <v>244</v>
      </c>
      <c r="R46" s="7" t="s">
        <v>244</v>
      </c>
      <c r="S46" s="7" t="s">
        <v>244</v>
      </c>
      <c r="T46" s="7" t="s">
        <v>244</v>
      </c>
      <c r="U46" s="7" t="s">
        <v>244</v>
      </c>
      <c r="V46" s="7" t="s">
        <v>244</v>
      </c>
      <c r="W46" s="7" t="s">
        <v>244</v>
      </c>
      <c r="X46" s="7" t="s">
        <v>244</v>
      </c>
      <c r="Y46" s="7" t="s">
        <v>244</v>
      </c>
      <c r="Z46" s="7" t="s">
        <v>244</v>
      </c>
      <c r="AA46" s="7" t="s">
        <v>244</v>
      </c>
      <c r="AB46" s="7" t="s">
        <v>244</v>
      </c>
      <c r="AC46" s="7" t="s">
        <v>244</v>
      </c>
      <c r="AD46" s="7" t="s">
        <v>244</v>
      </c>
      <c r="AE46" s="7" t="s">
        <v>244</v>
      </c>
      <c r="AF46" s="7" t="s">
        <v>244</v>
      </c>
      <c r="AG46" s="7" t="s">
        <v>244</v>
      </c>
      <c r="AH46" s="7" t="s">
        <v>244</v>
      </c>
      <c r="AI46" s="7" t="s">
        <v>244</v>
      </c>
      <c r="AJ46" s="7" t="s">
        <v>244</v>
      </c>
      <c r="AK46" s="7" t="s">
        <v>244</v>
      </c>
      <c r="AL46" s="7" t="s">
        <v>244</v>
      </c>
      <c r="AM46" s="7" t="s">
        <v>244</v>
      </c>
      <c r="AN46" s="7" t="s">
        <v>244</v>
      </c>
      <c r="AO46" s="7" t="s">
        <v>244</v>
      </c>
      <c r="AP46" s="7" t="s">
        <v>244</v>
      </c>
      <c r="AQ46" s="7" t="s">
        <v>244</v>
      </c>
      <c r="AR46" s="7" t="s">
        <v>244</v>
      </c>
      <c r="AS46" s="7" t="s">
        <v>244</v>
      </c>
      <c r="AT46" s="7" t="s">
        <v>244</v>
      </c>
      <c r="AU46" s="7" t="s">
        <v>244</v>
      </c>
      <c r="AV46" s="7" t="s">
        <v>244</v>
      </c>
      <c r="AW46" s="7" t="s">
        <v>244</v>
      </c>
      <c r="AX46" s="7" t="s">
        <v>244</v>
      </c>
      <c r="AY46" s="7" t="s">
        <v>244</v>
      </c>
      <c r="AZ46" s="7" t="s">
        <v>244</v>
      </c>
      <c r="BA46" s="7" t="s">
        <v>244</v>
      </c>
      <c r="BB46" s="7" t="s">
        <v>244</v>
      </c>
      <c r="BC46" s="7" t="s">
        <v>244</v>
      </c>
    </row>
    <row r="47" spans="1:55" ht="15" customHeight="1">
      <c r="A47" s="1" t="s">
        <v>77</v>
      </c>
      <c r="B47" s="1" t="str">
        <f>VLOOKUP(A47,'[1]UWM'!$A:$C,3,FALSE)</f>
        <v>ISOPIM</v>
      </c>
      <c r="C47" s="7" t="s">
        <v>244</v>
      </c>
      <c r="D47" s="7" t="s">
        <v>244</v>
      </c>
      <c r="E47" s="7" t="s">
        <v>244</v>
      </c>
      <c r="F47" s="7" t="s">
        <v>244</v>
      </c>
      <c r="G47" s="7" t="s">
        <v>244</v>
      </c>
      <c r="H47" s="7" t="s">
        <v>244</v>
      </c>
      <c r="I47" s="7" t="s">
        <v>244</v>
      </c>
      <c r="J47" s="7" t="s">
        <v>244</v>
      </c>
      <c r="K47" s="7" t="s">
        <v>244</v>
      </c>
      <c r="L47" s="7" t="s">
        <v>244</v>
      </c>
      <c r="M47" s="7" t="s">
        <v>244</v>
      </c>
      <c r="N47" s="7" t="s">
        <v>244</v>
      </c>
      <c r="O47" s="7" t="s">
        <v>244</v>
      </c>
      <c r="P47" s="7" t="s">
        <v>244</v>
      </c>
      <c r="Q47" s="7" t="s">
        <v>244</v>
      </c>
      <c r="R47" s="7" t="s">
        <v>244</v>
      </c>
      <c r="S47" s="7" t="s">
        <v>244</v>
      </c>
      <c r="T47" s="7" t="s">
        <v>244</v>
      </c>
      <c r="U47" s="7" t="s">
        <v>244</v>
      </c>
      <c r="V47" s="7" t="s">
        <v>244</v>
      </c>
      <c r="W47" s="7" t="s">
        <v>244</v>
      </c>
      <c r="X47" s="7" t="s">
        <v>244</v>
      </c>
      <c r="Y47" s="7" t="s">
        <v>244</v>
      </c>
      <c r="Z47" s="7" t="s">
        <v>244</v>
      </c>
      <c r="AA47" s="7" t="s">
        <v>244</v>
      </c>
      <c r="AB47" s="7" t="s">
        <v>244</v>
      </c>
      <c r="AC47" s="7" t="s">
        <v>244</v>
      </c>
      <c r="AD47" s="7" t="s">
        <v>244</v>
      </c>
      <c r="AE47" s="7" t="s">
        <v>244</v>
      </c>
      <c r="AF47" s="7" t="s">
        <v>244</v>
      </c>
      <c r="AG47" s="7" t="s">
        <v>244</v>
      </c>
      <c r="AH47" s="7" t="s">
        <v>244</v>
      </c>
      <c r="AI47" s="7" t="s">
        <v>244</v>
      </c>
      <c r="AJ47" s="7" t="s">
        <v>244</v>
      </c>
      <c r="AK47" s="7" t="s">
        <v>244</v>
      </c>
      <c r="AL47" s="7" t="s">
        <v>244</v>
      </c>
      <c r="AM47" s="7" t="s">
        <v>244</v>
      </c>
      <c r="AN47" s="7" t="s">
        <v>244</v>
      </c>
      <c r="AO47" s="7" t="s">
        <v>244</v>
      </c>
      <c r="AP47" s="7" t="s">
        <v>244</v>
      </c>
      <c r="AQ47" s="7" t="s">
        <v>244</v>
      </c>
      <c r="AR47" s="7" t="s">
        <v>244</v>
      </c>
      <c r="AS47" s="7" t="s">
        <v>244</v>
      </c>
      <c r="AT47" s="7" t="s">
        <v>244</v>
      </c>
      <c r="AU47" s="7" t="s">
        <v>244</v>
      </c>
      <c r="AV47" s="7" t="s">
        <v>244</v>
      </c>
      <c r="AW47" s="7" t="s">
        <v>244</v>
      </c>
      <c r="AX47" s="7" t="s">
        <v>244</v>
      </c>
      <c r="AY47" s="7" t="s">
        <v>244</v>
      </c>
      <c r="AZ47" s="7" t="s">
        <v>244</v>
      </c>
      <c r="BA47" s="7" t="s">
        <v>244</v>
      </c>
      <c r="BB47" s="7" t="s">
        <v>244</v>
      </c>
      <c r="BC47" s="7" t="s">
        <v>244</v>
      </c>
    </row>
    <row r="48" spans="1:55" ht="15" customHeight="1">
      <c r="A48" s="1" t="s">
        <v>58</v>
      </c>
      <c r="B48" s="1" t="str">
        <f>CONCATENATE(B47,"U")</f>
        <v>ISOPIMU</v>
      </c>
      <c r="C48" s="7" t="s">
        <v>244</v>
      </c>
      <c r="D48" s="7" t="s">
        <v>244</v>
      </c>
      <c r="E48" s="7" t="s">
        <v>244</v>
      </c>
      <c r="F48" s="7" t="s">
        <v>244</v>
      </c>
      <c r="G48" s="7" t="s">
        <v>244</v>
      </c>
      <c r="H48" s="7" t="s">
        <v>244</v>
      </c>
      <c r="I48" s="7" t="s">
        <v>244</v>
      </c>
      <c r="J48" s="7" t="s">
        <v>244</v>
      </c>
      <c r="K48" s="7" t="s">
        <v>244</v>
      </c>
      <c r="L48" s="7" t="s">
        <v>244</v>
      </c>
      <c r="M48" s="7" t="s">
        <v>244</v>
      </c>
      <c r="N48" s="7" t="s">
        <v>244</v>
      </c>
      <c r="O48" s="7" t="s">
        <v>244</v>
      </c>
      <c r="P48" s="7" t="s">
        <v>244</v>
      </c>
      <c r="Q48" s="7" t="s">
        <v>244</v>
      </c>
      <c r="R48" s="7" t="s">
        <v>244</v>
      </c>
      <c r="S48" s="7" t="s">
        <v>244</v>
      </c>
      <c r="T48" s="7" t="s">
        <v>244</v>
      </c>
      <c r="U48" s="7" t="s">
        <v>244</v>
      </c>
      <c r="V48" s="7" t="s">
        <v>244</v>
      </c>
      <c r="W48" s="7" t="s">
        <v>244</v>
      </c>
      <c r="X48" s="7" t="s">
        <v>244</v>
      </c>
      <c r="Y48" s="7" t="s">
        <v>244</v>
      </c>
      <c r="Z48" s="7" t="s">
        <v>244</v>
      </c>
      <c r="AA48" s="7" t="s">
        <v>244</v>
      </c>
      <c r="AB48" s="7" t="s">
        <v>244</v>
      </c>
      <c r="AC48" s="7" t="s">
        <v>244</v>
      </c>
      <c r="AD48" s="7" t="s">
        <v>244</v>
      </c>
      <c r="AE48" s="7" t="s">
        <v>244</v>
      </c>
      <c r="AF48" s="7" t="s">
        <v>244</v>
      </c>
      <c r="AG48" s="7" t="s">
        <v>244</v>
      </c>
      <c r="AH48" s="7" t="s">
        <v>244</v>
      </c>
      <c r="AI48" s="7" t="s">
        <v>244</v>
      </c>
      <c r="AJ48" s="7" t="s">
        <v>244</v>
      </c>
      <c r="AK48" s="7" t="s">
        <v>244</v>
      </c>
      <c r="AL48" s="7" t="s">
        <v>244</v>
      </c>
      <c r="AM48" s="7" t="s">
        <v>244</v>
      </c>
      <c r="AN48" s="7" t="s">
        <v>244</v>
      </c>
      <c r="AO48" s="7" t="s">
        <v>244</v>
      </c>
      <c r="AP48" s="7" t="s">
        <v>244</v>
      </c>
      <c r="AQ48" s="7" t="s">
        <v>244</v>
      </c>
      <c r="AR48" s="7" t="s">
        <v>244</v>
      </c>
      <c r="AS48" s="7" t="s">
        <v>244</v>
      </c>
      <c r="AT48" s="7" t="s">
        <v>244</v>
      </c>
      <c r="AU48" s="7" t="s">
        <v>244</v>
      </c>
      <c r="AV48" s="7" t="s">
        <v>244</v>
      </c>
      <c r="AW48" s="7" t="s">
        <v>244</v>
      </c>
      <c r="AX48" s="7" t="s">
        <v>244</v>
      </c>
      <c r="AY48" s="7" t="s">
        <v>244</v>
      </c>
      <c r="AZ48" s="7" t="s">
        <v>244</v>
      </c>
      <c r="BA48" s="7" t="s">
        <v>244</v>
      </c>
      <c r="BB48" s="7" t="s">
        <v>244</v>
      </c>
      <c r="BC48" s="7" t="s">
        <v>244</v>
      </c>
    </row>
    <row r="49" spans="1:55" ht="15" customHeight="1">
      <c r="A49" s="1" t="s">
        <v>78</v>
      </c>
      <c r="B49" s="1" t="str">
        <f>VLOOKUP(A49,'[1]UWM'!$A:$C,3,FALSE)</f>
        <v>ECOSAC</v>
      </c>
      <c r="C49" s="7" t="s">
        <v>244</v>
      </c>
      <c r="D49" s="7" t="s">
        <v>244</v>
      </c>
      <c r="E49" s="7" t="s">
        <v>244</v>
      </c>
      <c r="F49" s="7" t="s">
        <v>244</v>
      </c>
      <c r="G49" s="7" t="s">
        <v>244</v>
      </c>
      <c r="H49" s="7" t="s">
        <v>244</v>
      </c>
      <c r="I49" s="7" t="s">
        <v>244</v>
      </c>
      <c r="J49" s="7" t="s">
        <v>244</v>
      </c>
      <c r="K49" s="7" t="s">
        <v>244</v>
      </c>
      <c r="L49" s="7" t="s">
        <v>244</v>
      </c>
      <c r="M49" s="7" t="s">
        <v>244</v>
      </c>
      <c r="N49" s="7" t="s">
        <v>244</v>
      </c>
      <c r="O49" s="7" t="s">
        <v>244</v>
      </c>
      <c r="P49" s="7" t="s">
        <v>244</v>
      </c>
      <c r="Q49" s="7" t="s">
        <v>244</v>
      </c>
      <c r="R49" s="7" t="s">
        <v>244</v>
      </c>
      <c r="S49" s="7" t="s">
        <v>244</v>
      </c>
      <c r="T49" s="7" t="s">
        <v>244</v>
      </c>
      <c r="U49" s="7" t="s">
        <v>244</v>
      </c>
      <c r="V49" s="7" t="s">
        <v>244</v>
      </c>
      <c r="W49" s="7" t="s">
        <v>244</v>
      </c>
      <c r="X49" s="7" t="s">
        <v>244</v>
      </c>
      <c r="Y49" s="7" t="s">
        <v>244</v>
      </c>
      <c r="Z49" s="7" t="s">
        <v>244</v>
      </c>
      <c r="AA49" s="7" t="s">
        <v>244</v>
      </c>
      <c r="AB49" s="7" t="s">
        <v>244</v>
      </c>
      <c r="AC49" s="7" t="s">
        <v>244</v>
      </c>
      <c r="AD49" s="7" t="s">
        <v>244</v>
      </c>
      <c r="AE49" s="7" t="s">
        <v>244</v>
      </c>
      <c r="AF49" s="7" t="s">
        <v>244</v>
      </c>
      <c r="AG49" s="7" t="s">
        <v>244</v>
      </c>
      <c r="AH49" s="7" t="s">
        <v>244</v>
      </c>
      <c r="AI49" s="7" t="s">
        <v>244</v>
      </c>
      <c r="AJ49" s="7" t="s">
        <v>244</v>
      </c>
      <c r="AK49" s="7" t="s">
        <v>244</v>
      </c>
      <c r="AL49" s="7" t="s">
        <v>244</v>
      </c>
      <c r="AM49" s="7" t="s">
        <v>244</v>
      </c>
      <c r="AN49" s="7" t="s">
        <v>244</v>
      </c>
      <c r="AO49" s="7" t="s">
        <v>244</v>
      </c>
      <c r="AP49" s="7" t="s">
        <v>244</v>
      </c>
      <c r="AQ49" s="7" t="s">
        <v>244</v>
      </c>
      <c r="AR49" s="7" t="s">
        <v>244</v>
      </c>
      <c r="AS49" s="7" t="s">
        <v>244</v>
      </c>
      <c r="AT49" s="7" t="s">
        <v>244</v>
      </c>
      <c r="AU49" s="7" t="s">
        <v>244</v>
      </c>
      <c r="AV49" s="7" t="s">
        <v>244</v>
      </c>
      <c r="AW49" s="7" t="s">
        <v>244</v>
      </c>
      <c r="AX49" s="7" t="s">
        <v>244</v>
      </c>
      <c r="AY49" s="7" t="s">
        <v>244</v>
      </c>
      <c r="AZ49" s="7" t="s">
        <v>244</v>
      </c>
      <c r="BA49" s="7" t="s">
        <v>244</v>
      </c>
      <c r="BB49" s="7" t="s">
        <v>244</v>
      </c>
      <c r="BC49" s="7" t="s">
        <v>244</v>
      </c>
    </row>
    <row r="50" spans="1:55" ht="15" customHeight="1">
      <c r="A50" s="1" t="s">
        <v>58</v>
      </c>
      <c r="B50" s="1" t="str">
        <f>CONCATENATE(B49,"U")</f>
        <v>ECOSACU</v>
      </c>
      <c r="C50" s="7" t="s">
        <v>244</v>
      </c>
      <c r="D50" s="7" t="s">
        <v>244</v>
      </c>
      <c r="E50" s="7" t="s">
        <v>244</v>
      </c>
      <c r="F50" s="7" t="s">
        <v>244</v>
      </c>
      <c r="G50" s="7" t="s">
        <v>244</v>
      </c>
      <c r="H50" s="7" t="s">
        <v>244</v>
      </c>
      <c r="I50" s="7" t="s">
        <v>244</v>
      </c>
      <c r="J50" s="7" t="s">
        <v>244</v>
      </c>
      <c r="K50" s="7" t="s">
        <v>244</v>
      </c>
      <c r="L50" s="7" t="s">
        <v>244</v>
      </c>
      <c r="M50" s="7" t="s">
        <v>244</v>
      </c>
      <c r="N50" s="7" t="s">
        <v>244</v>
      </c>
      <c r="O50" s="7" t="s">
        <v>244</v>
      </c>
      <c r="P50" s="7" t="s">
        <v>244</v>
      </c>
      <c r="Q50" s="7" t="s">
        <v>244</v>
      </c>
      <c r="R50" s="7" t="s">
        <v>244</v>
      </c>
      <c r="S50" s="7" t="s">
        <v>244</v>
      </c>
      <c r="T50" s="7" t="s">
        <v>244</v>
      </c>
      <c r="U50" s="7" t="s">
        <v>244</v>
      </c>
      <c r="V50" s="7" t="s">
        <v>244</v>
      </c>
      <c r="W50" s="7" t="s">
        <v>244</v>
      </c>
      <c r="X50" s="7" t="s">
        <v>244</v>
      </c>
      <c r="Y50" s="7" t="s">
        <v>244</v>
      </c>
      <c r="Z50" s="7" t="s">
        <v>244</v>
      </c>
      <c r="AA50" s="7" t="s">
        <v>244</v>
      </c>
      <c r="AB50" s="7" t="s">
        <v>244</v>
      </c>
      <c r="AC50" s="7" t="s">
        <v>244</v>
      </c>
      <c r="AD50" s="7" t="s">
        <v>244</v>
      </c>
      <c r="AE50" s="7" t="s">
        <v>244</v>
      </c>
      <c r="AF50" s="7" t="s">
        <v>244</v>
      </c>
      <c r="AG50" s="7" t="s">
        <v>244</v>
      </c>
      <c r="AH50" s="7" t="s">
        <v>244</v>
      </c>
      <c r="AI50" s="7" t="s">
        <v>244</v>
      </c>
      <c r="AJ50" s="7" t="s">
        <v>244</v>
      </c>
      <c r="AK50" s="7" t="s">
        <v>244</v>
      </c>
      <c r="AL50" s="7" t="s">
        <v>244</v>
      </c>
      <c r="AM50" s="7" t="s">
        <v>244</v>
      </c>
      <c r="AN50" s="7" t="s">
        <v>244</v>
      </c>
      <c r="AO50" s="7" t="s">
        <v>244</v>
      </c>
      <c r="AP50" s="7" t="s">
        <v>244</v>
      </c>
      <c r="AQ50" s="7" t="s">
        <v>244</v>
      </c>
      <c r="AR50" s="7" t="s">
        <v>244</v>
      </c>
      <c r="AS50" s="7" t="s">
        <v>244</v>
      </c>
      <c r="AT50" s="7" t="s">
        <v>244</v>
      </c>
      <c r="AU50" s="7" t="s">
        <v>244</v>
      </c>
      <c r="AV50" s="7" t="s">
        <v>244</v>
      </c>
      <c r="AW50" s="7" t="s">
        <v>244</v>
      </c>
      <c r="AX50" s="7" t="s">
        <v>244</v>
      </c>
      <c r="AY50" s="7" t="s">
        <v>244</v>
      </c>
      <c r="AZ50" s="7" t="s">
        <v>244</v>
      </c>
      <c r="BA50" s="7" t="s">
        <v>244</v>
      </c>
      <c r="BB50" s="7" t="s">
        <v>244</v>
      </c>
      <c r="BC50" s="7" t="s">
        <v>244</v>
      </c>
    </row>
    <row r="51" spans="1:55" ht="15" customHeight="1">
      <c r="A51" s="1" t="s">
        <v>79</v>
      </c>
      <c r="B51" s="1" t="str">
        <f>VLOOKUP(A51,'[1]UWM'!$A:$C,3,FALSE)</f>
        <v>DHABAC</v>
      </c>
      <c r="C51" s="7" t="s">
        <v>244</v>
      </c>
      <c r="D51" s="7" t="s">
        <v>244</v>
      </c>
      <c r="E51" s="7" t="s">
        <v>244</v>
      </c>
      <c r="F51" s="7" t="s">
        <v>244</v>
      </c>
      <c r="G51" s="7" t="s">
        <v>244</v>
      </c>
      <c r="H51" s="7" t="s">
        <v>244</v>
      </c>
      <c r="I51" s="7" t="s">
        <v>244</v>
      </c>
      <c r="J51" s="7" t="s">
        <v>244</v>
      </c>
      <c r="K51" s="7" t="s">
        <v>244</v>
      </c>
      <c r="L51" s="7" t="s">
        <v>244</v>
      </c>
      <c r="M51" s="7" t="s">
        <v>244</v>
      </c>
      <c r="N51" s="7" t="s">
        <v>244</v>
      </c>
      <c r="O51" s="7" t="s">
        <v>244</v>
      </c>
      <c r="P51" s="7" t="s">
        <v>244</v>
      </c>
      <c r="Q51" s="7" t="s">
        <v>244</v>
      </c>
      <c r="R51" s="7" t="s">
        <v>244</v>
      </c>
      <c r="S51" s="7" t="s">
        <v>244</v>
      </c>
      <c r="T51" s="7" t="s">
        <v>244</v>
      </c>
      <c r="U51" s="7" t="s">
        <v>244</v>
      </c>
      <c r="V51" s="7" t="s">
        <v>244</v>
      </c>
      <c r="W51" s="7" t="s">
        <v>244</v>
      </c>
      <c r="X51" s="7" t="s">
        <v>244</v>
      </c>
      <c r="Y51" s="7" t="s">
        <v>244</v>
      </c>
      <c r="Z51" s="7" t="s">
        <v>244</v>
      </c>
      <c r="AA51" s="7" t="s">
        <v>244</v>
      </c>
      <c r="AB51" s="7" t="s">
        <v>244</v>
      </c>
      <c r="AC51" s="7" t="s">
        <v>244</v>
      </c>
      <c r="AD51" s="7" t="s">
        <v>244</v>
      </c>
      <c r="AE51" s="7" t="s">
        <v>244</v>
      </c>
      <c r="AF51" s="7" t="s">
        <v>244</v>
      </c>
      <c r="AG51" s="7" t="s">
        <v>244</v>
      </c>
      <c r="AH51" s="7" t="s">
        <v>244</v>
      </c>
      <c r="AI51" s="7" t="s">
        <v>244</v>
      </c>
      <c r="AJ51" s="7" t="s">
        <v>244</v>
      </c>
      <c r="AK51" s="7" t="s">
        <v>244</v>
      </c>
      <c r="AL51" s="7" t="s">
        <v>244</v>
      </c>
      <c r="AM51" s="7" t="s">
        <v>244</v>
      </c>
      <c r="AN51" s="7" t="s">
        <v>244</v>
      </c>
      <c r="AO51" s="7" t="s">
        <v>244</v>
      </c>
      <c r="AP51" s="7" t="s">
        <v>244</v>
      </c>
      <c r="AQ51" s="7" t="s">
        <v>244</v>
      </c>
      <c r="AR51" s="7" t="s">
        <v>244</v>
      </c>
      <c r="AS51" s="7" t="s">
        <v>244</v>
      </c>
      <c r="AT51" s="7" t="s">
        <v>244</v>
      </c>
      <c r="AU51" s="7" t="s">
        <v>244</v>
      </c>
      <c r="AV51" s="7" t="s">
        <v>244</v>
      </c>
      <c r="AW51" s="7" t="s">
        <v>244</v>
      </c>
      <c r="AX51" s="7" t="s">
        <v>244</v>
      </c>
      <c r="AY51" s="7" t="s">
        <v>244</v>
      </c>
      <c r="AZ51" s="7" t="s">
        <v>244</v>
      </c>
      <c r="BA51" s="7" t="s">
        <v>244</v>
      </c>
      <c r="BB51" s="7" t="s">
        <v>244</v>
      </c>
      <c r="BC51" s="7" t="s">
        <v>244</v>
      </c>
    </row>
    <row r="52" spans="1:55" ht="15" customHeight="1">
      <c r="A52" s="1" t="s">
        <v>58</v>
      </c>
      <c r="B52" s="1" t="str">
        <f>CONCATENATE(B51,"U")</f>
        <v>DHABACU</v>
      </c>
      <c r="C52" s="7" t="s">
        <v>244</v>
      </c>
      <c r="D52" s="7" t="s">
        <v>244</v>
      </c>
      <c r="E52" s="7" t="s">
        <v>244</v>
      </c>
      <c r="F52" s="7" t="s">
        <v>244</v>
      </c>
      <c r="G52" s="7" t="s">
        <v>244</v>
      </c>
      <c r="H52" s="7" t="s">
        <v>244</v>
      </c>
      <c r="I52" s="7" t="s">
        <v>244</v>
      </c>
      <c r="J52" s="7" t="s">
        <v>244</v>
      </c>
      <c r="K52" s="7" t="s">
        <v>244</v>
      </c>
      <c r="L52" s="7" t="s">
        <v>244</v>
      </c>
      <c r="M52" s="7" t="s">
        <v>244</v>
      </c>
      <c r="N52" s="7" t="s">
        <v>244</v>
      </c>
      <c r="O52" s="7" t="s">
        <v>244</v>
      </c>
      <c r="P52" s="7" t="s">
        <v>244</v>
      </c>
      <c r="Q52" s="7" t="s">
        <v>244</v>
      </c>
      <c r="R52" s="7" t="s">
        <v>244</v>
      </c>
      <c r="S52" s="7" t="s">
        <v>244</v>
      </c>
      <c r="T52" s="7" t="s">
        <v>244</v>
      </c>
      <c r="U52" s="7" t="s">
        <v>244</v>
      </c>
      <c r="V52" s="7" t="s">
        <v>244</v>
      </c>
      <c r="W52" s="7" t="s">
        <v>244</v>
      </c>
      <c r="X52" s="7" t="s">
        <v>244</v>
      </c>
      <c r="Y52" s="7" t="s">
        <v>244</v>
      </c>
      <c r="Z52" s="7" t="s">
        <v>244</v>
      </c>
      <c r="AA52" s="7" t="s">
        <v>244</v>
      </c>
      <c r="AB52" s="7" t="s">
        <v>244</v>
      </c>
      <c r="AC52" s="7" t="s">
        <v>244</v>
      </c>
      <c r="AD52" s="7" t="s">
        <v>244</v>
      </c>
      <c r="AE52" s="7" t="s">
        <v>244</v>
      </c>
      <c r="AF52" s="7" t="s">
        <v>244</v>
      </c>
      <c r="AG52" s="7" t="s">
        <v>244</v>
      </c>
      <c r="AH52" s="7" t="s">
        <v>244</v>
      </c>
      <c r="AI52" s="7" t="s">
        <v>244</v>
      </c>
      <c r="AJ52" s="7" t="s">
        <v>244</v>
      </c>
      <c r="AK52" s="7" t="s">
        <v>244</v>
      </c>
      <c r="AL52" s="7" t="s">
        <v>244</v>
      </c>
      <c r="AM52" s="7" t="s">
        <v>244</v>
      </c>
      <c r="AN52" s="7" t="s">
        <v>244</v>
      </c>
      <c r="AO52" s="7" t="s">
        <v>244</v>
      </c>
      <c r="AP52" s="7" t="s">
        <v>244</v>
      </c>
      <c r="AQ52" s="7" t="s">
        <v>244</v>
      </c>
      <c r="AR52" s="7" t="s">
        <v>244</v>
      </c>
      <c r="AS52" s="7" t="s">
        <v>244</v>
      </c>
      <c r="AT52" s="7" t="s">
        <v>244</v>
      </c>
      <c r="AU52" s="7" t="s">
        <v>244</v>
      </c>
      <c r="AV52" s="7" t="s">
        <v>244</v>
      </c>
      <c r="AW52" s="7" t="s">
        <v>244</v>
      </c>
      <c r="AX52" s="7" t="s">
        <v>244</v>
      </c>
      <c r="AY52" s="7" t="s">
        <v>244</v>
      </c>
      <c r="AZ52" s="7" t="s">
        <v>244</v>
      </c>
      <c r="BA52" s="7" t="s">
        <v>244</v>
      </c>
      <c r="BB52" s="7" t="s">
        <v>244</v>
      </c>
      <c r="BC52" s="7" t="s">
        <v>244</v>
      </c>
    </row>
    <row r="53" spans="1:55" ht="15" customHeight="1">
      <c r="A53" s="1" t="s">
        <v>80</v>
      </c>
      <c r="B53" s="1" t="str">
        <f>VLOOKUP(A53,'[1]UWM'!$A:$C,3,FALSE)</f>
        <v>ABAC</v>
      </c>
      <c r="C53" s="7" t="s">
        <v>244</v>
      </c>
      <c r="D53" s="7" t="s">
        <v>244</v>
      </c>
      <c r="E53" s="7" t="s">
        <v>244</v>
      </c>
      <c r="F53" s="7" t="s">
        <v>244</v>
      </c>
      <c r="G53" s="7" t="s">
        <v>244</v>
      </c>
      <c r="H53" s="7" t="s">
        <v>244</v>
      </c>
      <c r="I53" s="7" t="s">
        <v>244</v>
      </c>
      <c r="J53" s="7" t="s">
        <v>244</v>
      </c>
      <c r="K53" s="7" t="s">
        <v>244</v>
      </c>
      <c r="L53" s="7" t="s">
        <v>244</v>
      </c>
      <c r="M53" s="7" t="s">
        <v>244</v>
      </c>
      <c r="N53" s="7" t="s">
        <v>244</v>
      </c>
      <c r="O53" s="7" t="s">
        <v>244</v>
      </c>
      <c r="P53" s="7" t="s">
        <v>244</v>
      </c>
      <c r="Q53" s="7" t="s">
        <v>244</v>
      </c>
      <c r="R53" s="7" t="s">
        <v>244</v>
      </c>
      <c r="S53" s="7" t="s">
        <v>244</v>
      </c>
      <c r="T53" s="7" t="s">
        <v>244</v>
      </c>
      <c r="U53" s="7" t="s">
        <v>244</v>
      </c>
      <c r="V53" s="7" t="s">
        <v>244</v>
      </c>
      <c r="W53" s="7" t="s">
        <v>244</v>
      </c>
      <c r="X53" s="7" t="s">
        <v>244</v>
      </c>
      <c r="Y53" s="7" t="s">
        <v>244</v>
      </c>
      <c r="Z53" s="7" t="s">
        <v>244</v>
      </c>
      <c r="AA53" s="7" t="s">
        <v>244</v>
      </c>
      <c r="AB53" s="7" t="s">
        <v>244</v>
      </c>
      <c r="AC53" s="7" t="s">
        <v>244</v>
      </c>
      <c r="AD53" s="7" t="s">
        <v>244</v>
      </c>
      <c r="AE53" s="7" t="s">
        <v>244</v>
      </c>
      <c r="AF53" s="7" t="s">
        <v>244</v>
      </c>
      <c r="AG53" s="7" t="s">
        <v>244</v>
      </c>
      <c r="AH53" s="7" t="s">
        <v>244</v>
      </c>
      <c r="AI53" s="7" t="s">
        <v>244</v>
      </c>
      <c r="AJ53" s="7" t="s">
        <v>244</v>
      </c>
      <c r="AK53" s="7" t="s">
        <v>244</v>
      </c>
      <c r="AL53" s="7" t="s">
        <v>244</v>
      </c>
      <c r="AM53" s="7" t="s">
        <v>244</v>
      </c>
      <c r="AN53" s="7" t="s">
        <v>244</v>
      </c>
      <c r="AO53" s="7" t="s">
        <v>244</v>
      </c>
      <c r="AP53" s="7" t="s">
        <v>244</v>
      </c>
      <c r="AQ53" s="7" t="s">
        <v>244</v>
      </c>
      <c r="AR53" s="7" t="s">
        <v>244</v>
      </c>
      <c r="AS53" s="7" t="s">
        <v>244</v>
      </c>
      <c r="AT53" s="7" t="s">
        <v>244</v>
      </c>
      <c r="AU53" s="7" t="s">
        <v>244</v>
      </c>
      <c r="AV53" s="7" t="s">
        <v>244</v>
      </c>
      <c r="AW53" s="7" t="s">
        <v>244</v>
      </c>
      <c r="AX53" s="7" t="s">
        <v>244</v>
      </c>
      <c r="AY53" s="7" t="s">
        <v>244</v>
      </c>
      <c r="AZ53" s="7" t="s">
        <v>244</v>
      </c>
      <c r="BA53" s="7" t="s">
        <v>244</v>
      </c>
      <c r="BB53" s="7" t="s">
        <v>244</v>
      </c>
      <c r="BC53" s="7" t="s">
        <v>244</v>
      </c>
    </row>
    <row r="54" spans="1:55" ht="15" customHeight="1">
      <c r="A54" s="1" t="s">
        <v>58</v>
      </c>
      <c r="B54" s="1" t="str">
        <f>CONCATENATE(B53,"U")</f>
        <v>ABACU</v>
      </c>
      <c r="C54" s="7" t="s">
        <v>244</v>
      </c>
      <c r="D54" s="7" t="s">
        <v>244</v>
      </c>
      <c r="E54" s="7" t="s">
        <v>244</v>
      </c>
      <c r="F54" s="7" t="s">
        <v>244</v>
      </c>
      <c r="G54" s="7" t="s">
        <v>244</v>
      </c>
      <c r="H54" s="7" t="s">
        <v>244</v>
      </c>
      <c r="I54" s="7" t="s">
        <v>244</v>
      </c>
      <c r="J54" s="7" t="s">
        <v>244</v>
      </c>
      <c r="K54" s="7" t="s">
        <v>244</v>
      </c>
      <c r="L54" s="7" t="s">
        <v>244</v>
      </c>
      <c r="M54" s="7" t="s">
        <v>244</v>
      </c>
      <c r="N54" s="7" t="s">
        <v>244</v>
      </c>
      <c r="O54" s="7" t="s">
        <v>244</v>
      </c>
      <c r="P54" s="7" t="s">
        <v>244</v>
      </c>
      <c r="Q54" s="7" t="s">
        <v>244</v>
      </c>
      <c r="R54" s="7" t="s">
        <v>244</v>
      </c>
      <c r="S54" s="7" t="s">
        <v>244</v>
      </c>
      <c r="T54" s="7" t="s">
        <v>244</v>
      </c>
      <c r="U54" s="7" t="s">
        <v>244</v>
      </c>
      <c r="V54" s="7" t="s">
        <v>244</v>
      </c>
      <c r="W54" s="7" t="s">
        <v>244</v>
      </c>
      <c r="X54" s="7" t="s">
        <v>244</v>
      </c>
      <c r="Y54" s="7" t="s">
        <v>244</v>
      </c>
      <c r="Z54" s="7" t="s">
        <v>244</v>
      </c>
      <c r="AA54" s="7" t="s">
        <v>244</v>
      </c>
      <c r="AB54" s="7" t="s">
        <v>244</v>
      </c>
      <c r="AC54" s="7" t="s">
        <v>244</v>
      </c>
      <c r="AD54" s="7" t="s">
        <v>244</v>
      </c>
      <c r="AE54" s="7" t="s">
        <v>244</v>
      </c>
      <c r="AF54" s="7" t="s">
        <v>244</v>
      </c>
      <c r="AG54" s="7" t="s">
        <v>244</v>
      </c>
      <c r="AH54" s="7" t="s">
        <v>244</v>
      </c>
      <c r="AI54" s="7" t="s">
        <v>244</v>
      </c>
      <c r="AJ54" s="7" t="s">
        <v>244</v>
      </c>
      <c r="AK54" s="7" t="s">
        <v>244</v>
      </c>
      <c r="AL54" s="7" t="s">
        <v>244</v>
      </c>
      <c r="AM54" s="7" t="s">
        <v>244</v>
      </c>
      <c r="AN54" s="7" t="s">
        <v>244</v>
      </c>
      <c r="AO54" s="7" t="s">
        <v>244</v>
      </c>
      <c r="AP54" s="7" t="s">
        <v>244</v>
      </c>
      <c r="AQ54" s="7" t="s">
        <v>244</v>
      </c>
      <c r="AR54" s="7" t="s">
        <v>244</v>
      </c>
      <c r="AS54" s="7" t="s">
        <v>244</v>
      </c>
      <c r="AT54" s="7" t="s">
        <v>244</v>
      </c>
      <c r="AU54" s="7" t="s">
        <v>244</v>
      </c>
      <c r="AV54" s="7" t="s">
        <v>244</v>
      </c>
      <c r="AW54" s="7" t="s">
        <v>244</v>
      </c>
      <c r="AX54" s="7" t="s">
        <v>244</v>
      </c>
      <c r="AY54" s="7" t="s">
        <v>244</v>
      </c>
      <c r="AZ54" s="7" t="s">
        <v>244</v>
      </c>
      <c r="BA54" s="7" t="s">
        <v>244</v>
      </c>
      <c r="BB54" s="7" t="s">
        <v>244</v>
      </c>
      <c r="BC54" s="7" t="s">
        <v>244</v>
      </c>
    </row>
    <row r="55" spans="1:55" ht="15" customHeight="1">
      <c r="A55" s="1" t="s">
        <v>81</v>
      </c>
      <c r="B55" s="1" t="str">
        <f>VLOOKUP(A55,'[1]UWM'!$A:$C,3,FALSE)</f>
        <v>HCOSAC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0.39972545028520035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0.34912816224588406</v>
      </c>
      <c r="U55" s="7">
        <v>0.34690900895335347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0.006366937499999999</v>
      </c>
      <c r="AV55" s="7">
        <v>0.006256885869565217</v>
      </c>
      <c r="AW55" s="7">
        <v>0.003352173913043478</v>
      </c>
      <c r="AX55" s="7">
        <v>0.030415368357487923</v>
      </c>
      <c r="AY55" s="7">
        <v>0</v>
      </c>
      <c r="AZ55" s="7">
        <v>0.019646080724208904</v>
      </c>
      <c r="BA55" s="7">
        <v>0.2683114102202017</v>
      </c>
      <c r="BB55" s="7">
        <v>0</v>
      </c>
      <c r="BC55" s="7">
        <v>0.7604916971319146</v>
      </c>
    </row>
    <row r="56" spans="1:55" ht="15" customHeight="1">
      <c r="A56" s="1" t="s">
        <v>58</v>
      </c>
      <c r="B56" s="1" t="str">
        <f>CONCATENATE(B55,"U")</f>
        <v>HCOSACU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0.1103242242787153</v>
      </c>
      <c r="I56" s="7">
        <v>0.005315339876358385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0.15841394899181394</v>
      </c>
      <c r="U56" s="7">
        <v>0.1582294170863455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0.005111591138663408</v>
      </c>
      <c r="AC56" s="7">
        <v>0.005097292981632183</v>
      </c>
      <c r="AD56" s="7">
        <v>0.005351085268936451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0.0017572747500000001</v>
      </c>
      <c r="AV56" s="7">
        <v>0.0017269005000000001</v>
      </c>
      <c r="AW56" s="7">
        <v>0.0009252</v>
      </c>
      <c r="AX56" s="7">
        <v>0.008394641666666668</v>
      </c>
      <c r="AY56" s="7">
        <v>0</v>
      </c>
      <c r="AZ56" s="7">
        <v>0.0054223182798816575</v>
      </c>
      <c r="BA56" s="7">
        <v>0.14971080879879684</v>
      </c>
      <c r="BB56" s="7">
        <v>0.23271169242178397</v>
      </c>
      <c r="BC56" s="7">
        <v>0.20989570840840843</v>
      </c>
    </row>
    <row r="57" spans="1:55" ht="15" customHeight="1">
      <c r="A57" s="1" t="s">
        <v>82</v>
      </c>
      <c r="B57" s="1" t="e">
        <f>VLOOKUP(A57,'[1]UWM'!$A:$C,3,FALSE)</f>
        <v>#N/A</v>
      </c>
      <c r="C57" s="7" t="s">
        <v>244</v>
      </c>
      <c r="D57" s="7" t="s">
        <v>244</v>
      </c>
      <c r="E57" s="7" t="s">
        <v>244</v>
      </c>
      <c r="F57" s="7" t="s">
        <v>244</v>
      </c>
      <c r="G57" s="7" t="s">
        <v>244</v>
      </c>
      <c r="H57" s="7" t="s">
        <v>244</v>
      </c>
      <c r="I57" s="7" t="s">
        <v>244</v>
      </c>
      <c r="J57" s="7" t="s">
        <v>244</v>
      </c>
      <c r="K57" s="7" t="s">
        <v>244</v>
      </c>
      <c r="L57" s="7" t="s">
        <v>244</v>
      </c>
      <c r="M57" s="7" t="s">
        <v>244</v>
      </c>
      <c r="N57" s="7" t="s">
        <v>244</v>
      </c>
      <c r="O57" s="7" t="s">
        <v>244</v>
      </c>
      <c r="P57" s="7" t="s">
        <v>244</v>
      </c>
      <c r="Q57" s="7" t="s">
        <v>244</v>
      </c>
      <c r="R57" s="7" t="s">
        <v>244</v>
      </c>
      <c r="S57" s="7" t="s">
        <v>244</v>
      </c>
      <c r="T57" s="7" t="s">
        <v>244</v>
      </c>
      <c r="U57" s="7" t="s">
        <v>244</v>
      </c>
      <c r="V57" s="7" t="s">
        <v>244</v>
      </c>
      <c r="W57" s="7" t="s">
        <v>244</v>
      </c>
      <c r="X57" s="7" t="s">
        <v>244</v>
      </c>
      <c r="Y57" s="7" t="s">
        <v>244</v>
      </c>
      <c r="Z57" s="7" t="s">
        <v>244</v>
      </c>
      <c r="AA57" s="7" t="s">
        <v>244</v>
      </c>
      <c r="AB57" s="7" t="s">
        <v>244</v>
      </c>
      <c r="AC57" s="7" t="s">
        <v>244</v>
      </c>
      <c r="AD57" s="7" t="s">
        <v>244</v>
      </c>
      <c r="AE57" s="7" t="s">
        <v>244</v>
      </c>
      <c r="AF57" s="7" t="s">
        <v>244</v>
      </c>
      <c r="AG57" s="7" t="s">
        <v>244</v>
      </c>
      <c r="AH57" s="7" t="s">
        <v>244</v>
      </c>
      <c r="AI57" s="7" t="s">
        <v>244</v>
      </c>
      <c r="AJ57" s="7" t="s">
        <v>244</v>
      </c>
      <c r="AK57" s="7" t="s">
        <v>244</v>
      </c>
      <c r="AL57" s="7" t="s">
        <v>244</v>
      </c>
      <c r="AM57" s="7" t="s">
        <v>244</v>
      </c>
      <c r="AN57" s="7" t="s">
        <v>244</v>
      </c>
      <c r="AO57" s="7" t="s">
        <v>244</v>
      </c>
      <c r="AP57" s="7" t="s">
        <v>244</v>
      </c>
      <c r="AQ57" s="7" t="s">
        <v>244</v>
      </c>
      <c r="AR57" s="7" t="s">
        <v>244</v>
      </c>
      <c r="AS57" s="7" t="s">
        <v>244</v>
      </c>
      <c r="AT57" s="7" t="s">
        <v>244</v>
      </c>
      <c r="AU57" s="7" t="s">
        <v>244</v>
      </c>
      <c r="AV57" s="7" t="s">
        <v>244</v>
      </c>
      <c r="AW57" s="7" t="s">
        <v>244</v>
      </c>
      <c r="AX57" s="7" t="s">
        <v>244</v>
      </c>
      <c r="AY57" s="7" t="s">
        <v>244</v>
      </c>
      <c r="AZ57" s="7" t="s">
        <v>244</v>
      </c>
      <c r="BA57" s="7" t="s">
        <v>244</v>
      </c>
      <c r="BB57" s="7" t="s">
        <v>244</v>
      </c>
      <c r="BC57" s="7" t="s">
        <v>244</v>
      </c>
    </row>
    <row r="58" spans="1:55" ht="15" customHeight="1">
      <c r="A58" s="1" t="s">
        <v>58</v>
      </c>
      <c r="B58" s="1" t="e">
        <f>CONCATENATE(B57,"U")</f>
        <v>#N/A</v>
      </c>
      <c r="C58" s="7" t="s">
        <v>244</v>
      </c>
      <c r="D58" s="7" t="s">
        <v>244</v>
      </c>
      <c r="E58" s="7" t="s">
        <v>244</v>
      </c>
      <c r="F58" s="7" t="s">
        <v>244</v>
      </c>
      <c r="G58" s="7" t="s">
        <v>244</v>
      </c>
      <c r="H58" s="7" t="s">
        <v>244</v>
      </c>
      <c r="I58" s="7" t="s">
        <v>244</v>
      </c>
      <c r="J58" s="7" t="s">
        <v>244</v>
      </c>
      <c r="K58" s="7" t="s">
        <v>244</v>
      </c>
      <c r="L58" s="7" t="s">
        <v>244</v>
      </c>
      <c r="M58" s="7" t="s">
        <v>244</v>
      </c>
      <c r="N58" s="7" t="s">
        <v>244</v>
      </c>
      <c r="O58" s="7" t="s">
        <v>244</v>
      </c>
      <c r="P58" s="7" t="s">
        <v>244</v>
      </c>
      <c r="Q58" s="7" t="s">
        <v>244</v>
      </c>
      <c r="R58" s="7" t="s">
        <v>244</v>
      </c>
      <c r="S58" s="7" t="s">
        <v>244</v>
      </c>
      <c r="T58" s="7" t="s">
        <v>244</v>
      </c>
      <c r="U58" s="7" t="s">
        <v>244</v>
      </c>
      <c r="V58" s="7" t="s">
        <v>244</v>
      </c>
      <c r="W58" s="7" t="s">
        <v>244</v>
      </c>
      <c r="X58" s="7" t="s">
        <v>244</v>
      </c>
      <c r="Y58" s="7" t="s">
        <v>244</v>
      </c>
      <c r="Z58" s="7" t="s">
        <v>244</v>
      </c>
      <c r="AA58" s="7" t="s">
        <v>244</v>
      </c>
      <c r="AB58" s="7" t="s">
        <v>244</v>
      </c>
      <c r="AC58" s="7" t="s">
        <v>244</v>
      </c>
      <c r="AD58" s="7" t="s">
        <v>244</v>
      </c>
      <c r="AE58" s="7" t="s">
        <v>244</v>
      </c>
      <c r="AF58" s="7" t="s">
        <v>244</v>
      </c>
      <c r="AG58" s="7" t="s">
        <v>244</v>
      </c>
      <c r="AH58" s="7" t="s">
        <v>244</v>
      </c>
      <c r="AI58" s="7" t="s">
        <v>244</v>
      </c>
      <c r="AJ58" s="7" t="s">
        <v>244</v>
      </c>
      <c r="AK58" s="7" t="s">
        <v>244</v>
      </c>
      <c r="AL58" s="7" t="s">
        <v>244</v>
      </c>
      <c r="AM58" s="7" t="s">
        <v>244</v>
      </c>
      <c r="AN58" s="7" t="s">
        <v>244</v>
      </c>
      <c r="AO58" s="7" t="s">
        <v>244</v>
      </c>
      <c r="AP58" s="7" t="s">
        <v>244</v>
      </c>
      <c r="AQ58" s="7" t="s">
        <v>244</v>
      </c>
      <c r="AR58" s="7" t="s">
        <v>244</v>
      </c>
      <c r="AS58" s="7" t="s">
        <v>244</v>
      </c>
      <c r="AT58" s="7" t="s">
        <v>244</v>
      </c>
      <c r="AU58" s="7" t="s">
        <v>244</v>
      </c>
      <c r="AV58" s="7" t="s">
        <v>244</v>
      </c>
      <c r="AW58" s="7" t="s">
        <v>244</v>
      </c>
      <c r="AX58" s="7" t="s">
        <v>244</v>
      </c>
      <c r="AY58" s="7" t="s">
        <v>244</v>
      </c>
      <c r="AZ58" s="7" t="s">
        <v>244</v>
      </c>
      <c r="BA58" s="7" t="s">
        <v>244</v>
      </c>
      <c r="BB58" s="7" t="s">
        <v>244</v>
      </c>
      <c r="BC58" s="7" t="s">
        <v>244</v>
      </c>
    </row>
    <row r="59" spans="1:55" ht="15" customHeight="1">
      <c r="A59" s="1" t="s">
        <v>83</v>
      </c>
      <c r="B59" s="1" t="e">
        <f>VLOOKUP(A59,'[1]UWM'!$A:$C,3,FALSE)</f>
        <v>#N/A</v>
      </c>
      <c r="C59" s="7" t="s">
        <v>244</v>
      </c>
      <c r="D59" s="7" t="s">
        <v>244</v>
      </c>
      <c r="E59" s="7" t="s">
        <v>244</v>
      </c>
      <c r="F59" s="7" t="s">
        <v>244</v>
      </c>
      <c r="G59" s="7" t="s">
        <v>244</v>
      </c>
      <c r="H59" s="7" t="s">
        <v>244</v>
      </c>
      <c r="I59" s="7" t="s">
        <v>244</v>
      </c>
      <c r="J59" s="7" t="s">
        <v>244</v>
      </c>
      <c r="K59" s="7" t="s">
        <v>244</v>
      </c>
      <c r="L59" s="7" t="s">
        <v>244</v>
      </c>
      <c r="M59" s="7" t="s">
        <v>244</v>
      </c>
      <c r="N59" s="7" t="s">
        <v>244</v>
      </c>
      <c r="O59" s="7" t="s">
        <v>244</v>
      </c>
      <c r="P59" s="7" t="s">
        <v>244</v>
      </c>
      <c r="Q59" s="7" t="s">
        <v>244</v>
      </c>
      <c r="R59" s="7" t="s">
        <v>244</v>
      </c>
      <c r="S59" s="7" t="s">
        <v>244</v>
      </c>
      <c r="T59" s="7" t="s">
        <v>244</v>
      </c>
      <c r="U59" s="7" t="s">
        <v>244</v>
      </c>
      <c r="V59" s="7" t="s">
        <v>244</v>
      </c>
      <c r="W59" s="7" t="s">
        <v>244</v>
      </c>
      <c r="X59" s="7" t="s">
        <v>244</v>
      </c>
      <c r="Y59" s="7" t="s">
        <v>244</v>
      </c>
      <c r="Z59" s="7" t="s">
        <v>244</v>
      </c>
      <c r="AA59" s="7" t="s">
        <v>244</v>
      </c>
      <c r="AB59" s="7" t="s">
        <v>244</v>
      </c>
      <c r="AC59" s="7" t="s">
        <v>244</v>
      </c>
      <c r="AD59" s="7" t="s">
        <v>244</v>
      </c>
      <c r="AE59" s="7" t="s">
        <v>244</v>
      </c>
      <c r="AF59" s="7" t="s">
        <v>244</v>
      </c>
      <c r="AG59" s="7" t="s">
        <v>244</v>
      </c>
      <c r="AH59" s="7" t="s">
        <v>244</v>
      </c>
      <c r="AI59" s="7" t="s">
        <v>244</v>
      </c>
      <c r="AJ59" s="7" t="s">
        <v>244</v>
      </c>
      <c r="AK59" s="7" t="s">
        <v>244</v>
      </c>
      <c r="AL59" s="7" t="s">
        <v>244</v>
      </c>
      <c r="AM59" s="7" t="s">
        <v>244</v>
      </c>
      <c r="AN59" s="7" t="s">
        <v>244</v>
      </c>
      <c r="AO59" s="7" t="s">
        <v>244</v>
      </c>
      <c r="AP59" s="7" t="s">
        <v>244</v>
      </c>
      <c r="AQ59" s="7" t="s">
        <v>244</v>
      </c>
      <c r="AR59" s="7" t="s">
        <v>244</v>
      </c>
      <c r="AS59" s="7" t="s">
        <v>244</v>
      </c>
      <c r="AT59" s="7" t="s">
        <v>244</v>
      </c>
      <c r="AU59" s="7" t="s">
        <v>244</v>
      </c>
      <c r="AV59" s="7" t="s">
        <v>244</v>
      </c>
      <c r="AW59" s="7" t="s">
        <v>244</v>
      </c>
      <c r="AX59" s="7" t="s">
        <v>244</v>
      </c>
      <c r="AY59" s="7" t="s">
        <v>244</v>
      </c>
      <c r="AZ59" s="7" t="s">
        <v>244</v>
      </c>
      <c r="BA59" s="7" t="s">
        <v>244</v>
      </c>
      <c r="BB59" s="7" t="s">
        <v>244</v>
      </c>
      <c r="BC59" s="7" t="s">
        <v>244</v>
      </c>
    </row>
    <row r="60" spans="1:55" ht="15" customHeight="1">
      <c r="A60" s="1" t="s">
        <v>58</v>
      </c>
      <c r="B60" s="1" t="e">
        <f>CONCATENATE(B59,"U")</f>
        <v>#N/A</v>
      </c>
      <c r="C60" s="7" t="s">
        <v>244</v>
      </c>
      <c r="D60" s="7" t="s">
        <v>244</v>
      </c>
      <c r="E60" s="7" t="s">
        <v>244</v>
      </c>
      <c r="F60" s="7" t="s">
        <v>244</v>
      </c>
      <c r="G60" s="7" t="s">
        <v>244</v>
      </c>
      <c r="H60" s="7" t="s">
        <v>244</v>
      </c>
      <c r="I60" s="7" t="s">
        <v>244</v>
      </c>
      <c r="J60" s="7" t="s">
        <v>244</v>
      </c>
      <c r="K60" s="7" t="s">
        <v>244</v>
      </c>
      <c r="L60" s="7" t="s">
        <v>244</v>
      </c>
      <c r="M60" s="7" t="s">
        <v>244</v>
      </c>
      <c r="N60" s="7" t="s">
        <v>244</v>
      </c>
      <c r="O60" s="7" t="s">
        <v>244</v>
      </c>
      <c r="P60" s="7" t="s">
        <v>244</v>
      </c>
      <c r="Q60" s="7" t="s">
        <v>244</v>
      </c>
      <c r="R60" s="7" t="s">
        <v>244</v>
      </c>
      <c r="S60" s="7" t="s">
        <v>244</v>
      </c>
      <c r="T60" s="7" t="s">
        <v>244</v>
      </c>
      <c r="U60" s="7" t="s">
        <v>244</v>
      </c>
      <c r="V60" s="7" t="s">
        <v>244</v>
      </c>
      <c r="W60" s="7" t="s">
        <v>244</v>
      </c>
      <c r="X60" s="7" t="s">
        <v>244</v>
      </c>
      <c r="Y60" s="7" t="s">
        <v>244</v>
      </c>
      <c r="Z60" s="7" t="s">
        <v>244</v>
      </c>
      <c r="AA60" s="7" t="s">
        <v>244</v>
      </c>
      <c r="AB60" s="7" t="s">
        <v>244</v>
      </c>
      <c r="AC60" s="7" t="s">
        <v>244</v>
      </c>
      <c r="AD60" s="7" t="s">
        <v>244</v>
      </c>
      <c r="AE60" s="7" t="s">
        <v>244</v>
      </c>
      <c r="AF60" s="7" t="s">
        <v>244</v>
      </c>
      <c r="AG60" s="7" t="s">
        <v>244</v>
      </c>
      <c r="AH60" s="7" t="s">
        <v>244</v>
      </c>
      <c r="AI60" s="7" t="s">
        <v>244</v>
      </c>
      <c r="AJ60" s="7" t="s">
        <v>244</v>
      </c>
      <c r="AK60" s="7" t="s">
        <v>244</v>
      </c>
      <c r="AL60" s="7" t="s">
        <v>244</v>
      </c>
      <c r="AM60" s="7" t="s">
        <v>244</v>
      </c>
      <c r="AN60" s="7" t="s">
        <v>244</v>
      </c>
      <c r="AO60" s="7" t="s">
        <v>244</v>
      </c>
      <c r="AP60" s="7" t="s">
        <v>244</v>
      </c>
      <c r="AQ60" s="7" t="s">
        <v>244</v>
      </c>
      <c r="AR60" s="7" t="s">
        <v>244</v>
      </c>
      <c r="AS60" s="7" t="s">
        <v>244</v>
      </c>
      <c r="AT60" s="7" t="s">
        <v>244</v>
      </c>
      <c r="AU60" s="7" t="s">
        <v>244</v>
      </c>
      <c r="AV60" s="7" t="s">
        <v>244</v>
      </c>
      <c r="AW60" s="7" t="s">
        <v>244</v>
      </c>
      <c r="AX60" s="7" t="s">
        <v>244</v>
      </c>
      <c r="AY60" s="7" t="s">
        <v>244</v>
      </c>
      <c r="AZ60" s="7" t="s">
        <v>244</v>
      </c>
      <c r="BA60" s="7" t="s">
        <v>244</v>
      </c>
      <c r="BB60" s="7" t="s">
        <v>244</v>
      </c>
      <c r="BC60" s="7" t="s">
        <v>244</v>
      </c>
    </row>
    <row r="61" spans="1:55" ht="15" customHeight="1">
      <c r="A61" s="1" t="s">
        <v>84</v>
      </c>
      <c r="B61" s="1" t="str">
        <f>VLOOKUP(A61,'[1]UWM'!$A:$C,3,FALSE)</f>
        <v>DOCAC</v>
      </c>
      <c r="C61" s="7" t="s">
        <v>244</v>
      </c>
      <c r="D61" s="7" t="s">
        <v>244</v>
      </c>
      <c r="E61" s="7" t="s">
        <v>244</v>
      </c>
      <c r="F61" s="7" t="s">
        <v>244</v>
      </c>
      <c r="G61" s="7" t="s">
        <v>244</v>
      </c>
      <c r="H61" s="7" t="s">
        <v>244</v>
      </c>
      <c r="I61" s="7" t="s">
        <v>244</v>
      </c>
      <c r="J61" s="7" t="s">
        <v>244</v>
      </c>
      <c r="K61" s="7" t="s">
        <v>244</v>
      </c>
      <c r="L61" s="7" t="s">
        <v>244</v>
      </c>
      <c r="M61" s="7" t="s">
        <v>244</v>
      </c>
      <c r="N61" s="7" t="s">
        <v>244</v>
      </c>
      <c r="O61" s="7" t="s">
        <v>244</v>
      </c>
      <c r="P61" s="7" t="s">
        <v>244</v>
      </c>
      <c r="Q61" s="7" t="s">
        <v>244</v>
      </c>
      <c r="R61" s="7" t="s">
        <v>244</v>
      </c>
      <c r="S61" s="7" t="s">
        <v>244</v>
      </c>
      <c r="T61" s="7" t="s">
        <v>244</v>
      </c>
      <c r="U61" s="7" t="s">
        <v>244</v>
      </c>
      <c r="V61" s="7" t="s">
        <v>244</v>
      </c>
      <c r="W61" s="7" t="s">
        <v>244</v>
      </c>
      <c r="X61" s="7" t="s">
        <v>244</v>
      </c>
      <c r="Y61" s="7" t="s">
        <v>244</v>
      </c>
      <c r="Z61" s="7" t="s">
        <v>244</v>
      </c>
      <c r="AA61" s="7" t="s">
        <v>244</v>
      </c>
      <c r="AB61" s="7" t="s">
        <v>244</v>
      </c>
      <c r="AC61" s="7" t="s">
        <v>244</v>
      </c>
      <c r="AD61" s="7" t="s">
        <v>244</v>
      </c>
      <c r="AE61" s="7" t="s">
        <v>244</v>
      </c>
      <c r="AF61" s="7" t="s">
        <v>244</v>
      </c>
      <c r="AG61" s="7" t="s">
        <v>244</v>
      </c>
      <c r="AH61" s="7" t="s">
        <v>244</v>
      </c>
      <c r="AI61" s="7" t="s">
        <v>244</v>
      </c>
      <c r="AJ61" s="7" t="s">
        <v>244</v>
      </c>
      <c r="AK61" s="7" t="s">
        <v>244</v>
      </c>
      <c r="AL61" s="7" t="s">
        <v>244</v>
      </c>
      <c r="AM61" s="7" t="s">
        <v>244</v>
      </c>
      <c r="AN61" s="7" t="s">
        <v>244</v>
      </c>
      <c r="AO61" s="7" t="s">
        <v>244</v>
      </c>
      <c r="AP61" s="7" t="s">
        <v>244</v>
      </c>
      <c r="AQ61" s="7" t="s">
        <v>244</v>
      </c>
      <c r="AR61" s="7" t="s">
        <v>244</v>
      </c>
      <c r="AS61" s="7" t="s">
        <v>244</v>
      </c>
      <c r="AT61" s="7" t="s">
        <v>244</v>
      </c>
      <c r="AU61" s="7" t="s">
        <v>244</v>
      </c>
      <c r="AV61" s="7" t="s">
        <v>244</v>
      </c>
      <c r="AW61" s="7" t="s">
        <v>244</v>
      </c>
      <c r="AX61" s="7" t="s">
        <v>244</v>
      </c>
      <c r="AY61" s="7" t="s">
        <v>244</v>
      </c>
      <c r="AZ61" s="7" t="s">
        <v>244</v>
      </c>
      <c r="BA61" s="7" t="s">
        <v>244</v>
      </c>
      <c r="BB61" s="7" t="s">
        <v>244</v>
      </c>
      <c r="BC61" s="7" t="s">
        <v>244</v>
      </c>
    </row>
    <row r="62" spans="1:55" ht="15" customHeight="1">
      <c r="A62" s="1" t="s">
        <v>58</v>
      </c>
      <c r="B62" s="1" t="str">
        <f>CONCATENATE(B61,"U")</f>
        <v>DOCACU</v>
      </c>
      <c r="C62" s="7" t="s">
        <v>244</v>
      </c>
      <c r="D62" s="7" t="s">
        <v>244</v>
      </c>
      <c r="E62" s="7" t="s">
        <v>244</v>
      </c>
      <c r="F62" s="7" t="s">
        <v>244</v>
      </c>
      <c r="G62" s="7" t="s">
        <v>244</v>
      </c>
      <c r="H62" s="7" t="s">
        <v>244</v>
      </c>
      <c r="I62" s="7" t="s">
        <v>244</v>
      </c>
      <c r="J62" s="7" t="s">
        <v>244</v>
      </c>
      <c r="K62" s="7" t="s">
        <v>244</v>
      </c>
      <c r="L62" s="7" t="s">
        <v>244</v>
      </c>
      <c r="M62" s="7" t="s">
        <v>244</v>
      </c>
      <c r="N62" s="7" t="s">
        <v>244</v>
      </c>
      <c r="O62" s="7" t="s">
        <v>244</v>
      </c>
      <c r="P62" s="7" t="s">
        <v>244</v>
      </c>
      <c r="Q62" s="7" t="s">
        <v>244</v>
      </c>
      <c r="R62" s="7" t="s">
        <v>244</v>
      </c>
      <c r="S62" s="7" t="s">
        <v>244</v>
      </c>
      <c r="T62" s="7" t="s">
        <v>244</v>
      </c>
      <c r="U62" s="7" t="s">
        <v>244</v>
      </c>
      <c r="V62" s="7" t="s">
        <v>244</v>
      </c>
      <c r="W62" s="7" t="s">
        <v>244</v>
      </c>
      <c r="X62" s="7" t="s">
        <v>244</v>
      </c>
      <c r="Y62" s="7" t="s">
        <v>244</v>
      </c>
      <c r="Z62" s="7" t="s">
        <v>244</v>
      </c>
      <c r="AA62" s="7" t="s">
        <v>244</v>
      </c>
      <c r="AB62" s="7" t="s">
        <v>244</v>
      </c>
      <c r="AC62" s="7" t="s">
        <v>244</v>
      </c>
      <c r="AD62" s="7" t="s">
        <v>244</v>
      </c>
      <c r="AE62" s="7" t="s">
        <v>244</v>
      </c>
      <c r="AF62" s="7" t="s">
        <v>244</v>
      </c>
      <c r="AG62" s="7" t="s">
        <v>244</v>
      </c>
      <c r="AH62" s="7" t="s">
        <v>244</v>
      </c>
      <c r="AI62" s="7" t="s">
        <v>244</v>
      </c>
      <c r="AJ62" s="7" t="s">
        <v>244</v>
      </c>
      <c r="AK62" s="7" t="s">
        <v>244</v>
      </c>
      <c r="AL62" s="7" t="s">
        <v>244</v>
      </c>
      <c r="AM62" s="7" t="s">
        <v>244</v>
      </c>
      <c r="AN62" s="7" t="s">
        <v>244</v>
      </c>
      <c r="AO62" s="7" t="s">
        <v>244</v>
      </c>
      <c r="AP62" s="7" t="s">
        <v>244</v>
      </c>
      <c r="AQ62" s="7" t="s">
        <v>244</v>
      </c>
      <c r="AR62" s="7" t="s">
        <v>244</v>
      </c>
      <c r="AS62" s="7" t="s">
        <v>244</v>
      </c>
      <c r="AT62" s="7" t="s">
        <v>244</v>
      </c>
      <c r="AU62" s="7" t="s">
        <v>244</v>
      </c>
      <c r="AV62" s="7" t="s">
        <v>244</v>
      </c>
      <c r="AW62" s="7" t="s">
        <v>244</v>
      </c>
      <c r="AX62" s="7" t="s">
        <v>244</v>
      </c>
      <c r="AY62" s="7" t="s">
        <v>244</v>
      </c>
      <c r="AZ62" s="7" t="s">
        <v>244</v>
      </c>
      <c r="BA62" s="7" t="s">
        <v>244</v>
      </c>
      <c r="BB62" s="7" t="s">
        <v>244</v>
      </c>
      <c r="BC62" s="7" t="s">
        <v>244</v>
      </c>
    </row>
    <row r="63" spans="1:55" ht="15" customHeight="1">
      <c r="A63" s="1" t="s">
        <v>85</v>
      </c>
      <c r="B63" s="1" t="str">
        <f>VLOOKUP(A63,'[1]UWM'!$A:$C,3,FALSE)</f>
        <v>OXODEH7</v>
      </c>
      <c r="C63" s="7" t="s">
        <v>244</v>
      </c>
      <c r="D63" s="7" t="s">
        <v>244</v>
      </c>
      <c r="E63" s="7" t="s">
        <v>244</v>
      </c>
      <c r="F63" s="7" t="s">
        <v>244</v>
      </c>
      <c r="G63" s="7" t="s">
        <v>244</v>
      </c>
      <c r="H63" s="7" t="s">
        <v>244</v>
      </c>
      <c r="I63" s="7" t="s">
        <v>244</v>
      </c>
      <c r="J63" s="7" t="s">
        <v>244</v>
      </c>
      <c r="K63" s="7" t="s">
        <v>244</v>
      </c>
      <c r="L63" s="7" t="s">
        <v>244</v>
      </c>
      <c r="M63" s="7" t="s">
        <v>244</v>
      </c>
      <c r="N63" s="7" t="s">
        <v>244</v>
      </c>
      <c r="O63" s="7" t="s">
        <v>244</v>
      </c>
      <c r="P63" s="7" t="s">
        <v>244</v>
      </c>
      <c r="Q63" s="7" t="s">
        <v>244</v>
      </c>
      <c r="R63" s="7" t="s">
        <v>244</v>
      </c>
      <c r="S63" s="7" t="s">
        <v>244</v>
      </c>
      <c r="T63" s="7" t="s">
        <v>244</v>
      </c>
      <c r="U63" s="7" t="s">
        <v>244</v>
      </c>
      <c r="V63" s="7" t="s">
        <v>244</v>
      </c>
      <c r="W63" s="7" t="s">
        <v>244</v>
      </c>
      <c r="X63" s="7" t="s">
        <v>244</v>
      </c>
      <c r="Y63" s="7" t="s">
        <v>244</v>
      </c>
      <c r="Z63" s="7" t="s">
        <v>244</v>
      </c>
      <c r="AA63" s="7" t="s">
        <v>244</v>
      </c>
      <c r="AB63" s="7" t="s">
        <v>244</v>
      </c>
      <c r="AC63" s="7" t="s">
        <v>244</v>
      </c>
      <c r="AD63" s="7" t="s">
        <v>244</v>
      </c>
      <c r="AE63" s="7" t="s">
        <v>244</v>
      </c>
      <c r="AF63" s="7" t="s">
        <v>244</v>
      </c>
      <c r="AG63" s="7" t="s">
        <v>244</v>
      </c>
      <c r="AH63" s="7" t="s">
        <v>244</v>
      </c>
      <c r="AI63" s="7" t="s">
        <v>244</v>
      </c>
      <c r="AJ63" s="7" t="s">
        <v>244</v>
      </c>
      <c r="AK63" s="7" t="s">
        <v>244</v>
      </c>
      <c r="AL63" s="7" t="s">
        <v>244</v>
      </c>
      <c r="AM63" s="7" t="s">
        <v>244</v>
      </c>
      <c r="AN63" s="7" t="s">
        <v>244</v>
      </c>
      <c r="AO63" s="7" t="s">
        <v>244</v>
      </c>
      <c r="AP63" s="7" t="s">
        <v>244</v>
      </c>
      <c r="AQ63" s="7" t="s">
        <v>244</v>
      </c>
      <c r="AR63" s="7" t="s">
        <v>244</v>
      </c>
      <c r="AS63" s="7" t="s">
        <v>244</v>
      </c>
      <c r="AT63" s="7" t="s">
        <v>244</v>
      </c>
      <c r="AU63" s="7" t="s">
        <v>244</v>
      </c>
      <c r="AV63" s="7" t="s">
        <v>244</v>
      </c>
      <c r="AW63" s="7" t="s">
        <v>244</v>
      </c>
      <c r="AX63" s="7" t="s">
        <v>244</v>
      </c>
      <c r="AY63" s="7" t="s">
        <v>244</v>
      </c>
      <c r="AZ63" s="7" t="s">
        <v>244</v>
      </c>
      <c r="BA63" s="7" t="s">
        <v>244</v>
      </c>
      <c r="BB63" s="7" t="s">
        <v>244</v>
      </c>
      <c r="BC63" s="7" t="s">
        <v>244</v>
      </c>
    </row>
    <row r="64" spans="1:55" ht="15" customHeight="1">
      <c r="A64" s="1" t="s">
        <v>58</v>
      </c>
      <c r="B64" s="1" t="str">
        <f>CONCATENATE(B63,"U")</f>
        <v>OXODEH7U</v>
      </c>
      <c r="C64" s="7" t="s">
        <v>244</v>
      </c>
      <c r="D64" s="7" t="s">
        <v>244</v>
      </c>
      <c r="E64" s="7" t="s">
        <v>244</v>
      </c>
      <c r="F64" s="7" t="s">
        <v>244</v>
      </c>
      <c r="G64" s="7" t="s">
        <v>244</v>
      </c>
      <c r="H64" s="7" t="s">
        <v>244</v>
      </c>
      <c r="I64" s="7" t="s">
        <v>244</v>
      </c>
      <c r="J64" s="7" t="s">
        <v>244</v>
      </c>
      <c r="K64" s="7" t="s">
        <v>244</v>
      </c>
      <c r="L64" s="7" t="s">
        <v>244</v>
      </c>
      <c r="M64" s="7" t="s">
        <v>244</v>
      </c>
      <c r="N64" s="7" t="s">
        <v>244</v>
      </c>
      <c r="O64" s="7" t="s">
        <v>244</v>
      </c>
      <c r="P64" s="7" t="s">
        <v>244</v>
      </c>
      <c r="Q64" s="7" t="s">
        <v>244</v>
      </c>
      <c r="R64" s="7" t="s">
        <v>244</v>
      </c>
      <c r="S64" s="7" t="s">
        <v>244</v>
      </c>
      <c r="T64" s="7" t="s">
        <v>244</v>
      </c>
      <c r="U64" s="7" t="s">
        <v>244</v>
      </c>
      <c r="V64" s="7" t="s">
        <v>244</v>
      </c>
      <c r="W64" s="7" t="s">
        <v>244</v>
      </c>
      <c r="X64" s="7" t="s">
        <v>244</v>
      </c>
      <c r="Y64" s="7" t="s">
        <v>244</v>
      </c>
      <c r="Z64" s="7" t="s">
        <v>244</v>
      </c>
      <c r="AA64" s="7" t="s">
        <v>244</v>
      </c>
      <c r="AB64" s="7" t="s">
        <v>244</v>
      </c>
      <c r="AC64" s="7" t="s">
        <v>244</v>
      </c>
      <c r="AD64" s="7" t="s">
        <v>244</v>
      </c>
      <c r="AE64" s="7" t="s">
        <v>244</v>
      </c>
      <c r="AF64" s="7" t="s">
        <v>244</v>
      </c>
      <c r="AG64" s="7" t="s">
        <v>244</v>
      </c>
      <c r="AH64" s="7" t="s">
        <v>244</v>
      </c>
      <c r="AI64" s="7" t="s">
        <v>244</v>
      </c>
      <c r="AJ64" s="7" t="s">
        <v>244</v>
      </c>
      <c r="AK64" s="7" t="s">
        <v>244</v>
      </c>
      <c r="AL64" s="7" t="s">
        <v>244</v>
      </c>
      <c r="AM64" s="7" t="s">
        <v>244</v>
      </c>
      <c r="AN64" s="7" t="s">
        <v>244</v>
      </c>
      <c r="AO64" s="7" t="s">
        <v>244</v>
      </c>
      <c r="AP64" s="7" t="s">
        <v>244</v>
      </c>
      <c r="AQ64" s="7" t="s">
        <v>244</v>
      </c>
      <c r="AR64" s="7" t="s">
        <v>244</v>
      </c>
      <c r="AS64" s="7" t="s">
        <v>244</v>
      </c>
      <c r="AT64" s="7" t="s">
        <v>244</v>
      </c>
      <c r="AU64" s="7" t="s">
        <v>244</v>
      </c>
      <c r="AV64" s="7" t="s">
        <v>244</v>
      </c>
      <c r="AW64" s="7" t="s">
        <v>244</v>
      </c>
      <c r="AX64" s="7" t="s">
        <v>244</v>
      </c>
      <c r="AY64" s="7" t="s">
        <v>244</v>
      </c>
      <c r="AZ64" s="7" t="s">
        <v>244</v>
      </c>
      <c r="BA64" s="7" t="s">
        <v>244</v>
      </c>
      <c r="BB64" s="7" t="s">
        <v>244</v>
      </c>
      <c r="BC64" s="7" t="s">
        <v>244</v>
      </c>
    </row>
    <row r="65" spans="1:55" ht="15" customHeight="1">
      <c r="A65" s="1" t="s">
        <v>86</v>
      </c>
      <c r="B65" s="1" t="str">
        <f>VLOOKUP(A65,'[1]UWM'!$A:$C,3,FALSE)</f>
        <v>TRCOSAC</v>
      </c>
      <c r="C65" s="7">
        <v>0.3522004107347281</v>
      </c>
      <c r="D65" s="7" t="s">
        <v>244</v>
      </c>
      <c r="E65" s="7">
        <v>0.24448239118954754</v>
      </c>
      <c r="F65" s="7" t="s">
        <v>244</v>
      </c>
      <c r="G65" s="7" t="s">
        <v>244</v>
      </c>
      <c r="H65" s="7">
        <v>0.034449398557703736</v>
      </c>
      <c r="I65" s="7">
        <v>0.014964185870905738</v>
      </c>
      <c r="J65" s="7">
        <v>0.060521933544990705</v>
      </c>
      <c r="K65" s="7">
        <v>0.038423577155678186</v>
      </c>
      <c r="L65" s="7" t="s">
        <v>244</v>
      </c>
      <c r="M65" s="7">
        <v>0.17682472129319954</v>
      </c>
      <c r="N65" s="7" t="s">
        <v>244</v>
      </c>
      <c r="O65" s="7" t="s">
        <v>244</v>
      </c>
      <c r="P65" s="7" t="s">
        <v>244</v>
      </c>
      <c r="Q65" s="7" t="s">
        <v>244</v>
      </c>
      <c r="R65" s="7" t="s">
        <v>244</v>
      </c>
      <c r="S65" s="7" t="s">
        <v>244</v>
      </c>
      <c r="T65" s="7">
        <v>0.28551190912206537</v>
      </c>
      <c r="U65" s="7">
        <v>0.3007295319456886</v>
      </c>
      <c r="V65" s="7" t="s">
        <v>244</v>
      </c>
      <c r="W65" s="7" t="s">
        <v>244</v>
      </c>
      <c r="X65" s="7" t="s">
        <v>244</v>
      </c>
      <c r="Y65" s="7" t="s">
        <v>244</v>
      </c>
      <c r="Z65" s="7" t="s">
        <v>244</v>
      </c>
      <c r="AA65" s="7" t="s">
        <v>244</v>
      </c>
      <c r="AB65" s="7" t="s">
        <v>244</v>
      </c>
      <c r="AC65" s="7">
        <v>0.013563931305340013</v>
      </c>
      <c r="AD65" s="7">
        <v>0.01674336829456248</v>
      </c>
      <c r="AE65" s="7" t="s">
        <v>244</v>
      </c>
      <c r="AF65" s="7" t="s">
        <v>244</v>
      </c>
      <c r="AG65" s="7" t="s">
        <v>244</v>
      </c>
      <c r="AH65" s="7" t="s">
        <v>244</v>
      </c>
      <c r="AI65" s="7" t="s">
        <v>244</v>
      </c>
      <c r="AJ65" s="7" t="s">
        <v>244</v>
      </c>
      <c r="AK65" s="7" t="s">
        <v>244</v>
      </c>
      <c r="AL65" s="7" t="s">
        <v>244</v>
      </c>
      <c r="AM65" s="7" t="s">
        <v>244</v>
      </c>
      <c r="AN65" s="7" t="s">
        <v>244</v>
      </c>
      <c r="AO65" s="7">
        <v>0.11627973005690398</v>
      </c>
      <c r="AP65" s="7" t="s">
        <v>244</v>
      </c>
      <c r="AQ65" s="7" t="s">
        <v>244</v>
      </c>
      <c r="AR65" s="7" t="s">
        <v>244</v>
      </c>
      <c r="AS65" s="7" t="s">
        <v>244</v>
      </c>
      <c r="AT65" s="7" t="s">
        <v>244</v>
      </c>
      <c r="AU65" s="7">
        <v>0.004995895854236344</v>
      </c>
      <c r="AV65" s="7">
        <v>0.004808135114734298</v>
      </c>
      <c r="AW65" s="7">
        <v>0.00033057591973244157</v>
      </c>
      <c r="AX65" s="7">
        <v>0.03265902669391799</v>
      </c>
      <c r="AY65" s="7">
        <v>0.003808568813707153</v>
      </c>
      <c r="AZ65" s="7">
        <v>0.007095978338627113</v>
      </c>
      <c r="BA65" s="7">
        <v>0.2173553495160821</v>
      </c>
      <c r="BB65" s="7">
        <v>1.1230312651765852</v>
      </c>
      <c r="BC65" s="7">
        <v>0.5906180996213606</v>
      </c>
    </row>
    <row r="66" spans="1:55" ht="15" customHeight="1">
      <c r="A66" s="1" t="s">
        <v>58</v>
      </c>
      <c r="B66" s="1" t="str">
        <f>CONCATENATE(B65,"U")</f>
        <v>TRCOSACU</v>
      </c>
      <c r="C66" s="7">
        <v>0.17116229824297433</v>
      </c>
      <c r="D66" s="7" t="s">
        <v>244</v>
      </c>
      <c r="E66" s="7">
        <v>0.12451458621988101</v>
      </c>
      <c r="F66" s="7" t="s">
        <v>244</v>
      </c>
      <c r="G66" s="7" t="s">
        <v>244</v>
      </c>
      <c r="H66" s="7">
        <v>0.11537930130172772</v>
      </c>
      <c r="I66" s="7">
        <v>0.006702139616278129</v>
      </c>
      <c r="J66" s="7">
        <v>0.053184208806253117</v>
      </c>
      <c r="K66" s="7">
        <v>0.06082724919205007</v>
      </c>
      <c r="L66" s="7" t="s">
        <v>244</v>
      </c>
      <c r="M66" s="7">
        <v>0.06372454165363954</v>
      </c>
      <c r="N66" s="7" t="s">
        <v>244</v>
      </c>
      <c r="O66" s="7" t="s">
        <v>244</v>
      </c>
      <c r="P66" s="7" t="s">
        <v>244</v>
      </c>
      <c r="Q66" s="7" t="s">
        <v>244</v>
      </c>
      <c r="R66" s="7" t="s">
        <v>244</v>
      </c>
      <c r="S66" s="7" t="s">
        <v>244</v>
      </c>
      <c r="T66" s="7">
        <v>0.13393982179747535</v>
      </c>
      <c r="U66" s="7">
        <v>0.1371793642438462</v>
      </c>
      <c r="V66" s="7" t="s">
        <v>244</v>
      </c>
      <c r="W66" s="7" t="s">
        <v>244</v>
      </c>
      <c r="X66" s="7" t="s">
        <v>244</v>
      </c>
      <c r="Y66" s="7" t="s">
        <v>244</v>
      </c>
      <c r="Z66" s="7" t="s">
        <v>244</v>
      </c>
      <c r="AA66" s="7" t="s">
        <v>244</v>
      </c>
      <c r="AB66" s="7" t="s">
        <v>244</v>
      </c>
      <c r="AC66" s="7">
        <v>0.006269372289997722</v>
      </c>
      <c r="AD66" s="7">
        <v>0.007094741401127139</v>
      </c>
      <c r="AE66" s="7" t="s">
        <v>244</v>
      </c>
      <c r="AF66" s="7" t="s">
        <v>244</v>
      </c>
      <c r="AG66" s="7" t="s">
        <v>244</v>
      </c>
      <c r="AH66" s="7" t="s">
        <v>244</v>
      </c>
      <c r="AI66" s="7" t="s">
        <v>244</v>
      </c>
      <c r="AJ66" s="7" t="s">
        <v>244</v>
      </c>
      <c r="AK66" s="7" t="s">
        <v>244</v>
      </c>
      <c r="AL66" s="7" t="s">
        <v>244</v>
      </c>
      <c r="AM66" s="7" t="s">
        <v>244</v>
      </c>
      <c r="AN66" s="7" t="s">
        <v>244</v>
      </c>
      <c r="AO66" s="7">
        <v>0.062451227715443224</v>
      </c>
      <c r="AP66" s="7" t="s">
        <v>244</v>
      </c>
      <c r="AQ66" s="7" t="s">
        <v>244</v>
      </c>
      <c r="AR66" s="7" t="s">
        <v>244</v>
      </c>
      <c r="AS66" s="7" t="s">
        <v>244</v>
      </c>
      <c r="AT66" s="7" t="s">
        <v>244</v>
      </c>
      <c r="AU66" s="7">
        <v>0.0016303382579197633</v>
      </c>
      <c r="AV66" s="7">
        <v>0.0015826793852487654</v>
      </c>
      <c r="AW66" s="7">
        <v>0.0013605618829314928</v>
      </c>
      <c r="AX66" s="7">
        <v>0.017235047375337438</v>
      </c>
      <c r="AY66" s="7">
        <v>0.01287682786851156</v>
      </c>
      <c r="AZ66" s="7">
        <v>0.020185639561406347</v>
      </c>
      <c r="BA66" s="7">
        <v>0.12489655872913946</v>
      </c>
      <c r="BB66" s="7">
        <v>0.40687971603665574</v>
      </c>
      <c r="BC66" s="7">
        <v>0.19136931624188633</v>
      </c>
    </row>
    <row r="67" spans="1:55" ht="15" customHeight="1">
      <c r="A67" s="1" t="s">
        <v>87</v>
      </c>
      <c r="B67" s="1" t="str">
        <f>VLOOKUP(A67,'[1]UWM'!$A:$C,3,FALSE)</f>
        <v>TECOSAC</v>
      </c>
      <c r="C67" s="7" t="s">
        <v>244</v>
      </c>
      <c r="D67" s="7" t="s">
        <v>244</v>
      </c>
      <c r="E67" s="7" t="s">
        <v>244</v>
      </c>
      <c r="F67" s="7" t="s">
        <v>244</v>
      </c>
      <c r="G67" s="7" t="s">
        <v>244</v>
      </c>
      <c r="H67" s="7" t="s">
        <v>244</v>
      </c>
      <c r="I67" s="7" t="s">
        <v>244</v>
      </c>
      <c r="J67" s="7" t="s">
        <v>244</v>
      </c>
      <c r="K67" s="7" t="s">
        <v>244</v>
      </c>
      <c r="L67" s="7" t="s">
        <v>244</v>
      </c>
      <c r="M67" s="7" t="s">
        <v>244</v>
      </c>
      <c r="N67" s="7" t="s">
        <v>244</v>
      </c>
      <c r="O67" s="7" t="s">
        <v>244</v>
      </c>
      <c r="P67" s="7" t="s">
        <v>244</v>
      </c>
      <c r="Q67" s="7" t="s">
        <v>244</v>
      </c>
      <c r="R67" s="7" t="s">
        <v>244</v>
      </c>
      <c r="S67" s="7" t="s">
        <v>244</v>
      </c>
      <c r="T67" s="7" t="s">
        <v>244</v>
      </c>
      <c r="U67" s="7" t="s">
        <v>244</v>
      </c>
      <c r="V67" s="7" t="s">
        <v>244</v>
      </c>
      <c r="W67" s="7" t="s">
        <v>244</v>
      </c>
      <c r="X67" s="7" t="s">
        <v>244</v>
      </c>
      <c r="Y67" s="7" t="s">
        <v>244</v>
      </c>
      <c r="Z67" s="7" t="s">
        <v>244</v>
      </c>
      <c r="AA67" s="7" t="s">
        <v>244</v>
      </c>
      <c r="AB67" s="7" t="s">
        <v>244</v>
      </c>
      <c r="AC67" s="7" t="s">
        <v>244</v>
      </c>
      <c r="AD67" s="7" t="s">
        <v>244</v>
      </c>
      <c r="AE67" s="7" t="s">
        <v>244</v>
      </c>
      <c r="AF67" s="7" t="s">
        <v>244</v>
      </c>
      <c r="AG67" s="7" t="s">
        <v>244</v>
      </c>
      <c r="AH67" s="7" t="s">
        <v>244</v>
      </c>
      <c r="AI67" s="7" t="s">
        <v>244</v>
      </c>
      <c r="AJ67" s="7" t="s">
        <v>244</v>
      </c>
      <c r="AK67" s="7" t="s">
        <v>244</v>
      </c>
      <c r="AL67" s="7" t="s">
        <v>244</v>
      </c>
      <c r="AM67" s="7" t="s">
        <v>244</v>
      </c>
      <c r="AN67" s="7" t="s">
        <v>244</v>
      </c>
      <c r="AO67" s="7" t="s">
        <v>244</v>
      </c>
      <c r="AP67" s="7" t="s">
        <v>244</v>
      </c>
      <c r="AQ67" s="7" t="s">
        <v>244</v>
      </c>
      <c r="AR67" s="7" t="s">
        <v>244</v>
      </c>
      <c r="AS67" s="7" t="s">
        <v>244</v>
      </c>
      <c r="AT67" s="7" t="s">
        <v>244</v>
      </c>
      <c r="AU67" s="7" t="s">
        <v>244</v>
      </c>
      <c r="AV67" s="7" t="s">
        <v>244</v>
      </c>
      <c r="AW67" s="7" t="s">
        <v>244</v>
      </c>
      <c r="AX67" s="7" t="s">
        <v>244</v>
      </c>
      <c r="AY67" s="7" t="s">
        <v>244</v>
      </c>
      <c r="AZ67" s="7" t="s">
        <v>244</v>
      </c>
      <c r="BA67" s="7" t="s">
        <v>244</v>
      </c>
      <c r="BB67" s="7" t="s">
        <v>244</v>
      </c>
      <c r="BC67" s="7" t="s">
        <v>244</v>
      </c>
    </row>
    <row r="68" spans="1:55" ht="15" customHeight="1">
      <c r="A68" s="1" t="s">
        <v>58</v>
      </c>
      <c r="B68" s="1" t="str">
        <f>CONCATENATE(B67,"U")</f>
        <v>TECOSACU</v>
      </c>
      <c r="C68" s="7" t="s">
        <v>244</v>
      </c>
      <c r="D68" s="7" t="s">
        <v>244</v>
      </c>
      <c r="E68" s="7" t="s">
        <v>244</v>
      </c>
      <c r="F68" s="7" t="s">
        <v>244</v>
      </c>
      <c r="G68" s="7" t="s">
        <v>244</v>
      </c>
      <c r="H68" s="7" t="s">
        <v>244</v>
      </c>
      <c r="I68" s="7" t="s">
        <v>244</v>
      </c>
      <c r="J68" s="7" t="s">
        <v>244</v>
      </c>
      <c r="K68" s="7" t="s">
        <v>244</v>
      </c>
      <c r="L68" s="7" t="s">
        <v>244</v>
      </c>
      <c r="M68" s="7" t="s">
        <v>244</v>
      </c>
      <c r="N68" s="7" t="s">
        <v>244</v>
      </c>
      <c r="O68" s="7" t="s">
        <v>244</v>
      </c>
      <c r="P68" s="7" t="s">
        <v>244</v>
      </c>
      <c r="Q68" s="7" t="s">
        <v>244</v>
      </c>
      <c r="R68" s="7" t="s">
        <v>244</v>
      </c>
      <c r="S68" s="7" t="s">
        <v>244</v>
      </c>
      <c r="T68" s="7" t="s">
        <v>244</v>
      </c>
      <c r="U68" s="7" t="s">
        <v>244</v>
      </c>
      <c r="V68" s="7" t="s">
        <v>244</v>
      </c>
      <c r="W68" s="7" t="s">
        <v>244</v>
      </c>
      <c r="X68" s="7" t="s">
        <v>244</v>
      </c>
      <c r="Y68" s="7" t="s">
        <v>244</v>
      </c>
      <c r="Z68" s="7" t="s">
        <v>244</v>
      </c>
      <c r="AA68" s="7" t="s">
        <v>244</v>
      </c>
      <c r="AB68" s="7" t="s">
        <v>244</v>
      </c>
      <c r="AC68" s="7" t="s">
        <v>244</v>
      </c>
      <c r="AD68" s="7" t="s">
        <v>244</v>
      </c>
      <c r="AE68" s="7" t="s">
        <v>244</v>
      </c>
      <c r="AF68" s="7" t="s">
        <v>244</v>
      </c>
      <c r="AG68" s="7" t="s">
        <v>244</v>
      </c>
      <c r="AH68" s="7" t="s">
        <v>244</v>
      </c>
      <c r="AI68" s="7" t="s">
        <v>244</v>
      </c>
      <c r="AJ68" s="7" t="s">
        <v>244</v>
      </c>
      <c r="AK68" s="7" t="s">
        <v>244</v>
      </c>
      <c r="AL68" s="7" t="s">
        <v>244</v>
      </c>
      <c r="AM68" s="7" t="s">
        <v>244</v>
      </c>
      <c r="AN68" s="7" t="s">
        <v>244</v>
      </c>
      <c r="AO68" s="7" t="s">
        <v>244</v>
      </c>
      <c r="AP68" s="7" t="s">
        <v>244</v>
      </c>
      <c r="AQ68" s="7" t="s">
        <v>244</v>
      </c>
      <c r="AR68" s="7" t="s">
        <v>244</v>
      </c>
      <c r="AS68" s="7" t="s">
        <v>244</v>
      </c>
      <c r="AT68" s="7" t="s">
        <v>244</v>
      </c>
      <c r="AU68" s="7" t="s">
        <v>244</v>
      </c>
      <c r="AV68" s="7" t="s">
        <v>244</v>
      </c>
      <c r="AW68" s="7" t="s">
        <v>244</v>
      </c>
      <c r="AX68" s="7" t="s">
        <v>244</v>
      </c>
      <c r="AY68" s="7" t="s">
        <v>244</v>
      </c>
      <c r="AZ68" s="7" t="s">
        <v>244</v>
      </c>
      <c r="BA68" s="7" t="s">
        <v>244</v>
      </c>
      <c r="BB68" s="7" t="s">
        <v>244</v>
      </c>
      <c r="BC68" s="7" t="s">
        <v>244</v>
      </c>
    </row>
    <row r="69" spans="1:55" ht="15" customHeight="1">
      <c r="A69" s="1" t="s">
        <v>88</v>
      </c>
      <c r="B69" s="1" t="e">
        <f>VLOOKUP(A69,'[1]UWM'!$A:$C,3,FALSE)</f>
        <v>#N/A</v>
      </c>
      <c r="C69" s="7" t="s">
        <v>244</v>
      </c>
      <c r="D69" s="7" t="s">
        <v>244</v>
      </c>
      <c r="E69" s="7" t="s">
        <v>244</v>
      </c>
      <c r="F69" s="7" t="s">
        <v>244</v>
      </c>
      <c r="G69" s="7" t="s">
        <v>244</v>
      </c>
      <c r="H69" s="7">
        <v>0.05262227748819786</v>
      </c>
      <c r="I69" s="7">
        <v>0.020273069776237697</v>
      </c>
      <c r="J69" s="7" t="s">
        <v>244</v>
      </c>
      <c r="K69" s="7" t="s">
        <v>244</v>
      </c>
      <c r="L69" s="7" t="s">
        <v>244</v>
      </c>
      <c r="M69" s="7">
        <v>0.2206053511705686</v>
      </c>
      <c r="N69" s="7" t="s">
        <v>244</v>
      </c>
      <c r="O69" s="7" t="s">
        <v>244</v>
      </c>
      <c r="P69" s="7" t="s">
        <v>244</v>
      </c>
      <c r="Q69" s="7" t="s">
        <v>244</v>
      </c>
      <c r="R69" s="7" t="s">
        <v>244</v>
      </c>
      <c r="S69" s="7" t="s">
        <v>244</v>
      </c>
      <c r="T69" s="7">
        <v>0.352336792884386</v>
      </c>
      <c r="U69" s="7">
        <v>0.37070613540788727</v>
      </c>
      <c r="V69" s="7" t="s">
        <v>244</v>
      </c>
      <c r="W69" s="7" t="s">
        <v>244</v>
      </c>
      <c r="X69" s="7" t="s">
        <v>244</v>
      </c>
      <c r="Y69" s="7" t="s">
        <v>244</v>
      </c>
      <c r="Z69" s="7" t="s">
        <v>244</v>
      </c>
      <c r="AA69" s="7" t="s">
        <v>244</v>
      </c>
      <c r="AB69" s="7">
        <v>0.01863544006313092</v>
      </c>
      <c r="AC69" s="7">
        <v>0.016742213339115294</v>
      </c>
      <c r="AD69" s="7">
        <v>0.024706313505166257</v>
      </c>
      <c r="AE69" s="7" t="s">
        <v>244</v>
      </c>
      <c r="AF69" s="7" t="s">
        <v>244</v>
      </c>
      <c r="AG69" s="7" t="s">
        <v>244</v>
      </c>
      <c r="AH69" s="7" t="s">
        <v>244</v>
      </c>
      <c r="AI69" s="7" t="s">
        <v>244</v>
      </c>
      <c r="AJ69" s="7" t="s">
        <v>244</v>
      </c>
      <c r="AK69" s="7">
        <v>0.011677011855583282</v>
      </c>
      <c r="AL69" s="7" t="s">
        <v>244</v>
      </c>
      <c r="AM69" s="7" t="s">
        <v>244</v>
      </c>
      <c r="AN69" s="7" t="s">
        <v>244</v>
      </c>
      <c r="AO69" s="7" t="s">
        <v>244</v>
      </c>
      <c r="AP69" s="7" t="s">
        <v>244</v>
      </c>
      <c r="AQ69" s="7" t="s">
        <v>244</v>
      </c>
      <c r="AR69" s="7" t="s">
        <v>244</v>
      </c>
      <c r="AS69" s="7" t="s">
        <v>244</v>
      </c>
      <c r="AT69" s="7" t="s">
        <v>244</v>
      </c>
      <c r="AU69" s="7">
        <v>0.006134063566053512</v>
      </c>
      <c r="AV69" s="7">
        <v>0.0057699471661490686</v>
      </c>
      <c r="AW69" s="7">
        <v>0.00014538979933110318</v>
      </c>
      <c r="AX69" s="7">
        <v>0.04127542887667888</v>
      </c>
      <c r="AY69" s="7">
        <v>0.0049727031861419215</v>
      </c>
      <c r="AZ69" s="7">
        <v>0.008331553634968068</v>
      </c>
      <c r="BA69" s="7">
        <v>0.2607197986429895</v>
      </c>
      <c r="BB69" s="7">
        <v>1.6904217790830496</v>
      </c>
      <c r="BC69" s="7">
        <v>0.6950247051399226</v>
      </c>
    </row>
    <row r="70" spans="1:55" ht="15" customHeight="1">
      <c r="A70" s="1" t="s">
        <v>58</v>
      </c>
      <c r="B70" s="1" t="e">
        <f>CONCATENATE(B69,"U")</f>
        <v>#N/A</v>
      </c>
      <c r="C70" s="7" t="s">
        <v>244</v>
      </c>
      <c r="D70" s="7" t="s">
        <v>244</v>
      </c>
      <c r="E70" s="7" t="s">
        <v>244</v>
      </c>
      <c r="F70" s="7" t="s">
        <v>244</v>
      </c>
      <c r="G70" s="7" t="s">
        <v>244</v>
      </c>
      <c r="H70" s="7">
        <v>0.17716185446311675</v>
      </c>
      <c r="I70" s="7">
        <v>0.009970347071072564</v>
      </c>
      <c r="J70" s="7" t="s">
        <v>244</v>
      </c>
      <c r="K70" s="7" t="s">
        <v>244</v>
      </c>
      <c r="L70" s="7" t="s">
        <v>244</v>
      </c>
      <c r="M70" s="7">
        <v>0.11383753263946975</v>
      </c>
      <c r="N70" s="7" t="s">
        <v>244</v>
      </c>
      <c r="O70" s="7" t="s">
        <v>244</v>
      </c>
      <c r="P70" s="7" t="s">
        <v>244</v>
      </c>
      <c r="Q70" s="7" t="s">
        <v>244</v>
      </c>
      <c r="R70" s="7" t="s">
        <v>244</v>
      </c>
      <c r="S70" s="7" t="s">
        <v>244</v>
      </c>
      <c r="T70" s="7">
        <v>0.19400256018735187</v>
      </c>
      <c r="U70" s="7">
        <v>0.19767882036689308</v>
      </c>
      <c r="V70" s="7" t="s">
        <v>244</v>
      </c>
      <c r="W70" s="7" t="s">
        <v>244</v>
      </c>
      <c r="X70" s="7" t="s">
        <v>244</v>
      </c>
      <c r="Y70" s="7" t="s">
        <v>244</v>
      </c>
      <c r="Z70" s="7" t="s">
        <v>244</v>
      </c>
      <c r="AA70" s="7" t="s">
        <v>244</v>
      </c>
      <c r="AB70" s="7">
        <v>0.009424483069027318</v>
      </c>
      <c r="AC70" s="7">
        <v>0.009058903850576368</v>
      </c>
      <c r="AD70" s="7">
        <v>0.010895778913678454</v>
      </c>
      <c r="AE70" s="7" t="s">
        <v>244</v>
      </c>
      <c r="AF70" s="7" t="s">
        <v>244</v>
      </c>
      <c r="AG70" s="7" t="s">
        <v>244</v>
      </c>
      <c r="AH70" s="7" t="s">
        <v>244</v>
      </c>
      <c r="AI70" s="7" t="s">
        <v>244</v>
      </c>
      <c r="AJ70" s="7" t="s">
        <v>244</v>
      </c>
      <c r="AK70" s="7">
        <v>0.0042460001072465335</v>
      </c>
      <c r="AL70" s="7" t="s">
        <v>244</v>
      </c>
      <c r="AM70" s="7" t="s">
        <v>244</v>
      </c>
      <c r="AN70" s="7" t="s">
        <v>244</v>
      </c>
      <c r="AO70" s="7" t="s">
        <v>244</v>
      </c>
      <c r="AP70" s="7" t="s">
        <v>244</v>
      </c>
      <c r="AQ70" s="7" t="s">
        <v>244</v>
      </c>
      <c r="AR70" s="7" t="s">
        <v>244</v>
      </c>
      <c r="AS70" s="7" t="s">
        <v>244</v>
      </c>
      <c r="AT70" s="7" t="s">
        <v>244</v>
      </c>
      <c r="AU70" s="7">
        <v>0.0026114072312436857</v>
      </c>
      <c r="AV70" s="7">
        <v>0.0025350263084589542</v>
      </c>
      <c r="AW70" s="7">
        <v>0.0022522477541383275</v>
      </c>
      <c r="AX70" s="7">
        <v>0.028285178690646305</v>
      </c>
      <c r="AY70" s="7">
        <v>0.02061870005141275</v>
      </c>
      <c r="AZ70" s="7">
        <v>0.032126402560719074</v>
      </c>
      <c r="BA70" s="7">
        <v>0.1732041298661651</v>
      </c>
      <c r="BB70" s="7">
        <v>0.6691068751461693</v>
      </c>
      <c r="BC70" s="7">
        <v>0.3033347220293547</v>
      </c>
    </row>
    <row r="71" spans="1:55" ht="15" customHeight="1">
      <c r="A71" s="1" t="s">
        <v>89</v>
      </c>
      <c r="B71" s="1" t="e">
        <f>VLOOKUP(A71,'[1]UWM'!$A:$C,3,FALSE)</f>
        <v>#N/A</v>
      </c>
      <c r="C71" s="7" t="s">
        <v>244</v>
      </c>
      <c r="D71" s="7" t="s">
        <v>244</v>
      </c>
      <c r="E71" s="7" t="s">
        <v>244</v>
      </c>
      <c r="F71" s="7" t="s">
        <v>244</v>
      </c>
      <c r="G71" s="7" t="s">
        <v>244</v>
      </c>
      <c r="H71" s="7">
        <v>0.04874907648976905</v>
      </c>
      <c r="I71" s="7">
        <v>0.02361739842817213</v>
      </c>
      <c r="J71" s="7" t="s">
        <v>244</v>
      </c>
      <c r="K71" s="7" t="s">
        <v>244</v>
      </c>
      <c r="L71" s="7" t="s">
        <v>244</v>
      </c>
      <c r="M71" s="7" t="s">
        <v>244</v>
      </c>
      <c r="N71" s="7" t="s">
        <v>244</v>
      </c>
      <c r="O71" s="7" t="s">
        <v>244</v>
      </c>
      <c r="P71" s="7" t="s">
        <v>244</v>
      </c>
      <c r="Q71" s="7" t="s">
        <v>244</v>
      </c>
      <c r="R71" s="7" t="s">
        <v>244</v>
      </c>
      <c r="S71" s="7" t="s">
        <v>244</v>
      </c>
      <c r="T71" s="7">
        <v>0.3892043326758422</v>
      </c>
      <c r="U71" s="7">
        <v>0.4273993442738695</v>
      </c>
      <c r="V71" s="7" t="s">
        <v>244</v>
      </c>
      <c r="W71" s="7" t="s">
        <v>244</v>
      </c>
      <c r="X71" s="7" t="s">
        <v>244</v>
      </c>
      <c r="Y71" s="7" t="s">
        <v>244</v>
      </c>
      <c r="Z71" s="7" t="s">
        <v>244</v>
      </c>
      <c r="AA71" s="7" t="s">
        <v>244</v>
      </c>
      <c r="AB71" s="7">
        <v>0.02157404130574518</v>
      </c>
      <c r="AC71" s="7">
        <v>0.019134271364820432</v>
      </c>
      <c r="AD71" s="7">
        <v>0.02903951623449691</v>
      </c>
      <c r="AE71" s="7" t="s">
        <v>244</v>
      </c>
      <c r="AF71" s="7" t="s">
        <v>244</v>
      </c>
      <c r="AG71" s="7" t="s">
        <v>244</v>
      </c>
      <c r="AH71" s="7" t="s">
        <v>244</v>
      </c>
      <c r="AI71" s="7" t="s">
        <v>244</v>
      </c>
      <c r="AJ71" s="7" t="s">
        <v>244</v>
      </c>
      <c r="AK71" s="7" t="s">
        <v>244</v>
      </c>
      <c r="AL71" s="7" t="s">
        <v>244</v>
      </c>
      <c r="AM71" s="7" t="s">
        <v>244</v>
      </c>
      <c r="AN71" s="7" t="s">
        <v>244</v>
      </c>
      <c r="AO71" s="7" t="s">
        <v>244</v>
      </c>
      <c r="AP71" s="7" t="s">
        <v>244</v>
      </c>
      <c r="AQ71" s="7" t="s">
        <v>244</v>
      </c>
      <c r="AR71" s="7" t="s">
        <v>244</v>
      </c>
      <c r="AS71" s="7" t="s">
        <v>244</v>
      </c>
      <c r="AT71" s="7" t="s">
        <v>244</v>
      </c>
      <c r="AU71" s="7">
        <v>0.006943639025919731</v>
      </c>
      <c r="AV71" s="7">
        <v>0.006612554541925465</v>
      </c>
      <c r="AW71" s="7" t="s">
        <v>244</v>
      </c>
      <c r="AX71" s="7" t="s">
        <v>244</v>
      </c>
      <c r="AY71" s="7" t="s">
        <v>244</v>
      </c>
      <c r="AZ71" s="7">
        <v>0.011994389060392912</v>
      </c>
      <c r="BA71" s="7">
        <v>0.29817640454033073</v>
      </c>
      <c r="BB71" s="7">
        <v>1.9983829419191121</v>
      </c>
      <c r="BC71" s="7">
        <v>0.8024064553684119</v>
      </c>
    </row>
    <row r="72" spans="1:55" ht="15" customHeight="1">
      <c r="A72" s="1" t="s">
        <v>58</v>
      </c>
      <c r="B72" s="1" t="e">
        <f>CONCATENATE(B71,"U")</f>
        <v>#N/A</v>
      </c>
      <c r="C72" s="7" t="s">
        <v>244</v>
      </c>
      <c r="D72" s="7" t="s">
        <v>244</v>
      </c>
      <c r="E72" s="7" t="s">
        <v>244</v>
      </c>
      <c r="F72" s="7" t="s">
        <v>244</v>
      </c>
      <c r="G72" s="7" t="s">
        <v>244</v>
      </c>
      <c r="H72" s="7">
        <v>0.19760384334048806</v>
      </c>
      <c r="I72" s="7">
        <v>0.011367589507354421</v>
      </c>
      <c r="J72" s="7" t="s">
        <v>244</v>
      </c>
      <c r="K72" s="7" t="s">
        <v>244</v>
      </c>
      <c r="L72" s="7" t="s">
        <v>244</v>
      </c>
      <c r="M72" s="7" t="s">
        <v>244</v>
      </c>
      <c r="N72" s="7" t="s">
        <v>244</v>
      </c>
      <c r="O72" s="7" t="s">
        <v>244</v>
      </c>
      <c r="P72" s="7" t="s">
        <v>244</v>
      </c>
      <c r="Q72" s="7" t="s">
        <v>244</v>
      </c>
      <c r="R72" s="7" t="s">
        <v>244</v>
      </c>
      <c r="S72" s="7" t="s">
        <v>244</v>
      </c>
      <c r="T72" s="7">
        <v>0.21684401016093455</v>
      </c>
      <c r="U72" s="7">
        <v>0.22414964277430008</v>
      </c>
      <c r="V72" s="7" t="s">
        <v>244</v>
      </c>
      <c r="W72" s="7" t="s">
        <v>244</v>
      </c>
      <c r="X72" s="7" t="s">
        <v>244</v>
      </c>
      <c r="Y72" s="7" t="s">
        <v>244</v>
      </c>
      <c r="Z72" s="7" t="s">
        <v>244</v>
      </c>
      <c r="AA72" s="7" t="s">
        <v>244</v>
      </c>
      <c r="AB72" s="7">
        <v>0.010712271120286046</v>
      </c>
      <c r="AC72" s="7">
        <v>0.010239141994727105</v>
      </c>
      <c r="AD72" s="7">
        <v>0.012512516947947534</v>
      </c>
      <c r="AE72" s="7" t="s">
        <v>244</v>
      </c>
      <c r="AF72" s="7" t="s">
        <v>244</v>
      </c>
      <c r="AG72" s="7" t="s">
        <v>244</v>
      </c>
      <c r="AH72" s="7" t="s">
        <v>244</v>
      </c>
      <c r="AI72" s="7" t="s">
        <v>244</v>
      </c>
      <c r="AJ72" s="7" t="s">
        <v>244</v>
      </c>
      <c r="AK72" s="7" t="s">
        <v>244</v>
      </c>
      <c r="AL72" s="7" t="s">
        <v>244</v>
      </c>
      <c r="AM72" s="7" t="s">
        <v>244</v>
      </c>
      <c r="AN72" s="7" t="s">
        <v>244</v>
      </c>
      <c r="AO72" s="7" t="s">
        <v>244</v>
      </c>
      <c r="AP72" s="7" t="s">
        <v>244</v>
      </c>
      <c r="AQ72" s="7" t="s">
        <v>244</v>
      </c>
      <c r="AR72" s="7" t="s">
        <v>244</v>
      </c>
      <c r="AS72" s="7" t="s">
        <v>244</v>
      </c>
      <c r="AT72" s="7" t="s">
        <v>244</v>
      </c>
      <c r="AU72" s="7">
        <v>0.0029030733662020764</v>
      </c>
      <c r="AV72" s="7">
        <v>0.0028321155953976358</v>
      </c>
      <c r="AW72" s="7" t="s">
        <v>244</v>
      </c>
      <c r="AX72" s="7" t="s">
        <v>244</v>
      </c>
      <c r="AY72" s="7" t="s">
        <v>244</v>
      </c>
      <c r="AZ72" s="7">
        <v>0.03344261895169506</v>
      </c>
      <c r="BA72" s="7">
        <v>0.19588757639364202</v>
      </c>
      <c r="BB72" s="7">
        <v>0.7727272406689493</v>
      </c>
      <c r="BC72" s="7">
        <v>0.340549114149902</v>
      </c>
    </row>
    <row r="73" spans="1:55" ht="15" customHeight="1">
      <c r="A73" s="1" t="s">
        <v>90</v>
      </c>
      <c r="B73" s="1" t="e">
        <f>VLOOKUP(A73,'[1]UWM'!$A:$C,3,FALSE)</f>
        <v>#N/A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0.054046578779200494</v>
      </c>
      <c r="I73" s="7">
        <v>0.022043928887050715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0.4357641945291436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0.02097894152740944</v>
      </c>
      <c r="AC73" s="7">
        <v>0.02024187049629555</v>
      </c>
      <c r="AD73" s="7">
        <v>0.023334826625305026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0.01265904915652909</v>
      </c>
      <c r="BA73" s="7">
        <v>0.33943431753445585</v>
      </c>
      <c r="BB73" s="7">
        <v>1.6788165760251508</v>
      </c>
      <c r="BC73" s="7">
        <v>0.9118273664969319</v>
      </c>
    </row>
    <row r="74" spans="1:55" ht="15" customHeight="1">
      <c r="A74" s="1" t="s">
        <v>58</v>
      </c>
      <c r="B74" s="1" t="e">
        <f>CONCATENATE(B73,"U")</f>
        <v>#N/A</v>
      </c>
      <c r="C74" s="7">
        <v>0.1605535138598984</v>
      </c>
      <c r="D74" s="7">
        <v>0.0034322014704940567</v>
      </c>
      <c r="E74" s="7">
        <v>0.12006616484462225</v>
      </c>
      <c r="F74" s="7">
        <v>0.11591234414248687</v>
      </c>
      <c r="G74" s="7">
        <v>0.004533586305649571</v>
      </c>
      <c r="H74" s="7">
        <v>0.16642045895532667</v>
      </c>
      <c r="I74" s="7">
        <v>0.009752026581489198</v>
      </c>
      <c r="J74" s="7">
        <v>0.06911533697054688</v>
      </c>
      <c r="K74" s="7">
        <v>0.08632971407869063</v>
      </c>
      <c r="L74" s="7">
        <v>0.000784070866019685</v>
      </c>
      <c r="M74" s="7">
        <v>0.0386409103164341</v>
      </c>
      <c r="N74" s="7">
        <v>0.11779080920485319</v>
      </c>
      <c r="O74" s="7">
        <v>0.14365484516559773</v>
      </c>
      <c r="P74" s="7">
        <v>0.13018326647223363</v>
      </c>
      <c r="Q74" s="7">
        <v>0.003369059787725441</v>
      </c>
      <c r="R74" s="7">
        <v>0.0032653270231770004</v>
      </c>
      <c r="S74" s="7">
        <v>0.12409201088614624</v>
      </c>
      <c r="T74" s="7">
        <v>0.13753516288184658</v>
      </c>
      <c r="U74" s="7">
        <v>0.1981391169623122</v>
      </c>
      <c r="V74" s="7">
        <v>0.0801831719358457</v>
      </c>
      <c r="W74" s="7">
        <v>0.11110455601167654</v>
      </c>
      <c r="X74" s="7">
        <v>0.07676224576584606</v>
      </c>
      <c r="Y74" s="7">
        <v>0.12022176399144491</v>
      </c>
      <c r="Z74" s="7">
        <v>0.004302652954959647</v>
      </c>
      <c r="AA74" s="7">
        <v>0.004314807341838063</v>
      </c>
      <c r="AB74" s="7">
        <v>0.009333832172521641</v>
      </c>
      <c r="AC74" s="7">
        <v>0.009172056231803984</v>
      </c>
      <c r="AD74" s="7">
        <v>0.010050875814491827</v>
      </c>
      <c r="AE74" s="7">
        <v>0.06519604251869493</v>
      </c>
      <c r="AF74" s="7">
        <v>0.0696633165745745</v>
      </c>
      <c r="AG74" s="7">
        <v>0.08977845265657647</v>
      </c>
      <c r="AH74" s="7">
        <v>0.0901122015512106</v>
      </c>
      <c r="AI74" s="7">
        <v>0.05855560061506024</v>
      </c>
      <c r="AJ74" s="7">
        <v>0.050999401346197494</v>
      </c>
      <c r="AK74" s="7">
        <v>0.0012931216955163393</v>
      </c>
      <c r="AL74" s="7">
        <v>0.00131057011419647</v>
      </c>
      <c r="AM74" s="7">
        <v>0.04797103441294217</v>
      </c>
      <c r="AN74" s="7">
        <v>0.042800971022360156</v>
      </c>
      <c r="AO74" s="7">
        <v>0.06189051041501629</v>
      </c>
      <c r="AP74" s="7">
        <v>0.001694097840076101</v>
      </c>
      <c r="AQ74" s="7">
        <v>0.028074020978033333</v>
      </c>
      <c r="AR74" s="7">
        <v>0.0294372271552482</v>
      </c>
      <c r="AS74" s="7">
        <v>0.03533537428308832</v>
      </c>
      <c r="AT74" s="7">
        <v>0.03579446156569442</v>
      </c>
      <c r="AU74" s="7">
        <v>0.0007750325851433774</v>
      </c>
      <c r="AV74" s="7">
        <v>0.0007735262049973262</v>
      </c>
      <c r="AW74" s="7">
        <v>0.0010433082608695655</v>
      </c>
      <c r="AX74" s="7">
        <v>0.01945464852289445</v>
      </c>
      <c r="AY74" s="7">
        <v>0.01916225100696926</v>
      </c>
      <c r="AZ74" s="7">
        <v>0.030690311385025017</v>
      </c>
      <c r="BA74" s="7">
        <v>0.1877528584003441</v>
      </c>
      <c r="BB74" s="7">
        <v>0.586757345246901</v>
      </c>
      <c r="BC74" s="7">
        <v>0.2739315316318727</v>
      </c>
    </row>
    <row r="75" spans="1:55" ht="15" customHeight="1">
      <c r="A75" s="1" t="s">
        <v>91</v>
      </c>
      <c r="B75" s="1" t="e">
        <f>VLOOKUP(A75,'[1]UWM'!$A:$C,3,FALSE)</f>
        <v>#N/A</v>
      </c>
      <c r="C75" s="7" t="s">
        <v>244</v>
      </c>
      <c r="D75" s="7" t="s">
        <v>244</v>
      </c>
      <c r="E75" s="7" t="s">
        <v>244</v>
      </c>
      <c r="F75" s="7" t="s">
        <v>244</v>
      </c>
      <c r="G75" s="7" t="s">
        <v>244</v>
      </c>
      <c r="H75" s="7" t="s">
        <v>244</v>
      </c>
      <c r="I75" s="7" t="s">
        <v>244</v>
      </c>
      <c r="J75" s="7" t="s">
        <v>244</v>
      </c>
      <c r="K75" s="7" t="s">
        <v>244</v>
      </c>
      <c r="L75" s="7" t="s">
        <v>244</v>
      </c>
      <c r="M75" s="7" t="s">
        <v>244</v>
      </c>
      <c r="N75" s="7" t="s">
        <v>244</v>
      </c>
      <c r="O75" s="7" t="s">
        <v>244</v>
      </c>
      <c r="P75" s="7" t="s">
        <v>244</v>
      </c>
      <c r="Q75" s="7" t="s">
        <v>244</v>
      </c>
      <c r="R75" s="7" t="s">
        <v>244</v>
      </c>
      <c r="S75" s="7" t="s">
        <v>244</v>
      </c>
      <c r="T75" s="7" t="s">
        <v>244</v>
      </c>
      <c r="U75" s="7" t="s">
        <v>244</v>
      </c>
      <c r="V75" s="7" t="s">
        <v>244</v>
      </c>
      <c r="W75" s="7" t="s">
        <v>244</v>
      </c>
      <c r="X75" s="7" t="s">
        <v>244</v>
      </c>
      <c r="Y75" s="7" t="s">
        <v>244</v>
      </c>
      <c r="Z75" s="7" t="s">
        <v>244</v>
      </c>
      <c r="AA75" s="7" t="s">
        <v>244</v>
      </c>
      <c r="AB75" s="7" t="s">
        <v>244</v>
      </c>
      <c r="AC75" s="7" t="s">
        <v>244</v>
      </c>
      <c r="AD75" s="7" t="s">
        <v>244</v>
      </c>
      <c r="AE75" s="7" t="s">
        <v>244</v>
      </c>
      <c r="AF75" s="7" t="s">
        <v>244</v>
      </c>
      <c r="AG75" s="7" t="s">
        <v>244</v>
      </c>
      <c r="AH75" s="7" t="s">
        <v>244</v>
      </c>
      <c r="AI75" s="7" t="s">
        <v>244</v>
      </c>
      <c r="AJ75" s="7" t="s">
        <v>244</v>
      </c>
      <c r="AK75" s="7" t="s">
        <v>244</v>
      </c>
      <c r="AL75" s="7" t="s">
        <v>244</v>
      </c>
      <c r="AM75" s="7" t="s">
        <v>244</v>
      </c>
      <c r="AN75" s="7" t="s">
        <v>244</v>
      </c>
      <c r="AO75" s="7" t="s">
        <v>244</v>
      </c>
      <c r="AP75" s="7" t="s">
        <v>244</v>
      </c>
      <c r="AQ75" s="7" t="s">
        <v>244</v>
      </c>
      <c r="AR75" s="7" t="s">
        <v>244</v>
      </c>
      <c r="AS75" s="7" t="s">
        <v>244</v>
      </c>
      <c r="AT75" s="7" t="s">
        <v>244</v>
      </c>
      <c r="AU75" s="7" t="s">
        <v>244</v>
      </c>
      <c r="AV75" s="7" t="s">
        <v>244</v>
      </c>
      <c r="AW75" s="7" t="s">
        <v>244</v>
      </c>
      <c r="AX75" s="7" t="s">
        <v>244</v>
      </c>
      <c r="AY75" s="7" t="s">
        <v>244</v>
      </c>
      <c r="AZ75" s="7" t="s">
        <v>244</v>
      </c>
      <c r="BA75" s="7" t="s">
        <v>244</v>
      </c>
      <c r="BB75" s="7" t="s">
        <v>244</v>
      </c>
      <c r="BC75" s="7" t="s">
        <v>244</v>
      </c>
    </row>
    <row r="76" spans="1:55" ht="15" customHeight="1">
      <c r="A76" s="1" t="s">
        <v>58</v>
      </c>
      <c r="B76" s="1" t="e">
        <f>CONCATENATE(B75,"U")</f>
        <v>#N/A</v>
      </c>
      <c r="C76" s="7" t="s">
        <v>244</v>
      </c>
      <c r="D76" s="7" t="s">
        <v>244</v>
      </c>
      <c r="E76" s="7" t="s">
        <v>244</v>
      </c>
      <c r="F76" s="7" t="s">
        <v>244</v>
      </c>
      <c r="G76" s="7" t="s">
        <v>244</v>
      </c>
      <c r="H76" s="7" t="s">
        <v>244</v>
      </c>
      <c r="I76" s="7" t="s">
        <v>244</v>
      </c>
      <c r="J76" s="7" t="s">
        <v>244</v>
      </c>
      <c r="K76" s="7" t="s">
        <v>244</v>
      </c>
      <c r="L76" s="7" t="s">
        <v>244</v>
      </c>
      <c r="M76" s="7" t="s">
        <v>244</v>
      </c>
      <c r="N76" s="7" t="s">
        <v>244</v>
      </c>
      <c r="O76" s="7" t="s">
        <v>244</v>
      </c>
      <c r="P76" s="7" t="s">
        <v>244</v>
      </c>
      <c r="Q76" s="7" t="s">
        <v>244</v>
      </c>
      <c r="R76" s="7" t="s">
        <v>244</v>
      </c>
      <c r="S76" s="7" t="s">
        <v>244</v>
      </c>
      <c r="T76" s="7" t="s">
        <v>244</v>
      </c>
      <c r="U76" s="7" t="s">
        <v>244</v>
      </c>
      <c r="V76" s="7" t="s">
        <v>244</v>
      </c>
      <c r="W76" s="7" t="s">
        <v>244</v>
      </c>
      <c r="X76" s="7" t="s">
        <v>244</v>
      </c>
      <c r="Y76" s="7" t="s">
        <v>244</v>
      </c>
      <c r="Z76" s="7" t="s">
        <v>244</v>
      </c>
      <c r="AA76" s="7" t="s">
        <v>244</v>
      </c>
      <c r="AB76" s="7" t="s">
        <v>244</v>
      </c>
      <c r="AC76" s="7" t="s">
        <v>244</v>
      </c>
      <c r="AD76" s="7" t="s">
        <v>244</v>
      </c>
      <c r="AE76" s="7" t="s">
        <v>244</v>
      </c>
      <c r="AF76" s="7" t="s">
        <v>244</v>
      </c>
      <c r="AG76" s="7" t="s">
        <v>244</v>
      </c>
      <c r="AH76" s="7" t="s">
        <v>244</v>
      </c>
      <c r="AI76" s="7" t="s">
        <v>244</v>
      </c>
      <c r="AJ76" s="7" t="s">
        <v>244</v>
      </c>
      <c r="AK76" s="7" t="s">
        <v>244</v>
      </c>
      <c r="AL76" s="7" t="s">
        <v>244</v>
      </c>
      <c r="AM76" s="7" t="s">
        <v>244</v>
      </c>
      <c r="AN76" s="7" t="s">
        <v>244</v>
      </c>
      <c r="AO76" s="7" t="s">
        <v>244</v>
      </c>
      <c r="AP76" s="7" t="s">
        <v>244</v>
      </c>
      <c r="AQ76" s="7" t="s">
        <v>244</v>
      </c>
      <c r="AR76" s="7" t="s">
        <v>244</v>
      </c>
      <c r="AS76" s="7" t="s">
        <v>244</v>
      </c>
      <c r="AT76" s="7" t="s">
        <v>244</v>
      </c>
      <c r="AU76" s="7" t="s">
        <v>244</v>
      </c>
      <c r="AV76" s="7" t="s">
        <v>244</v>
      </c>
      <c r="AW76" s="7" t="s">
        <v>244</v>
      </c>
      <c r="AX76" s="7" t="s">
        <v>244</v>
      </c>
      <c r="AY76" s="7" t="s">
        <v>244</v>
      </c>
      <c r="AZ76" s="7" t="s">
        <v>244</v>
      </c>
      <c r="BA76" s="7" t="s">
        <v>244</v>
      </c>
      <c r="BB76" s="7" t="s">
        <v>244</v>
      </c>
      <c r="BC76" s="7" t="s">
        <v>244</v>
      </c>
    </row>
    <row r="77" spans="1:55" ht="15" customHeight="1">
      <c r="A77" s="1" t="s">
        <v>92</v>
      </c>
      <c r="B77" s="1" t="e">
        <f>VLOOKUP(A77,'[1]UWM'!$A:$C,3,FALSE)</f>
        <v>#N/A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0.035735821637357695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2.3750319260659527</v>
      </c>
      <c r="BC77" s="7">
        <v>0</v>
      </c>
    </row>
    <row r="78" spans="1:55" ht="15" customHeight="1">
      <c r="A78" s="1" t="s">
        <v>58</v>
      </c>
      <c r="B78" s="1" t="e">
        <f>CONCATENATE(B77,"U")</f>
        <v>#N/A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0.009863086771910725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0.6555088115942029</v>
      </c>
      <c r="BC78" s="7">
        <v>0</v>
      </c>
    </row>
    <row r="79" spans="1:55" ht="15" customHeight="1">
      <c r="A79" s="1" t="s">
        <v>93</v>
      </c>
      <c r="B79" s="1" t="e">
        <f>VLOOKUP(A79,'[1]UWM'!$A:$C,3,FALSE)</f>
        <v>#N/A</v>
      </c>
      <c r="C79" s="7" t="s">
        <v>244</v>
      </c>
      <c r="D79" s="7" t="s">
        <v>244</v>
      </c>
      <c r="E79" s="7" t="s">
        <v>244</v>
      </c>
      <c r="F79" s="7" t="s">
        <v>244</v>
      </c>
      <c r="G79" s="7" t="s">
        <v>244</v>
      </c>
      <c r="H79" s="7" t="s">
        <v>244</v>
      </c>
      <c r="I79" s="7" t="s">
        <v>244</v>
      </c>
      <c r="J79" s="7" t="s">
        <v>244</v>
      </c>
      <c r="K79" s="7" t="s">
        <v>244</v>
      </c>
      <c r="L79" s="7" t="s">
        <v>244</v>
      </c>
      <c r="M79" s="7" t="s">
        <v>244</v>
      </c>
      <c r="N79" s="7" t="s">
        <v>244</v>
      </c>
      <c r="O79" s="7" t="s">
        <v>244</v>
      </c>
      <c r="P79" s="7" t="s">
        <v>244</v>
      </c>
      <c r="Q79" s="7" t="s">
        <v>244</v>
      </c>
      <c r="R79" s="7" t="s">
        <v>244</v>
      </c>
      <c r="S79" s="7" t="s">
        <v>244</v>
      </c>
      <c r="T79" s="7" t="s">
        <v>244</v>
      </c>
      <c r="U79" s="7" t="s">
        <v>244</v>
      </c>
      <c r="V79" s="7" t="s">
        <v>244</v>
      </c>
      <c r="W79" s="7" t="s">
        <v>244</v>
      </c>
      <c r="X79" s="7" t="s">
        <v>244</v>
      </c>
      <c r="Y79" s="7" t="s">
        <v>244</v>
      </c>
      <c r="Z79" s="7" t="s">
        <v>244</v>
      </c>
      <c r="AA79" s="7" t="s">
        <v>244</v>
      </c>
      <c r="AB79" s="7" t="s">
        <v>244</v>
      </c>
      <c r="AC79" s="7" t="s">
        <v>244</v>
      </c>
      <c r="AD79" s="7" t="s">
        <v>244</v>
      </c>
      <c r="AE79" s="7" t="s">
        <v>244</v>
      </c>
      <c r="AF79" s="7" t="s">
        <v>244</v>
      </c>
      <c r="AG79" s="7" t="s">
        <v>244</v>
      </c>
      <c r="AH79" s="7" t="s">
        <v>244</v>
      </c>
      <c r="AI79" s="7" t="s">
        <v>244</v>
      </c>
      <c r="AJ79" s="7" t="s">
        <v>244</v>
      </c>
      <c r="AK79" s="7" t="s">
        <v>244</v>
      </c>
      <c r="AL79" s="7" t="s">
        <v>244</v>
      </c>
      <c r="AM79" s="7" t="s">
        <v>244</v>
      </c>
      <c r="AN79" s="7" t="s">
        <v>244</v>
      </c>
      <c r="AO79" s="7" t="s">
        <v>244</v>
      </c>
      <c r="AP79" s="7" t="s">
        <v>244</v>
      </c>
      <c r="AQ79" s="7" t="s">
        <v>244</v>
      </c>
      <c r="AR79" s="7" t="s">
        <v>244</v>
      </c>
      <c r="AS79" s="7" t="s">
        <v>244</v>
      </c>
      <c r="AT79" s="7" t="s">
        <v>244</v>
      </c>
      <c r="AU79" s="7" t="s">
        <v>244</v>
      </c>
      <c r="AV79" s="7" t="s">
        <v>244</v>
      </c>
      <c r="AW79" s="7" t="s">
        <v>244</v>
      </c>
      <c r="AX79" s="7" t="s">
        <v>244</v>
      </c>
      <c r="AY79" s="7" t="s">
        <v>244</v>
      </c>
      <c r="AZ79" s="7" t="s">
        <v>244</v>
      </c>
      <c r="BA79" s="7" t="s">
        <v>244</v>
      </c>
      <c r="BB79" s="7" t="s">
        <v>244</v>
      </c>
      <c r="BC79" s="7" t="s">
        <v>244</v>
      </c>
    </row>
    <row r="80" spans="1:55" ht="15" customHeight="1">
      <c r="A80" s="1" t="s">
        <v>58</v>
      </c>
      <c r="B80" s="1" t="e">
        <f>CONCATENATE(B79,"U")</f>
        <v>#N/A</v>
      </c>
      <c r="C80" s="7" t="s">
        <v>244</v>
      </c>
      <c r="D80" s="7" t="s">
        <v>244</v>
      </c>
      <c r="E80" s="7" t="s">
        <v>244</v>
      </c>
      <c r="F80" s="7" t="s">
        <v>244</v>
      </c>
      <c r="G80" s="7" t="s">
        <v>244</v>
      </c>
      <c r="H80" s="7" t="s">
        <v>244</v>
      </c>
      <c r="I80" s="7" t="s">
        <v>244</v>
      </c>
      <c r="J80" s="7" t="s">
        <v>244</v>
      </c>
      <c r="K80" s="7" t="s">
        <v>244</v>
      </c>
      <c r="L80" s="7" t="s">
        <v>244</v>
      </c>
      <c r="M80" s="7" t="s">
        <v>244</v>
      </c>
      <c r="N80" s="7" t="s">
        <v>244</v>
      </c>
      <c r="O80" s="7" t="s">
        <v>244</v>
      </c>
      <c r="P80" s="7" t="s">
        <v>244</v>
      </c>
      <c r="Q80" s="7" t="s">
        <v>244</v>
      </c>
      <c r="R80" s="7" t="s">
        <v>244</v>
      </c>
      <c r="S80" s="7" t="s">
        <v>244</v>
      </c>
      <c r="T80" s="7" t="s">
        <v>244</v>
      </c>
      <c r="U80" s="7" t="s">
        <v>244</v>
      </c>
      <c r="V80" s="7" t="s">
        <v>244</v>
      </c>
      <c r="W80" s="7" t="s">
        <v>244</v>
      </c>
      <c r="X80" s="7" t="s">
        <v>244</v>
      </c>
      <c r="Y80" s="7" t="s">
        <v>244</v>
      </c>
      <c r="Z80" s="7" t="s">
        <v>244</v>
      </c>
      <c r="AA80" s="7" t="s">
        <v>244</v>
      </c>
      <c r="AB80" s="7" t="s">
        <v>244</v>
      </c>
      <c r="AC80" s="7" t="s">
        <v>244</v>
      </c>
      <c r="AD80" s="7" t="s">
        <v>244</v>
      </c>
      <c r="AE80" s="7" t="s">
        <v>244</v>
      </c>
      <c r="AF80" s="7" t="s">
        <v>244</v>
      </c>
      <c r="AG80" s="7" t="s">
        <v>244</v>
      </c>
      <c r="AH80" s="7" t="s">
        <v>244</v>
      </c>
      <c r="AI80" s="7" t="s">
        <v>244</v>
      </c>
      <c r="AJ80" s="7" t="s">
        <v>244</v>
      </c>
      <c r="AK80" s="7" t="s">
        <v>244</v>
      </c>
      <c r="AL80" s="7" t="s">
        <v>244</v>
      </c>
      <c r="AM80" s="7" t="s">
        <v>244</v>
      </c>
      <c r="AN80" s="7" t="s">
        <v>244</v>
      </c>
      <c r="AO80" s="7" t="s">
        <v>244</v>
      </c>
      <c r="AP80" s="7" t="s">
        <v>244</v>
      </c>
      <c r="AQ80" s="7" t="s">
        <v>244</v>
      </c>
      <c r="AR80" s="7" t="s">
        <v>244</v>
      </c>
      <c r="AS80" s="7" t="s">
        <v>244</v>
      </c>
      <c r="AT80" s="7" t="s">
        <v>244</v>
      </c>
      <c r="AU80" s="7" t="s">
        <v>244</v>
      </c>
      <c r="AV80" s="7" t="s">
        <v>244</v>
      </c>
      <c r="AW80" s="7" t="s">
        <v>244</v>
      </c>
      <c r="AX80" s="7" t="s">
        <v>244</v>
      </c>
      <c r="AY80" s="7" t="s">
        <v>244</v>
      </c>
      <c r="AZ80" s="7" t="s">
        <v>244</v>
      </c>
      <c r="BA80" s="7" t="s">
        <v>244</v>
      </c>
      <c r="BB80" s="7" t="s">
        <v>244</v>
      </c>
      <c r="BC80" s="7" t="s">
        <v>244</v>
      </c>
    </row>
    <row r="81" spans="1:55" ht="15" customHeight="1">
      <c r="A81" s="1" t="s">
        <v>94</v>
      </c>
      <c r="B81" s="1" t="e">
        <f>VLOOKUP(A81,'[1]UWM'!$A:$C,3,FALSE)</f>
        <v>#N/A</v>
      </c>
      <c r="C81" s="7">
        <v>0</v>
      </c>
      <c r="D81" s="7">
        <v>0.08825589926865636</v>
      </c>
      <c r="E81" s="7">
        <v>0.2205279164990178</v>
      </c>
      <c r="F81" s="7">
        <v>0.6691096068732102</v>
      </c>
      <c r="G81" s="7">
        <v>0</v>
      </c>
      <c r="H81" s="7">
        <v>0</v>
      </c>
      <c r="I81" s="7">
        <v>0.029915268277673903</v>
      </c>
      <c r="J81" s="7">
        <v>0</v>
      </c>
      <c r="K81" s="7">
        <v>0.07097604527440508</v>
      </c>
      <c r="L81" s="7">
        <v>0.0029419565217391305</v>
      </c>
      <c r="M81" s="7">
        <v>0</v>
      </c>
      <c r="N81" s="7">
        <v>0.19162315684835862</v>
      </c>
      <c r="O81" s="7">
        <v>0.035180495399188445</v>
      </c>
      <c r="P81" s="7">
        <v>0</v>
      </c>
      <c r="Q81" s="7">
        <v>0</v>
      </c>
      <c r="R81" s="7">
        <v>0.028249040259402145</v>
      </c>
      <c r="S81" s="7">
        <v>0</v>
      </c>
      <c r="T81" s="7">
        <v>0</v>
      </c>
      <c r="U81" s="7">
        <v>0.9138245248633169</v>
      </c>
      <c r="V81" s="7">
        <v>0</v>
      </c>
      <c r="W81" s="7">
        <v>0.08454243686539963</v>
      </c>
      <c r="X81" s="7">
        <v>0</v>
      </c>
      <c r="Y81" s="7">
        <v>0</v>
      </c>
      <c r="Z81" s="7">
        <v>0.03046031573217202</v>
      </c>
      <c r="AA81" s="7">
        <v>0.6077568183790523</v>
      </c>
      <c r="AB81" s="7">
        <v>0.5922936735225202</v>
      </c>
      <c r="AC81" s="7">
        <v>0.05906369080021774</v>
      </c>
      <c r="AD81" s="7">
        <v>0.12223734349482854</v>
      </c>
      <c r="AE81" s="7">
        <v>0</v>
      </c>
      <c r="AF81" s="7">
        <v>0.012795200113606778</v>
      </c>
      <c r="AG81" s="7">
        <v>0</v>
      </c>
      <c r="AH81" s="7">
        <v>0</v>
      </c>
      <c r="AI81" s="7">
        <v>0.08091875048396786</v>
      </c>
      <c r="AJ81" s="7">
        <v>0.08028995681169596</v>
      </c>
      <c r="AK81" s="7">
        <v>0</v>
      </c>
      <c r="AL81" s="7">
        <v>0.03507561768431334</v>
      </c>
      <c r="AM81" s="7">
        <v>0.05915913796348579</v>
      </c>
      <c r="AN81" s="7">
        <v>0</v>
      </c>
      <c r="AO81" s="7">
        <v>0.25658191788626566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0.004842028985507245</v>
      </c>
      <c r="AX81" s="7">
        <v>0</v>
      </c>
      <c r="AY81" s="7">
        <v>0.005279353215954006</v>
      </c>
      <c r="AZ81" s="7">
        <v>0.012641623359917675</v>
      </c>
      <c r="BA81" s="7">
        <v>0</v>
      </c>
      <c r="BB81" s="7">
        <v>0</v>
      </c>
      <c r="BC81" s="7">
        <v>0</v>
      </c>
    </row>
    <row r="82" spans="1:55" ht="15" customHeight="1">
      <c r="A82" s="1" t="s">
        <v>58</v>
      </c>
      <c r="B82" s="1" t="e">
        <f>CONCATENATE(B81,"U")</f>
        <v>#N/A</v>
      </c>
      <c r="C82" s="7">
        <v>0</v>
      </c>
      <c r="D82" s="7">
        <v>0.014489296515976958</v>
      </c>
      <c r="E82" s="7">
        <v>0.036204881471755275</v>
      </c>
      <c r="F82" s="7">
        <v>0.10985019217993305</v>
      </c>
      <c r="G82" s="7">
        <v>0.006474008504729672</v>
      </c>
      <c r="H82" s="7">
        <v>0.12913303827128353</v>
      </c>
      <c r="I82" s="7">
        <v>0.004911299936005009</v>
      </c>
      <c r="J82" s="7">
        <v>0</v>
      </c>
      <c r="K82" s="7">
        <v>0.011652399148772698</v>
      </c>
      <c r="L82" s="7">
        <v>0.00048299185361911766</v>
      </c>
      <c r="M82" s="7">
        <v>0</v>
      </c>
      <c r="N82" s="7">
        <v>0.031459480464321586</v>
      </c>
      <c r="O82" s="7">
        <v>0.005775711693403325</v>
      </c>
      <c r="P82" s="7">
        <v>0</v>
      </c>
      <c r="Q82" s="7">
        <v>0</v>
      </c>
      <c r="R82" s="7">
        <v>0.004637749136341442</v>
      </c>
      <c r="S82" s="7">
        <v>0</v>
      </c>
      <c r="T82" s="7">
        <v>0</v>
      </c>
      <c r="U82" s="7">
        <v>0.15002594290055257</v>
      </c>
      <c r="V82" s="7">
        <v>0</v>
      </c>
      <c r="W82" s="7">
        <v>0.013879643696079538</v>
      </c>
      <c r="X82" s="7">
        <v>0</v>
      </c>
      <c r="Y82" s="7">
        <v>0</v>
      </c>
      <c r="Z82" s="7">
        <v>0.011774606771699758</v>
      </c>
      <c r="AA82" s="7">
        <v>0.1050164474028868</v>
      </c>
      <c r="AB82" s="7">
        <v>0.09723903706517295</v>
      </c>
      <c r="AC82" s="7">
        <v>0.009696703975869693</v>
      </c>
      <c r="AD82" s="7">
        <v>0.02006815555559023</v>
      </c>
      <c r="AE82" s="7">
        <v>0</v>
      </c>
      <c r="AF82" s="7">
        <v>0.0021006351979142124</v>
      </c>
      <c r="AG82" s="7">
        <v>0</v>
      </c>
      <c r="AH82" s="7">
        <v>0</v>
      </c>
      <c r="AI82" s="7">
        <v>0.013284729736825157</v>
      </c>
      <c r="AJ82" s="7">
        <v>0.013181498360334571</v>
      </c>
      <c r="AK82" s="7">
        <v>0</v>
      </c>
      <c r="AL82" s="7">
        <v>0.005758493532109452</v>
      </c>
      <c r="AM82" s="7">
        <v>0.009712373888721522</v>
      </c>
      <c r="AN82" s="7">
        <v>0</v>
      </c>
      <c r="AO82" s="7">
        <v>0.04212399986515661</v>
      </c>
      <c r="AP82" s="7">
        <v>0.002419189375711115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0.002508310974883142</v>
      </c>
      <c r="AX82" s="7">
        <v>0</v>
      </c>
      <c r="AY82" s="7">
        <v>0.000866730890426728</v>
      </c>
      <c r="AZ82" s="7">
        <v>0.0020754219357912015</v>
      </c>
      <c r="BA82" s="7">
        <v>0</v>
      </c>
      <c r="BB82" s="7">
        <v>0</v>
      </c>
      <c r="BC82" s="7">
        <v>0</v>
      </c>
    </row>
    <row r="83" spans="1:55" ht="15" customHeight="1">
      <c r="A83" s="1" t="s">
        <v>95</v>
      </c>
      <c r="B83" s="1" t="str">
        <f>VLOOKUP(A83,'[1]UWM'!$A:$C,3,FALSE)</f>
        <v>ANRQUONE</v>
      </c>
      <c r="C83" s="7">
        <v>0</v>
      </c>
      <c r="D83" s="7">
        <v>0.023388099201559237</v>
      </c>
      <c r="E83" s="7">
        <v>0</v>
      </c>
      <c r="F83" s="7">
        <v>0.3032379634670054</v>
      </c>
      <c r="G83" s="7">
        <v>0</v>
      </c>
      <c r="H83" s="7">
        <v>0</v>
      </c>
      <c r="I83" s="7">
        <v>0.016893327968568794</v>
      </c>
      <c r="J83" s="7">
        <v>0.07018849248613633</v>
      </c>
      <c r="K83" s="7">
        <v>0.07030367848279852</v>
      </c>
      <c r="L83" s="7">
        <v>0.0023135129399585925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0.0135503181478188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0.1269200728976829</v>
      </c>
      <c r="AC83" s="7">
        <v>0.025313010342950464</v>
      </c>
      <c r="AD83" s="7">
        <v>0.02834489124517763</v>
      </c>
      <c r="AE83" s="7">
        <v>0</v>
      </c>
      <c r="AF83" s="7">
        <v>0</v>
      </c>
      <c r="AG83" s="7">
        <v>0</v>
      </c>
      <c r="AH83" s="7">
        <v>0</v>
      </c>
      <c r="AI83" s="7">
        <v>0.06714695470389051</v>
      </c>
      <c r="AJ83" s="7">
        <v>0.03867724401016328</v>
      </c>
      <c r="AK83" s="7">
        <v>0.008133136847422564</v>
      </c>
      <c r="AL83" s="7">
        <v>0.015808208628084405</v>
      </c>
      <c r="AM83" s="7">
        <v>0.04934523436076231</v>
      </c>
      <c r="AN83" s="7">
        <v>0</v>
      </c>
      <c r="AO83" s="7">
        <v>0.19763818957297222</v>
      </c>
      <c r="AP83" s="7">
        <v>0.10048432961476439</v>
      </c>
      <c r="AQ83" s="7">
        <v>0</v>
      </c>
      <c r="AR83" s="7">
        <v>0</v>
      </c>
      <c r="AS83" s="7">
        <v>0</v>
      </c>
      <c r="AT83" s="7">
        <v>0</v>
      </c>
      <c r="AU83" s="7">
        <v>0.0035171702898550723</v>
      </c>
      <c r="AV83" s="7">
        <v>0</v>
      </c>
      <c r="AW83" s="7">
        <v>0.0004469565217391302</v>
      </c>
      <c r="AX83" s="7">
        <v>0</v>
      </c>
      <c r="AY83" s="7">
        <v>0.005130110728972389</v>
      </c>
      <c r="AZ83" s="7">
        <v>0.011576537548850258</v>
      </c>
      <c r="BA83" s="7">
        <v>0</v>
      </c>
      <c r="BB83" s="7">
        <v>0</v>
      </c>
      <c r="BC83" s="7">
        <v>0</v>
      </c>
    </row>
    <row r="84" spans="1:55" ht="15" customHeight="1">
      <c r="A84" s="1" t="s">
        <v>58</v>
      </c>
      <c r="B84" s="1" t="str">
        <f>CONCATENATE(B83,"U")</f>
        <v>ANRQUONEU</v>
      </c>
      <c r="C84" s="7">
        <v>0.003308375437113058</v>
      </c>
      <c r="D84" s="7">
        <v>0.003844749615924799</v>
      </c>
      <c r="E84" s="7">
        <v>0.002474090669525549</v>
      </c>
      <c r="F84" s="7">
        <v>0.04998899986394462</v>
      </c>
      <c r="G84" s="7">
        <v>0.0027190835719864623</v>
      </c>
      <c r="H84" s="7">
        <v>0.05423587607393908</v>
      </c>
      <c r="I84" s="7">
        <v>0.0027734399638616515</v>
      </c>
      <c r="J84" s="7">
        <v>0.01169849317718789</v>
      </c>
      <c r="K84" s="7">
        <v>0.011787406230358987</v>
      </c>
      <c r="L84" s="7">
        <v>0.00038116307441951646</v>
      </c>
      <c r="M84" s="7">
        <v>0.0007962369398537936</v>
      </c>
      <c r="N84" s="7">
        <v>0.0024272045533121267</v>
      </c>
      <c r="O84" s="7">
        <v>0.002960160445836559</v>
      </c>
      <c r="P84" s="7">
        <v>0.002682564278821784</v>
      </c>
      <c r="Q84" s="7">
        <v>6.942305017131211E-05</v>
      </c>
      <c r="R84" s="7">
        <v>0.0022297963233962976</v>
      </c>
      <c r="S84" s="7">
        <v>0.002557047497047862</v>
      </c>
      <c r="T84" s="7">
        <v>0</v>
      </c>
      <c r="U84" s="7">
        <v>0</v>
      </c>
      <c r="V84" s="7">
        <v>0.0016522593004962148</v>
      </c>
      <c r="W84" s="7">
        <v>0.002289427214786062</v>
      </c>
      <c r="X84" s="7">
        <v>0.001581767488508343</v>
      </c>
      <c r="Y84" s="7">
        <v>0.002477296954975228</v>
      </c>
      <c r="Z84" s="7">
        <v>0.0025805779744858116</v>
      </c>
      <c r="AA84" s="7">
        <v>0.0025878677427753193</v>
      </c>
      <c r="AB84" s="7">
        <v>0.020836936513965627</v>
      </c>
      <c r="AC84" s="7">
        <v>0.004155730275372726</v>
      </c>
      <c r="AD84" s="7">
        <v>0.004653485346223821</v>
      </c>
      <c r="AE84" s="7">
        <v>0.001343433603415532</v>
      </c>
      <c r="AF84" s="7">
        <v>0.0014354865233548687</v>
      </c>
      <c r="AG84" s="7">
        <v>0.0018499802365597572</v>
      </c>
      <c r="AH84" s="7">
        <v>0.0018568574865097938</v>
      </c>
      <c r="AI84" s="7">
        <v>0.011164030740419845</v>
      </c>
      <c r="AJ84" s="7">
        <v>0.006500504286983024</v>
      </c>
      <c r="AK84" s="7">
        <v>0.001337166036766766</v>
      </c>
      <c r="AL84" s="7">
        <v>0.002597108082684354</v>
      </c>
      <c r="AM84" s="7">
        <v>0.008222163180107265</v>
      </c>
      <c r="AN84" s="7">
        <v>0.000881959402884997</v>
      </c>
      <c r="AO84" s="7">
        <v>0.032551118932797794</v>
      </c>
      <c r="AP84" s="7">
        <v>0.017360692919615076</v>
      </c>
      <c r="AQ84" s="7">
        <v>0.0005784949777291715</v>
      </c>
      <c r="AR84" s="7">
        <v>0.0006065852868354175</v>
      </c>
      <c r="AS84" s="7">
        <v>0.0007281228640151533</v>
      </c>
      <c r="AT84" s="7">
        <v>0.0007375828443840062</v>
      </c>
      <c r="AU84" s="7">
        <v>0.0005786382424888904</v>
      </c>
      <c r="AV84" s="7">
        <v>1.593932786055096E-05</v>
      </c>
      <c r="AW84" s="7">
        <v>0.0008579926220295209</v>
      </c>
      <c r="AX84" s="7">
        <v>0.0004008836665323705</v>
      </c>
      <c r="AY84" s="7">
        <v>0.0009524367043867621</v>
      </c>
      <c r="AZ84" s="7">
        <v>0.0020348436632466184</v>
      </c>
      <c r="BA84" s="7">
        <v>0</v>
      </c>
      <c r="BB84" s="7">
        <v>0</v>
      </c>
      <c r="BC84" s="7">
        <v>0.0017457099415296093</v>
      </c>
    </row>
    <row r="85" spans="1:55" ht="15" customHeight="1">
      <c r="A85" s="1" t="s">
        <v>96</v>
      </c>
      <c r="B85" s="1" t="e">
        <f>VLOOKUP(A85,'[1]UWM'!$A:$C,3,FALSE)</f>
        <v>#N/A</v>
      </c>
      <c r="C85" s="7">
        <v>0.06053975612674519</v>
      </c>
      <c r="D85" s="7">
        <v>0.010191812403801468</v>
      </c>
      <c r="E85" s="7">
        <v>0.003057887096125836</v>
      </c>
      <c r="F85" s="7">
        <v>0.2529557765233696</v>
      </c>
      <c r="G85" s="7">
        <v>0.06191506315432377</v>
      </c>
      <c r="H85" s="7">
        <v>0</v>
      </c>
      <c r="I85" s="7">
        <v>0.015876765595224766</v>
      </c>
      <c r="J85" s="7">
        <v>0.01155319339675627</v>
      </c>
      <c r="K85" s="7">
        <v>0.020773257425170985</v>
      </c>
      <c r="L85" s="7">
        <v>0</v>
      </c>
      <c r="M85" s="7">
        <v>0.0016684981884057969</v>
      </c>
      <c r="N85" s="7">
        <v>0.2076040179193655</v>
      </c>
      <c r="O85" s="7">
        <v>0.1225184684586533</v>
      </c>
      <c r="P85" s="7">
        <v>0.09281108444695402</v>
      </c>
      <c r="Q85" s="7">
        <v>0.014070727827236548</v>
      </c>
      <c r="R85" s="7">
        <v>0</v>
      </c>
      <c r="S85" s="7">
        <v>0.03311591684643136</v>
      </c>
      <c r="T85" s="7">
        <v>0.055486668519997596</v>
      </c>
      <c r="U85" s="7">
        <v>0.21647831823456995</v>
      </c>
      <c r="V85" s="7">
        <v>0</v>
      </c>
      <c r="W85" s="7">
        <v>0.17541283116995823</v>
      </c>
      <c r="X85" s="7">
        <v>0</v>
      </c>
      <c r="Y85" s="7">
        <v>0.19296163930373775</v>
      </c>
      <c r="Z85" s="7">
        <v>0</v>
      </c>
      <c r="AA85" s="7">
        <v>0.1143815136525368</v>
      </c>
      <c r="AB85" s="7">
        <v>0.13355768198312293</v>
      </c>
      <c r="AC85" s="7">
        <v>0</v>
      </c>
      <c r="AD85" s="7">
        <v>0.037065048906675155</v>
      </c>
      <c r="AE85" s="7">
        <v>0</v>
      </c>
      <c r="AF85" s="7">
        <v>0</v>
      </c>
      <c r="AG85" s="7">
        <v>0.010295834267846766</v>
      </c>
      <c r="AH85" s="7">
        <v>0</v>
      </c>
      <c r="AI85" s="7">
        <v>0.057110151882408616</v>
      </c>
      <c r="AJ85" s="7">
        <v>0.029400355481721947</v>
      </c>
      <c r="AK85" s="7">
        <v>0.006486426129283272</v>
      </c>
      <c r="AL85" s="7">
        <v>0</v>
      </c>
      <c r="AM85" s="7">
        <v>0.026647585362647476</v>
      </c>
      <c r="AN85" s="7">
        <v>0</v>
      </c>
      <c r="AO85" s="7">
        <v>0.22275635813679293</v>
      </c>
      <c r="AP85" s="7">
        <v>0.009280890150455369</v>
      </c>
      <c r="AQ85" s="7">
        <v>0</v>
      </c>
      <c r="AR85" s="7">
        <v>0</v>
      </c>
      <c r="AS85" s="7">
        <v>0</v>
      </c>
      <c r="AT85" s="7">
        <v>0</v>
      </c>
      <c r="AU85" s="7">
        <v>0.0006542210144927536</v>
      </c>
      <c r="AV85" s="7">
        <v>0</v>
      </c>
      <c r="AW85" s="7">
        <v>0.00020485507246376813</v>
      </c>
      <c r="AX85" s="7">
        <v>0.001916279618127444</v>
      </c>
      <c r="AY85" s="7">
        <v>0.0010913855665634323</v>
      </c>
      <c r="AZ85" s="7">
        <v>0.009993430329425313</v>
      </c>
      <c r="BA85" s="7">
        <v>0.08612259210605946</v>
      </c>
      <c r="BB85" s="7">
        <v>0.2529639162514324</v>
      </c>
      <c r="BC85" s="7">
        <v>0.09324757366061713</v>
      </c>
    </row>
    <row r="86" spans="1:55" ht="15" customHeight="1">
      <c r="A86" s="1" t="s">
        <v>58</v>
      </c>
      <c r="B86" s="1" t="e">
        <f>CONCATENATE(B85,"U")</f>
        <v>#N/A</v>
      </c>
      <c r="C86" s="7">
        <v>0.012877011029863905</v>
      </c>
      <c r="D86" s="7">
        <v>0.001450831283768057</v>
      </c>
      <c r="E86" s="7">
        <v>0.006958338159737978</v>
      </c>
      <c r="F86" s="7">
        <v>0.03638424829587113</v>
      </c>
      <c r="G86" s="7">
        <v>0.009450139264814987</v>
      </c>
      <c r="H86" s="7">
        <v>0.025126425372020166</v>
      </c>
      <c r="I86" s="7">
        <v>0.002254354026643338</v>
      </c>
      <c r="J86" s="7">
        <v>0.004379156219148423</v>
      </c>
      <c r="K86" s="7">
        <v>0.0058959996030400206</v>
      </c>
      <c r="L86" s="7">
        <v>4.514347410416368E-05</v>
      </c>
      <c r="M86" s="7">
        <v>0.002252346817910197</v>
      </c>
      <c r="N86" s="7">
        <v>0.030194902508418067</v>
      </c>
      <c r="O86" s="7">
        <v>0.019437768893996198</v>
      </c>
      <c r="P86" s="7">
        <v>0.01534528287941081</v>
      </c>
      <c r="Q86" s="7">
        <v>0.001989644374162115</v>
      </c>
      <c r="R86" s="7">
        <v>0.00018800367709200907</v>
      </c>
      <c r="S86" s="7">
        <v>0.008728672311901508</v>
      </c>
      <c r="T86" s="7">
        <v>0.009524259595778687</v>
      </c>
      <c r="U86" s="7">
        <v>0.0310959161753576</v>
      </c>
      <c r="V86" s="7">
        <v>0.00461660686903354</v>
      </c>
      <c r="W86" s="7">
        <v>0.025704979237437735</v>
      </c>
      <c r="X86" s="7">
        <v>0.004419644453185075</v>
      </c>
      <c r="Y86" s="7">
        <v>0.02824226993536043</v>
      </c>
      <c r="Z86" s="7">
        <v>0.0009830773236136423</v>
      </c>
      <c r="AA86" s="7">
        <v>0.016732577636949113</v>
      </c>
      <c r="AB86" s="7">
        <v>0.018717865077582364</v>
      </c>
      <c r="AC86" s="7">
        <v>0.00022706102639904595</v>
      </c>
      <c r="AD86" s="7">
        <v>0.005213825446514726</v>
      </c>
      <c r="AE86" s="7">
        <v>0.0037537115389551625</v>
      </c>
      <c r="AF86" s="7">
        <v>0.004010918227020956</v>
      </c>
      <c r="AG86" s="7">
        <v>0.005446119560107826</v>
      </c>
      <c r="AH86" s="7">
        <v>0.005188278271130306</v>
      </c>
      <c r="AI86" s="7">
        <v>0.008841805578777397</v>
      </c>
      <c r="AJ86" s="7">
        <v>0.00518334896724796</v>
      </c>
      <c r="AK86" s="7">
        <v>0.000915073153191791</v>
      </c>
      <c r="AL86" s="7">
        <v>7.545706718100886E-05</v>
      </c>
      <c r="AM86" s="7">
        <v>0.004760056612014164</v>
      </c>
      <c r="AN86" s="7">
        <v>0.0024642983315904337</v>
      </c>
      <c r="AO86" s="7">
        <v>0.03157615722891117</v>
      </c>
      <c r="AP86" s="7">
        <v>0.0016172765137736746</v>
      </c>
      <c r="AQ86" s="7">
        <v>0.0016163830260079797</v>
      </c>
      <c r="AR86" s="7">
        <v>0.0016948706543930782</v>
      </c>
      <c r="AS86" s="7">
        <v>0.002034460943571752</v>
      </c>
      <c r="AT86" s="7">
        <v>0.002060893241661194</v>
      </c>
      <c r="AU86" s="7">
        <v>0.00010401072534437238</v>
      </c>
      <c r="AV86" s="7">
        <v>4.45363572574218E-05</v>
      </c>
      <c r="AW86" s="7">
        <v>0.0003083192439601805</v>
      </c>
      <c r="AX86" s="7">
        <v>0.0011670258008088465</v>
      </c>
      <c r="AY86" s="7">
        <v>0.0011233092803088628</v>
      </c>
      <c r="AZ86" s="7">
        <v>0.0022799796567395153</v>
      </c>
      <c r="BA86" s="7">
        <v>0.013533313340546147</v>
      </c>
      <c r="BB86" s="7">
        <v>0.03770580077750187</v>
      </c>
      <c r="BC86" s="7">
        <v>0.014178217536559637</v>
      </c>
    </row>
    <row r="87" spans="1:55" ht="15" customHeight="1">
      <c r="A87" s="1" t="s">
        <v>97</v>
      </c>
      <c r="B87" s="1" t="str">
        <f>VLOOKUP(A87,'[1]UWM'!$A:$C,3,FALSE)</f>
        <v>RETENE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</row>
    <row r="88" spans="1:55" ht="15" customHeight="1">
      <c r="A88" s="1" t="s">
        <v>58</v>
      </c>
      <c r="B88" s="1" t="str">
        <f>CONCATENATE(B87,"U")</f>
        <v>RETENEU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</row>
    <row r="89" spans="1:55" ht="15" customHeight="1">
      <c r="A89" s="1" t="s">
        <v>98</v>
      </c>
      <c r="B89" s="1" t="e">
        <f>VLOOKUP(A89,'[1]UWM'!$A:$C,3,FALSE)</f>
        <v>#N/A</v>
      </c>
      <c r="C89" s="7">
        <v>1.0891442258949495</v>
      </c>
      <c r="D89" s="7">
        <v>0.12774913503067348</v>
      </c>
      <c r="E89" s="7">
        <v>0.35453263780969363</v>
      </c>
      <c r="F89" s="7">
        <v>3.8885481086609093</v>
      </c>
      <c r="G89" s="7">
        <v>0.08107224286604657</v>
      </c>
      <c r="H89" s="7">
        <v>0</v>
      </c>
      <c r="I89" s="7">
        <v>0.06025058311059265</v>
      </c>
      <c r="J89" s="7">
        <v>0.32377598251129597</v>
      </c>
      <c r="K89" s="7">
        <v>0.6460386035132195</v>
      </c>
      <c r="L89" s="7">
        <v>0.002145484461377559</v>
      </c>
      <c r="M89" s="7">
        <v>0.18101624402360675</v>
      </c>
      <c r="N89" s="7">
        <v>5.002402237448145</v>
      </c>
      <c r="O89" s="7">
        <v>2.2309552698364774</v>
      </c>
      <c r="P89" s="7">
        <v>2.04451447230161</v>
      </c>
      <c r="Q89" s="7">
        <v>0.07412679459547959</v>
      </c>
      <c r="R89" s="7">
        <v>0</v>
      </c>
      <c r="S89" s="7">
        <v>1.0208827111805687</v>
      </c>
      <c r="T89" s="7">
        <v>0.11804688338871261</v>
      </c>
      <c r="U89" s="7">
        <v>0.31942555566832437</v>
      </c>
      <c r="V89" s="7">
        <v>0.19047959232439052</v>
      </c>
      <c r="W89" s="7">
        <v>4.252005877867752</v>
      </c>
      <c r="X89" s="7">
        <v>0.31528712334780606</v>
      </c>
      <c r="Y89" s="7">
        <v>3.3391316396044006</v>
      </c>
      <c r="Z89" s="7">
        <v>0</v>
      </c>
      <c r="AA89" s="7">
        <v>0.10908814781504184</v>
      </c>
      <c r="AB89" s="7">
        <v>0.3710105581026598</v>
      </c>
      <c r="AC89" s="7">
        <v>0.03415349578193382</v>
      </c>
      <c r="AD89" s="7">
        <v>0.10848776921938262</v>
      </c>
      <c r="AE89" s="7">
        <v>0.05736866590156146</v>
      </c>
      <c r="AF89" s="7">
        <v>0.07409480327610675</v>
      </c>
      <c r="AG89" s="7">
        <v>0.316923807397904</v>
      </c>
      <c r="AH89" s="7">
        <v>0.3039153163458341</v>
      </c>
      <c r="AI89" s="7">
        <v>1.1654386484470154</v>
      </c>
      <c r="AJ89" s="7">
        <v>0.5868336688280661</v>
      </c>
      <c r="AK89" s="7">
        <v>0.05830997787183355</v>
      </c>
      <c r="AL89" s="7">
        <v>0.02333339428364081</v>
      </c>
      <c r="AM89" s="7">
        <v>0.5771613281488337</v>
      </c>
      <c r="AN89" s="7">
        <v>1.1214041423443037</v>
      </c>
      <c r="AO89" s="7">
        <v>3.8301116327096834</v>
      </c>
      <c r="AP89" s="7">
        <v>0.08571627810758245</v>
      </c>
      <c r="AQ89" s="7">
        <v>0.0652181405859689</v>
      </c>
      <c r="AR89" s="7">
        <v>0.060660983232587916</v>
      </c>
      <c r="AS89" s="7">
        <v>0.1210275421824055</v>
      </c>
      <c r="AT89" s="7">
        <v>0.1676818412508686</v>
      </c>
      <c r="AU89" s="7">
        <v>0.0075453722172418945</v>
      </c>
      <c r="AV89" s="7">
        <v>0.0023398915533642114</v>
      </c>
      <c r="AW89" s="7">
        <v>0.006518115942028986</v>
      </c>
      <c r="AX89" s="7">
        <v>0.06306103626093597</v>
      </c>
      <c r="AY89" s="7">
        <v>0.021889604302673858</v>
      </c>
      <c r="AZ89" s="7">
        <v>0.167000402184301</v>
      </c>
      <c r="BA89" s="7">
        <v>0.13084590309446928</v>
      </c>
      <c r="BB89" s="7">
        <v>0.51809723225944</v>
      </c>
      <c r="BC89" s="7">
        <v>2.217185962520117</v>
      </c>
    </row>
    <row r="90" spans="1:55" ht="15" customHeight="1">
      <c r="A90" s="1" t="s">
        <v>58</v>
      </c>
      <c r="B90" s="1" t="e">
        <f>CONCATENATE(B89,"U")</f>
        <v>#N/A</v>
      </c>
      <c r="C90" s="7">
        <v>0.33021891857088936</v>
      </c>
      <c r="D90" s="7">
        <v>0.019348580426234562</v>
      </c>
      <c r="E90" s="7">
        <v>0.21929045264089506</v>
      </c>
      <c r="F90" s="7">
        <v>0.597010275087348</v>
      </c>
      <c r="G90" s="7">
        <v>0.014293228955931707</v>
      </c>
      <c r="H90" s="7">
        <v>0.07875085964644571</v>
      </c>
      <c r="I90" s="7">
        <v>0.008929392049418254</v>
      </c>
      <c r="J90" s="7">
        <v>0.13238565633432187</v>
      </c>
      <c r="K90" s="7">
        <v>0.1822300487362863</v>
      </c>
      <c r="L90" s="7">
        <v>0.0014248566943757806</v>
      </c>
      <c r="M90" s="7">
        <v>0.07401399599305639</v>
      </c>
      <c r="N90" s="7">
        <v>0.7468370771923686</v>
      </c>
      <c r="O90" s="7">
        <v>0.4170549308829822</v>
      </c>
      <c r="P90" s="7">
        <v>0.3805042523589343</v>
      </c>
      <c r="Q90" s="7">
        <v>0.012362951199303255</v>
      </c>
      <c r="R90" s="7">
        <v>0.005670547026273943</v>
      </c>
      <c r="S90" s="7">
        <v>0.2694928789602479</v>
      </c>
      <c r="T90" s="7">
        <v>0.05221645415952214</v>
      </c>
      <c r="U90" s="7">
        <v>0.06845886882756114</v>
      </c>
      <c r="V90" s="7">
        <v>0.14457185242824624</v>
      </c>
      <c r="W90" s="7">
        <v>0.6418884250952654</v>
      </c>
      <c r="X90" s="7">
        <v>0.14452485021229083</v>
      </c>
      <c r="Y90" s="7">
        <v>0.52875292588936</v>
      </c>
      <c r="Z90" s="7">
        <v>0.003379328299921896</v>
      </c>
      <c r="AA90" s="7">
        <v>0.017967045196307763</v>
      </c>
      <c r="AB90" s="7">
        <v>0.05216958759332877</v>
      </c>
      <c r="AC90" s="7">
        <v>0.005437508666022389</v>
      </c>
      <c r="AD90" s="7">
        <v>0.015553525662663605</v>
      </c>
      <c r="AE90" s="7">
        <v>0.11463502051221373</v>
      </c>
      <c r="AF90" s="7">
        <v>0.12278331273678003</v>
      </c>
      <c r="AG90" s="7">
        <v>0.16636297374629003</v>
      </c>
      <c r="AH90" s="7">
        <v>0.16629887928689002</v>
      </c>
      <c r="AI90" s="7">
        <v>0.19987987473891614</v>
      </c>
      <c r="AJ90" s="7">
        <v>0.12621515137383676</v>
      </c>
      <c r="AK90" s="7">
        <v>0.008656700708607223</v>
      </c>
      <c r="AL90" s="7">
        <v>0.004146692527210108</v>
      </c>
      <c r="AM90" s="7">
        <v>0.12125667956279944</v>
      </c>
      <c r="AN90" s="7">
        <v>0.17961646706007078</v>
      </c>
      <c r="AO90" s="7">
        <v>0.5561272068641546</v>
      </c>
      <c r="AP90" s="7">
        <v>0.012999937759325434</v>
      </c>
      <c r="AQ90" s="7">
        <v>0.050562938521791896</v>
      </c>
      <c r="AR90" s="7">
        <v>0.05274173870217929</v>
      </c>
      <c r="AS90" s="7">
        <v>0.06529848720387439</v>
      </c>
      <c r="AT90" s="7">
        <v>0.06856181992612544</v>
      </c>
      <c r="AU90" s="7">
        <v>0.0017862566115810627</v>
      </c>
      <c r="AV90" s="7">
        <v>0.0014152184647872553</v>
      </c>
      <c r="AW90" s="7">
        <v>0.0016970660802141195</v>
      </c>
      <c r="AX90" s="7">
        <v>0.03578352964469612</v>
      </c>
      <c r="AY90" s="7">
        <v>0.03381067043728106</v>
      </c>
      <c r="AZ90" s="7">
        <v>0.059069993757311916</v>
      </c>
      <c r="BA90" s="7">
        <v>0.0559967066480728</v>
      </c>
      <c r="BB90" s="7">
        <v>0.12976942072312603</v>
      </c>
      <c r="BC90" s="7">
        <v>0.35520982528179845</v>
      </c>
    </row>
    <row r="91" spans="1:55" ht="15" customHeight="1">
      <c r="A91" s="1" t="s">
        <v>99</v>
      </c>
      <c r="B91" s="1" t="e">
        <f>VLOOKUP(A91,'[1]UWM'!$A:$C,3,FALSE)</f>
        <v>#N/A</v>
      </c>
      <c r="C91" s="7">
        <v>0.21906250739627464</v>
      </c>
      <c r="D91" s="7">
        <v>0.061238787247639107</v>
      </c>
      <c r="E91" s="7">
        <v>0</v>
      </c>
      <c r="F91" s="7">
        <v>0.6082814607938274</v>
      </c>
      <c r="G91" s="7">
        <v>0</v>
      </c>
      <c r="H91" s="7">
        <v>0.13030697498284063</v>
      </c>
      <c r="I91" s="7">
        <v>0.02111665996071099</v>
      </c>
      <c r="J91" s="7">
        <v>0.11969148659203332</v>
      </c>
      <c r="K91" s="7">
        <v>0</v>
      </c>
      <c r="L91" s="7">
        <v>0.0021498913043478257</v>
      </c>
      <c r="M91" s="7">
        <v>0</v>
      </c>
      <c r="N91" s="7">
        <v>0</v>
      </c>
      <c r="O91" s="7">
        <v>0</v>
      </c>
      <c r="P91" s="7">
        <v>0</v>
      </c>
      <c r="Q91" s="7">
        <v>0.015558448320749804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0.07561951196421388</v>
      </c>
      <c r="AB91" s="7">
        <v>0.05922936735225201</v>
      </c>
      <c r="AC91" s="7">
        <v>0</v>
      </c>
      <c r="AD91" s="7">
        <v>0.026573335542354026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0.016286416286416288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0.008388586956521739</v>
      </c>
      <c r="AV91" s="7">
        <v>0.002120978260869565</v>
      </c>
      <c r="AW91" s="7">
        <v>0.013967391304347827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</row>
    <row r="92" spans="1:55" ht="15" customHeight="1">
      <c r="A92" s="1" t="s">
        <v>58</v>
      </c>
      <c r="B92" s="1" t="e">
        <f>CONCATENATE(B91,"U")</f>
        <v>#N/A</v>
      </c>
      <c r="C92" s="7">
        <v>0.05305339365255454</v>
      </c>
      <c r="D92" s="7">
        <v>0.014831043090257647</v>
      </c>
      <c r="E92" s="7">
        <v>0</v>
      </c>
      <c r="F92" s="7">
        <v>0.1473159244574348</v>
      </c>
      <c r="G92" s="7">
        <v>0</v>
      </c>
      <c r="H92" s="7">
        <v>0.031558240255748056</v>
      </c>
      <c r="I92" s="7">
        <v>0.00511411325853284</v>
      </c>
      <c r="J92" s="7">
        <v>0.02898734078460834</v>
      </c>
      <c r="K92" s="7">
        <v>0</v>
      </c>
      <c r="L92" s="7">
        <v>0.0005206688768217249</v>
      </c>
      <c r="M92" s="7">
        <v>0</v>
      </c>
      <c r="N92" s="7">
        <v>0</v>
      </c>
      <c r="O92" s="7">
        <v>0</v>
      </c>
      <c r="P92" s="7">
        <v>0</v>
      </c>
      <c r="Q92" s="7">
        <v>0.0037680043618349567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0.018313821857220837</v>
      </c>
      <c r="AB92" s="7">
        <v>0.01434439411508455</v>
      </c>
      <c r="AC92" s="7">
        <v>0</v>
      </c>
      <c r="AD92" s="7">
        <v>0.006435631765319152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0.003944306420585198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0.0020315799872954463</v>
      </c>
      <c r="AV92" s="7">
        <v>0.0005136666056636997</v>
      </c>
      <c r="AW92" s="7">
        <v>0.0033826761045346915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</row>
    <row r="93" spans="1:55" ht="15" customHeight="1">
      <c r="A93" s="1" t="s">
        <v>100</v>
      </c>
      <c r="B93" s="1" t="e">
        <f>VLOOKUP(A93,'[1]UWM'!$A:$C,3,FALSE)</f>
        <v>#N/A</v>
      </c>
      <c r="C93" s="7">
        <v>0</v>
      </c>
      <c r="D93" s="7">
        <v>0.014229012331069088</v>
      </c>
      <c r="E93" s="7">
        <v>0</v>
      </c>
      <c r="F93" s="7">
        <v>0.2554782135334075</v>
      </c>
      <c r="G93" s="7">
        <v>0</v>
      </c>
      <c r="H93" s="7">
        <v>0</v>
      </c>
      <c r="I93" s="7">
        <v>0.013549856808122884</v>
      </c>
      <c r="J93" s="7">
        <v>0.06528626541383636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0.033608671984095055</v>
      </c>
      <c r="AB93" s="7">
        <v>0</v>
      </c>
      <c r="AC93" s="7">
        <v>0</v>
      </c>
      <c r="AD93" s="7">
        <v>0.021258668433883222</v>
      </c>
      <c r="AE93" s="7">
        <v>0</v>
      </c>
      <c r="AF93" s="7">
        <v>0</v>
      </c>
      <c r="AG93" s="7">
        <v>0</v>
      </c>
      <c r="AH93" s="7">
        <v>0</v>
      </c>
      <c r="AI93" s="7">
        <v>0.045068671155627675</v>
      </c>
      <c r="AJ93" s="7">
        <v>0.024622253422253427</v>
      </c>
      <c r="AK93" s="7">
        <v>0.004953784953784954</v>
      </c>
      <c r="AL93" s="7">
        <v>0.005089403350272916</v>
      </c>
      <c r="AM93" s="7">
        <v>0.030208921513269343</v>
      </c>
      <c r="AN93" s="7">
        <v>0</v>
      </c>
      <c r="AO93" s="7">
        <v>0.12666702275397926</v>
      </c>
      <c r="AP93" s="7">
        <v>0.01583469409556366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0.0026817391304347826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</row>
    <row r="94" spans="1:55" ht="15" customHeight="1">
      <c r="A94" s="1" t="s">
        <v>58</v>
      </c>
      <c r="B94" s="1" t="e">
        <f>CONCATENATE(B93,"U")</f>
        <v>#N/A</v>
      </c>
      <c r="C94" s="7">
        <v>0</v>
      </c>
      <c r="D94" s="7">
        <v>0.001992061726349672</v>
      </c>
      <c r="E94" s="7">
        <v>0</v>
      </c>
      <c r="F94" s="7">
        <v>0.03576694989467705</v>
      </c>
      <c r="G94" s="7">
        <v>0</v>
      </c>
      <c r="H94" s="7">
        <v>0</v>
      </c>
      <c r="I94" s="7">
        <v>0.0018969799531372037</v>
      </c>
      <c r="J94" s="7">
        <v>0.00914007715793709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0.004705214077773308</v>
      </c>
      <c r="AB94" s="7">
        <v>0</v>
      </c>
      <c r="AC94" s="7">
        <v>0</v>
      </c>
      <c r="AD94" s="7">
        <v>0.0029762135807436508</v>
      </c>
      <c r="AE94" s="7">
        <v>0</v>
      </c>
      <c r="AF94" s="7">
        <v>0</v>
      </c>
      <c r="AG94" s="7">
        <v>0</v>
      </c>
      <c r="AH94" s="7">
        <v>0</v>
      </c>
      <c r="AI94" s="7">
        <v>0.0063096139617878745</v>
      </c>
      <c r="AJ94" s="7">
        <v>0.003447115479115479</v>
      </c>
      <c r="AK94" s="7">
        <v>0.0006935298935298934</v>
      </c>
      <c r="AL94" s="7">
        <v>0.0007125164690382082</v>
      </c>
      <c r="AM94" s="7">
        <v>0.0042292490118577076</v>
      </c>
      <c r="AN94" s="7">
        <v>0</v>
      </c>
      <c r="AO94" s="7">
        <v>0.0177333831855571</v>
      </c>
      <c r="AP94" s="7">
        <v>0.0022168571733789124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0.00037544347826086954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</row>
    <row r="95" spans="1:55" ht="15" customHeight="1">
      <c r="A95" s="1" t="s">
        <v>101</v>
      </c>
      <c r="B95" s="1" t="e">
        <f>VLOOKUP(A95,'[1]UWM'!$A:$C,3,FALSE)</f>
        <v>#N/A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</row>
    <row r="96" spans="1:55" ht="15" customHeight="1">
      <c r="A96" s="1" t="s">
        <v>58</v>
      </c>
      <c r="B96" s="1" t="e">
        <f>CONCATENATE(B95,"U")</f>
        <v>#N/A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</row>
    <row r="97" spans="1:55" ht="15" customHeight="1">
      <c r="A97" s="1" t="s">
        <v>102</v>
      </c>
      <c r="B97" s="1" t="str">
        <f>VLOOKUP(A97,'[1]UWM'!$A:$C,3,FALSE)</f>
        <v>BAA7_12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</row>
    <row r="98" spans="1:55" ht="15" customHeight="1">
      <c r="A98" s="1" t="s">
        <v>58</v>
      </c>
      <c r="B98" s="1" t="str">
        <f>CONCATENATE(B97,"U")</f>
        <v>BAA7_12U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</row>
    <row r="99" spans="1:55" ht="15" customHeight="1">
      <c r="A99" s="1" t="s">
        <v>103</v>
      </c>
      <c r="B99" s="1" t="str">
        <f>VLOOKUP(A99,'[1]UWM'!$A:$C,3,FALSE)</f>
        <v>CHRY56M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0.0011492035691462923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0.004073651116738854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0.004964286562112648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0.0012998985507246376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</row>
    <row r="100" spans="1:55" ht="15" customHeight="1">
      <c r="A100" s="1" t="s">
        <v>58</v>
      </c>
      <c r="B100" s="1" t="str">
        <f>CONCATENATE(B99,"U")</f>
        <v>CHRY56MU</v>
      </c>
      <c r="C100" s="7">
        <v>0</v>
      </c>
      <c r="D100" s="7">
        <v>0</v>
      </c>
      <c r="E100" s="7">
        <v>0</v>
      </c>
      <c r="F100" s="7">
        <v>0</v>
      </c>
      <c r="G100" s="7">
        <v>0.00013271717434695825</v>
      </c>
      <c r="H100" s="7">
        <v>0.002647227284561312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0.00026639057637622884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0.0001259567820879979</v>
      </c>
      <c r="AA100" s="7">
        <v>0.0010979796268752672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0.0012092412796308439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0.0003381035623692661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</row>
    <row r="101" spans="1:55" ht="15" customHeight="1">
      <c r="A101" s="1" t="s">
        <v>104</v>
      </c>
      <c r="B101" s="1" t="str">
        <f>VLOOKUP(A101,'[1]UWM'!$A:$C,3,FALSE)</f>
        <v>COSAN4</v>
      </c>
      <c r="C101" s="7">
        <v>0.8110967888499278</v>
      </c>
      <c r="D101" s="7">
        <v>0.29291360623544976</v>
      </c>
      <c r="E101" s="7">
        <v>0.5750556468674972</v>
      </c>
      <c r="F101" s="7">
        <v>0.6159891119272167</v>
      </c>
      <c r="G101" s="7">
        <v>1.4422834628705499</v>
      </c>
      <c r="H101" s="7">
        <v>0.5938539461059636</v>
      </c>
      <c r="I101" s="7">
        <v>0.10267299089871336</v>
      </c>
      <c r="J101" s="7" t="s">
        <v>244</v>
      </c>
      <c r="K101" s="7">
        <v>0.09344416274903125</v>
      </c>
      <c r="L101" s="7">
        <v>0.017155523484434283</v>
      </c>
      <c r="M101" s="7" t="s">
        <v>244</v>
      </c>
      <c r="N101" s="7" t="s">
        <v>244</v>
      </c>
      <c r="O101" s="7" t="s">
        <v>244</v>
      </c>
      <c r="P101" s="7">
        <v>0.18785787317876185</v>
      </c>
      <c r="Q101" s="7">
        <v>0.17260456274093053</v>
      </c>
      <c r="R101" s="7" t="s">
        <v>244</v>
      </c>
      <c r="S101" s="7" t="s">
        <v>244</v>
      </c>
      <c r="T101" s="7">
        <v>0.4135541625778543</v>
      </c>
      <c r="U101" s="7">
        <v>0.944753970320229</v>
      </c>
      <c r="V101" s="7" t="s">
        <v>244</v>
      </c>
      <c r="W101" s="7" t="s">
        <v>244</v>
      </c>
      <c r="X101" s="7" t="s">
        <v>244</v>
      </c>
      <c r="Y101" s="7" t="s">
        <v>244</v>
      </c>
      <c r="Z101" s="7">
        <v>0.776823812636205</v>
      </c>
      <c r="AA101" s="7">
        <v>0.574476692707622</v>
      </c>
      <c r="AB101" s="7">
        <v>0.09027596979953138</v>
      </c>
      <c r="AC101" s="7">
        <v>0.026740923746911765</v>
      </c>
      <c r="AD101" s="7">
        <v>0.15651013266868513</v>
      </c>
      <c r="AE101" s="7" t="s">
        <v>244</v>
      </c>
      <c r="AF101" s="7" t="s">
        <v>244</v>
      </c>
      <c r="AG101" s="7">
        <v>0.4216574677406801</v>
      </c>
      <c r="AH101" s="7" t="s">
        <v>244</v>
      </c>
      <c r="AI101" s="7">
        <v>0.07874549885926378</v>
      </c>
      <c r="AJ101" s="7">
        <v>0.1699414239709431</v>
      </c>
      <c r="AK101" s="7">
        <v>0.07642856313695784</v>
      </c>
      <c r="AL101" s="7">
        <v>0.012810655411667126</v>
      </c>
      <c r="AM101" s="7">
        <v>0.12881830632518984</v>
      </c>
      <c r="AN101" s="7">
        <v>1.9681809727705228</v>
      </c>
      <c r="AO101" s="7">
        <v>0.23146650790644513</v>
      </c>
      <c r="AP101" s="7">
        <v>0.4069926629709238</v>
      </c>
      <c r="AQ101" s="7" t="s">
        <v>244</v>
      </c>
      <c r="AR101" s="7">
        <v>0.016217120477381733</v>
      </c>
      <c r="AS101" s="7">
        <v>0.0565528320618927</v>
      </c>
      <c r="AT101" s="7" t="s">
        <v>244</v>
      </c>
      <c r="AU101" s="7">
        <v>0.01500042833212656</v>
      </c>
      <c r="AV101" s="7" t="s">
        <v>244</v>
      </c>
      <c r="AW101" s="7">
        <v>0.2097615663322185</v>
      </c>
      <c r="AX101" s="7">
        <v>0.04340723384845975</v>
      </c>
      <c r="AY101" s="7">
        <v>0.05982087725286047</v>
      </c>
      <c r="AZ101" s="7">
        <v>0.035004251626567284</v>
      </c>
      <c r="BA101" s="7">
        <v>0.4857228963246606</v>
      </c>
      <c r="BB101" s="7" t="s">
        <v>244</v>
      </c>
      <c r="BC101" s="7">
        <v>0.46698234316791026</v>
      </c>
    </row>
    <row r="102" spans="1:55" ht="15" customHeight="1">
      <c r="A102" s="1" t="s">
        <v>58</v>
      </c>
      <c r="B102" s="1" t="str">
        <f>CONCATENATE(B101,"U")</f>
        <v>COSAN4U</v>
      </c>
      <c r="C102" s="7">
        <v>0.3153390889069812</v>
      </c>
      <c r="D102" s="7">
        <v>0.030397028909874516</v>
      </c>
      <c r="E102" s="7">
        <v>0.234827774935743</v>
      </c>
      <c r="F102" s="7">
        <v>0.22865380014429193</v>
      </c>
      <c r="G102" s="7">
        <v>0.1506047645838274</v>
      </c>
      <c r="H102" s="7">
        <v>0.3063827760489757</v>
      </c>
      <c r="I102" s="7">
        <v>0.012068292404313476</v>
      </c>
      <c r="J102" s="7" t="s">
        <v>244</v>
      </c>
      <c r="K102" s="7">
        <v>0.0767707657344795</v>
      </c>
      <c r="L102" s="7">
        <v>0.002678104405792243</v>
      </c>
      <c r="M102" s="7" t="s">
        <v>244</v>
      </c>
      <c r="N102" s="7" t="s">
        <v>244</v>
      </c>
      <c r="O102" s="7" t="s">
        <v>244</v>
      </c>
      <c r="P102" s="7">
        <v>0.09947826789176077</v>
      </c>
      <c r="Q102" s="7">
        <v>0.018758169970442242</v>
      </c>
      <c r="R102" s="7" t="s">
        <v>244</v>
      </c>
      <c r="S102" s="7" t="s">
        <v>244</v>
      </c>
      <c r="T102" s="7">
        <v>0.13001107581206398</v>
      </c>
      <c r="U102" s="7">
        <v>0.15762605389113216</v>
      </c>
      <c r="V102" s="7" t="s">
        <v>244</v>
      </c>
      <c r="W102" s="7" t="s">
        <v>244</v>
      </c>
      <c r="X102" s="7" t="s">
        <v>244</v>
      </c>
      <c r="Y102" s="7" t="s">
        <v>244</v>
      </c>
      <c r="Z102" s="7">
        <v>0.08408583960019142</v>
      </c>
      <c r="AA102" s="7">
        <v>0.06414179464062914</v>
      </c>
      <c r="AB102" s="7">
        <v>0.010873146697782683</v>
      </c>
      <c r="AC102" s="7">
        <v>0.006335697875412556</v>
      </c>
      <c r="AD102" s="7">
        <v>0.01699522266633403</v>
      </c>
      <c r="AE102" s="7" t="s">
        <v>244</v>
      </c>
      <c r="AF102" s="7" t="s">
        <v>244</v>
      </c>
      <c r="AG102" s="7">
        <v>0.08127478316649309</v>
      </c>
      <c r="AH102" s="7" t="s">
        <v>244</v>
      </c>
      <c r="AI102" s="7">
        <v>0.05239585554017636</v>
      </c>
      <c r="AJ102" s="7">
        <v>0.04251490431240378</v>
      </c>
      <c r="AK102" s="7">
        <v>0.008166295333636404</v>
      </c>
      <c r="AL102" s="7">
        <v>0.0028338334369536313</v>
      </c>
      <c r="AM102" s="7">
        <v>0.04070711405277022</v>
      </c>
      <c r="AN102" s="7">
        <v>0.21726583722269682</v>
      </c>
      <c r="AO102" s="7">
        <v>0.11920257893344713</v>
      </c>
      <c r="AP102" s="7">
        <v>0.04314208917246334</v>
      </c>
      <c r="AQ102" s="7" t="s">
        <v>244</v>
      </c>
      <c r="AR102" s="7">
        <v>0.021955683057572468</v>
      </c>
      <c r="AS102" s="7">
        <v>0.02715166618439819</v>
      </c>
      <c r="AT102" s="7" t="s">
        <v>244</v>
      </c>
      <c r="AU102" s="7">
        <v>0.0025168732600276715</v>
      </c>
      <c r="AV102" s="7" t="s">
        <v>244</v>
      </c>
      <c r="AW102" s="7">
        <v>0.02257023126573623</v>
      </c>
      <c r="AX102" s="7">
        <v>0.020874381086551447</v>
      </c>
      <c r="AY102" s="7">
        <v>0.01484607822030264</v>
      </c>
      <c r="AZ102" s="7">
        <v>0.02083590959442286</v>
      </c>
      <c r="BA102" s="7">
        <v>0.1122618732434033</v>
      </c>
      <c r="BB102" s="7" t="s">
        <v>244</v>
      </c>
      <c r="BC102" s="7">
        <v>0.24014691366424665</v>
      </c>
    </row>
    <row r="103" spans="1:55" ht="15" customHeight="1">
      <c r="A103" s="1" t="s">
        <v>105</v>
      </c>
      <c r="B103" s="1" t="str">
        <f>VLOOKUP(A103,'[1]UWM'!$A:$C,3,FALSE)</f>
        <v>COSAN5</v>
      </c>
      <c r="C103" s="7">
        <v>1.2443787402391933</v>
      </c>
      <c r="D103" s="7">
        <v>0.18420128426637145</v>
      </c>
      <c r="E103" s="7" t="s">
        <v>244</v>
      </c>
      <c r="F103" s="7" t="s">
        <v>244</v>
      </c>
      <c r="G103" s="7">
        <v>0.7104149105255586</v>
      </c>
      <c r="H103" s="7">
        <v>0.4879738850059079</v>
      </c>
      <c r="I103" s="7">
        <v>0.06470361193089648</v>
      </c>
      <c r="J103" s="7" t="s">
        <v>244</v>
      </c>
      <c r="K103" s="7" t="s">
        <v>244</v>
      </c>
      <c r="L103" s="7">
        <v>0.016559385451505017</v>
      </c>
      <c r="M103" s="7" t="s">
        <v>244</v>
      </c>
      <c r="N103" s="7" t="s">
        <v>244</v>
      </c>
      <c r="O103" s="7" t="s">
        <v>244</v>
      </c>
      <c r="P103" s="7" t="s">
        <v>244</v>
      </c>
      <c r="Q103" s="7">
        <v>0.0791522458275908</v>
      </c>
      <c r="R103" s="7" t="s">
        <v>244</v>
      </c>
      <c r="S103" s="7" t="s">
        <v>244</v>
      </c>
      <c r="T103" s="7" t="s">
        <v>244</v>
      </c>
      <c r="U103" s="7" t="s">
        <v>244</v>
      </c>
      <c r="V103" s="7" t="s">
        <v>244</v>
      </c>
      <c r="W103" s="7" t="s">
        <v>244</v>
      </c>
      <c r="X103" s="7" t="s">
        <v>244</v>
      </c>
      <c r="Y103" s="7" t="s">
        <v>244</v>
      </c>
      <c r="Z103" s="7">
        <v>0.33240654331349456</v>
      </c>
      <c r="AA103" s="7">
        <v>0.3064367616242128</v>
      </c>
      <c r="AB103" s="7">
        <v>0.07914605571465763</v>
      </c>
      <c r="AC103" s="7">
        <v>0.030829948494619154</v>
      </c>
      <c r="AD103" s="7">
        <v>0.09259785385143365</v>
      </c>
      <c r="AE103" s="7" t="s">
        <v>244</v>
      </c>
      <c r="AF103" s="7" t="s">
        <v>244</v>
      </c>
      <c r="AG103" s="7">
        <v>0.41713725483056385</v>
      </c>
      <c r="AH103" s="7" t="s">
        <v>244</v>
      </c>
      <c r="AI103" s="7" t="s">
        <v>244</v>
      </c>
      <c r="AJ103" s="7">
        <v>0.19681333003072138</v>
      </c>
      <c r="AK103" s="7">
        <v>0.038862938862938866</v>
      </c>
      <c r="AL103" s="7">
        <v>0.016003581220972524</v>
      </c>
      <c r="AM103" s="7">
        <v>0.171619594173942</v>
      </c>
      <c r="AN103" s="7">
        <v>2.07245645071732</v>
      </c>
      <c r="AO103" s="7" t="s">
        <v>244</v>
      </c>
      <c r="AP103" s="7">
        <v>0.202786857678162</v>
      </c>
      <c r="AQ103" s="7" t="s">
        <v>244</v>
      </c>
      <c r="AR103" s="7" t="s">
        <v>244</v>
      </c>
      <c r="AS103" s="7">
        <v>0.0862971810797898</v>
      </c>
      <c r="AT103" s="7" t="s">
        <v>244</v>
      </c>
      <c r="AU103" s="7">
        <v>0.009098390468227423</v>
      </c>
      <c r="AV103" s="7" t="s">
        <v>244</v>
      </c>
      <c r="AW103" s="7">
        <v>0.09856680602006689</v>
      </c>
      <c r="AX103" s="7" t="s">
        <v>244</v>
      </c>
      <c r="AY103" s="7">
        <v>0.1536910611128002</v>
      </c>
      <c r="AZ103" s="7">
        <v>0.025398403207931766</v>
      </c>
      <c r="BA103" s="7" t="s">
        <v>244</v>
      </c>
      <c r="BB103" s="7" t="s">
        <v>244</v>
      </c>
      <c r="BC103" s="7" t="s">
        <v>244</v>
      </c>
    </row>
    <row r="104" spans="1:55" ht="15" customHeight="1">
      <c r="A104" s="1" t="s">
        <v>58</v>
      </c>
      <c r="B104" s="1" t="str">
        <f>CONCATENATE(B103,"U")</f>
        <v>COSAN5U</v>
      </c>
      <c r="C104" s="7">
        <v>0.6022194201335338</v>
      </c>
      <c r="D104" s="7">
        <v>0.022659728656150804</v>
      </c>
      <c r="E104" s="7" t="s">
        <v>244</v>
      </c>
      <c r="F104" s="7" t="s">
        <v>244</v>
      </c>
      <c r="G104" s="7">
        <v>0.07534379959096474</v>
      </c>
      <c r="H104" s="7">
        <v>0.28793806725708326</v>
      </c>
      <c r="I104" s="7">
        <v>0.014036815708214505</v>
      </c>
      <c r="J104" s="7" t="s">
        <v>244</v>
      </c>
      <c r="K104" s="7" t="s">
        <v>244</v>
      </c>
      <c r="L104" s="7">
        <v>0.004318562118638436</v>
      </c>
      <c r="M104" s="7" t="s">
        <v>244</v>
      </c>
      <c r="N104" s="7" t="s">
        <v>244</v>
      </c>
      <c r="O104" s="7" t="s">
        <v>244</v>
      </c>
      <c r="P104" s="7" t="s">
        <v>244</v>
      </c>
      <c r="Q104" s="7">
        <v>0.01485420734626414</v>
      </c>
      <c r="R104" s="7" t="s">
        <v>244</v>
      </c>
      <c r="S104" s="7" t="s">
        <v>244</v>
      </c>
      <c r="T104" s="7" t="s">
        <v>244</v>
      </c>
      <c r="U104" s="7" t="s">
        <v>244</v>
      </c>
      <c r="V104" s="7" t="s">
        <v>244</v>
      </c>
      <c r="W104" s="7" t="s">
        <v>244</v>
      </c>
      <c r="X104" s="7" t="s">
        <v>244</v>
      </c>
      <c r="Y104" s="7" t="s">
        <v>244</v>
      </c>
      <c r="Z104" s="7">
        <v>0.03834162156842157</v>
      </c>
      <c r="AA104" s="7">
        <v>0.03592050517419704</v>
      </c>
      <c r="AB104" s="7">
        <v>0.014411935923892215</v>
      </c>
      <c r="AC104" s="7">
        <v>0.01221984868916404</v>
      </c>
      <c r="AD104" s="7">
        <v>0.015673577252287373</v>
      </c>
      <c r="AE104" s="7" t="s">
        <v>244</v>
      </c>
      <c r="AF104" s="7" t="s">
        <v>244</v>
      </c>
      <c r="AG104" s="7">
        <v>0.0789013542651864</v>
      </c>
      <c r="AH104" s="7" t="s">
        <v>244</v>
      </c>
      <c r="AI104" s="7" t="s">
        <v>244</v>
      </c>
      <c r="AJ104" s="7">
        <v>0.0426967268150614</v>
      </c>
      <c r="AK104" s="7">
        <v>0.006220427129015228</v>
      </c>
      <c r="AL104" s="7">
        <v>0.0050905947513797106</v>
      </c>
      <c r="AM104" s="7">
        <v>0.04752576009399769</v>
      </c>
      <c r="AN104" s="7">
        <v>0.2641200395107166</v>
      </c>
      <c r="AO104" s="7" t="s">
        <v>244</v>
      </c>
      <c r="AP104" s="7">
        <v>0.02201301813879336</v>
      </c>
      <c r="AQ104" s="7" t="s">
        <v>244</v>
      </c>
      <c r="AR104" s="7" t="s">
        <v>244</v>
      </c>
      <c r="AS104" s="7">
        <v>0.027450354454910328</v>
      </c>
      <c r="AT104" s="7" t="s">
        <v>244</v>
      </c>
      <c r="AU104" s="7">
        <v>0.004018577406546979</v>
      </c>
      <c r="AV104" s="7" t="s">
        <v>244</v>
      </c>
      <c r="AW104" s="7">
        <v>0.011364083855608834</v>
      </c>
      <c r="AX104" s="7" t="s">
        <v>244</v>
      </c>
      <c r="AY104" s="7">
        <v>0.01796551702290552</v>
      </c>
      <c r="AZ104" s="7">
        <v>0.011909744667661988</v>
      </c>
      <c r="BA104" s="7" t="s">
        <v>244</v>
      </c>
      <c r="BB104" s="7" t="s">
        <v>244</v>
      </c>
      <c r="BC104" s="7" t="s">
        <v>244</v>
      </c>
    </row>
    <row r="105" spans="1:55" ht="15" customHeight="1">
      <c r="A105" s="1" t="s">
        <v>106</v>
      </c>
      <c r="B105" s="1" t="str">
        <f>VLOOKUP(A105,'[1]UWM'!$A:$C,3,FALSE)</f>
        <v>COSAN6</v>
      </c>
      <c r="C105" s="7" t="s">
        <v>244</v>
      </c>
      <c r="D105" s="7">
        <v>0.06285288650427936</v>
      </c>
      <c r="E105" s="7" t="s">
        <v>244</v>
      </c>
      <c r="F105" s="7" t="s">
        <v>244</v>
      </c>
      <c r="G105" s="7">
        <v>0.29202984726806647</v>
      </c>
      <c r="H105" s="7" t="s">
        <v>244</v>
      </c>
      <c r="I105" s="7" t="s">
        <v>244</v>
      </c>
      <c r="J105" s="7" t="s">
        <v>244</v>
      </c>
      <c r="K105" s="7" t="s">
        <v>244</v>
      </c>
      <c r="L105" s="7">
        <v>0.014651030518394647</v>
      </c>
      <c r="M105" s="7" t="s">
        <v>244</v>
      </c>
      <c r="N105" s="7" t="s">
        <v>244</v>
      </c>
      <c r="O105" s="7" t="s">
        <v>244</v>
      </c>
      <c r="P105" s="7" t="s">
        <v>244</v>
      </c>
      <c r="Q105" s="7" t="s">
        <v>244</v>
      </c>
      <c r="R105" s="7" t="s">
        <v>244</v>
      </c>
      <c r="S105" s="7" t="s">
        <v>244</v>
      </c>
      <c r="T105" s="7" t="s">
        <v>244</v>
      </c>
      <c r="U105" s="7" t="s">
        <v>244</v>
      </c>
      <c r="V105" s="7" t="s">
        <v>244</v>
      </c>
      <c r="W105" s="7" t="s">
        <v>244</v>
      </c>
      <c r="X105" s="7" t="s">
        <v>244</v>
      </c>
      <c r="Y105" s="7" t="s">
        <v>244</v>
      </c>
      <c r="Z105" s="7">
        <v>0.08960747656405035</v>
      </c>
      <c r="AA105" s="7">
        <v>0.1435025661659351</v>
      </c>
      <c r="AB105" s="7" t="s">
        <v>244</v>
      </c>
      <c r="AC105" s="7" t="s">
        <v>244</v>
      </c>
      <c r="AD105" s="7">
        <v>0.040561811918880385</v>
      </c>
      <c r="AE105" s="7" t="s">
        <v>244</v>
      </c>
      <c r="AF105" s="7" t="s">
        <v>244</v>
      </c>
      <c r="AG105" s="7">
        <v>0.3146831262983307</v>
      </c>
      <c r="AH105" s="7" t="s">
        <v>244</v>
      </c>
      <c r="AI105" s="7" t="s">
        <v>244</v>
      </c>
      <c r="AJ105" s="7">
        <v>0.1653767238636804</v>
      </c>
      <c r="AK105" s="7" t="s">
        <v>244</v>
      </c>
      <c r="AL105" s="7" t="s">
        <v>244</v>
      </c>
      <c r="AM105" s="7">
        <v>0.1535378118258553</v>
      </c>
      <c r="AN105" s="7">
        <v>1.468861068426286</v>
      </c>
      <c r="AO105" s="7" t="s">
        <v>244</v>
      </c>
      <c r="AP105" s="7">
        <v>0.059641476815389866</v>
      </c>
      <c r="AQ105" s="7" t="s">
        <v>244</v>
      </c>
      <c r="AR105" s="7" t="s">
        <v>244</v>
      </c>
      <c r="AS105" s="7">
        <v>0.0904765321634887</v>
      </c>
      <c r="AT105" s="7" t="s">
        <v>244</v>
      </c>
      <c r="AU105" s="7" t="s">
        <v>244</v>
      </c>
      <c r="AV105" s="7" t="s">
        <v>244</v>
      </c>
      <c r="AW105" s="7">
        <v>0.0421235033444816</v>
      </c>
      <c r="AX105" s="7" t="s">
        <v>244</v>
      </c>
      <c r="AY105" s="7">
        <v>0.24561078885541338</v>
      </c>
      <c r="AZ105" s="7" t="s">
        <v>244</v>
      </c>
      <c r="BA105" s="7" t="s">
        <v>244</v>
      </c>
      <c r="BB105" s="7" t="s">
        <v>244</v>
      </c>
      <c r="BC105" s="7" t="s">
        <v>244</v>
      </c>
    </row>
    <row r="106" spans="1:55" ht="15" customHeight="1">
      <c r="A106" s="1" t="s">
        <v>58</v>
      </c>
      <c r="B106" s="1" t="str">
        <f>CONCATENATE(B105,"U")</f>
        <v>COSAN6U</v>
      </c>
      <c r="C106" s="7" t="s">
        <v>244</v>
      </c>
      <c r="D106" s="7">
        <v>0.019657152554074242</v>
      </c>
      <c r="E106" s="7" t="s">
        <v>244</v>
      </c>
      <c r="F106" s="7" t="s">
        <v>244</v>
      </c>
      <c r="G106" s="7">
        <v>0.03498045549639854</v>
      </c>
      <c r="H106" s="7" t="s">
        <v>244</v>
      </c>
      <c r="I106" s="7" t="s">
        <v>244</v>
      </c>
      <c r="J106" s="7" t="s">
        <v>244</v>
      </c>
      <c r="K106" s="7" t="s">
        <v>244</v>
      </c>
      <c r="L106" s="7">
        <v>0.006009045219617638</v>
      </c>
      <c r="M106" s="7" t="s">
        <v>244</v>
      </c>
      <c r="N106" s="7" t="s">
        <v>244</v>
      </c>
      <c r="O106" s="7" t="s">
        <v>244</v>
      </c>
      <c r="P106" s="7" t="s">
        <v>244</v>
      </c>
      <c r="Q106" s="7" t="s">
        <v>244</v>
      </c>
      <c r="R106" s="7" t="s">
        <v>244</v>
      </c>
      <c r="S106" s="7" t="s">
        <v>244</v>
      </c>
      <c r="T106" s="7" t="s">
        <v>244</v>
      </c>
      <c r="U106" s="7" t="s">
        <v>244</v>
      </c>
      <c r="V106" s="7" t="s">
        <v>244</v>
      </c>
      <c r="W106" s="7" t="s">
        <v>244</v>
      </c>
      <c r="X106" s="7" t="s">
        <v>244</v>
      </c>
      <c r="Y106" s="7" t="s">
        <v>244</v>
      </c>
      <c r="Z106" s="7">
        <v>0.01963059326671142</v>
      </c>
      <c r="AA106" s="7">
        <v>0.022825884435654416</v>
      </c>
      <c r="AB106" s="7" t="s">
        <v>244</v>
      </c>
      <c r="AC106" s="7" t="s">
        <v>244</v>
      </c>
      <c r="AD106" s="7">
        <v>0.018670327886314723</v>
      </c>
      <c r="AE106" s="7" t="s">
        <v>244</v>
      </c>
      <c r="AF106" s="7" t="s">
        <v>244</v>
      </c>
      <c r="AG106" s="7">
        <v>0.10233405723918426</v>
      </c>
      <c r="AH106" s="7" t="s">
        <v>244</v>
      </c>
      <c r="AI106" s="7" t="s">
        <v>244</v>
      </c>
      <c r="AJ106" s="7">
        <v>0.05767712164379903</v>
      </c>
      <c r="AK106" s="7" t="s">
        <v>244</v>
      </c>
      <c r="AL106" s="7" t="s">
        <v>244</v>
      </c>
      <c r="AM106" s="7">
        <v>0.0665796855808974</v>
      </c>
      <c r="AN106" s="7">
        <v>0.27737875949781554</v>
      </c>
      <c r="AO106" s="7" t="s">
        <v>244</v>
      </c>
      <c r="AP106" s="7">
        <v>0.009183896460301492</v>
      </c>
      <c r="AQ106" s="7" t="s">
        <v>244</v>
      </c>
      <c r="AR106" s="7" t="s">
        <v>244</v>
      </c>
      <c r="AS106" s="7">
        <v>0.03923397756070288</v>
      </c>
      <c r="AT106" s="7" t="s">
        <v>244</v>
      </c>
      <c r="AU106" s="7" t="s">
        <v>244</v>
      </c>
      <c r="AV106" s="7" t="s">
        <v>244</v>
      </c>
      <c r="AW106" s="7">
        <v>0.007230887240541931</v>
      </c>
      <c r="AX106" s="7" t="s">
        <v>244</v>
      </c>
      <c r="AY106" s="7">
        <v>0.028205520897100565</v>
      </c>
      <c r="AZ106" s="7" t="s">
        <v>244</v>
      </c>
      <c r="BA106" s="7" t="s">
        <v>244</v>
      </c>
      <c r="BB106" s="7" t="s">
        <v>244</v>
      </c>
      <c r="BC106" s="7" t="s">
        <v>244</v>
      </c>
    </row>
    <row r="107" spans="1:55" ht="15" customHeight="1">
      <c r="A107" s="1" t="s">
        <v>107</v>
      </c>
      <c r="B107" s="1" t="str">
        <f>VLOOKUP(A107,'[1]UWM'!$A:$C,3,FALSE)</f>
        <v>COSAN7</v>
      </c>
      <c r="C107" s="7" t="s">
        <v>244</v>
      </c>
      <c r="D107" s="7" t="s">
        <v>244</v>
      </c>
      <c r="E107" s="7" t="s">
        <v>244</v>
      </c>
      <c r="F107" s="7" t="s">
        <v>244</v>
      </c>
      <c r="G107" s="7">
        <v>0.13187962779215057</v>
      </c>
      <c r="H107" s="7" t="s">
        <v>244</v>
      </c>
      <c r="I107" s="7" t="s">
        <v>244</v>
      </c>
      <c r="J107" s="7" t="s">
        <v>244</v>
      </c>
      <c r="K107" s="7" t="s">
        <v>244</v>
      </c>
      <c r="L107" s="7">
        <v>0.015950104515050165</v>
      </c>
      <c r="M107" s="7" t="s">
        <v>244</v>
      </c>
      <c r="N107" s="7" t="s">
        <v>244</v>
      </c>
      <c r="O107" s="7" t="s">
        <v>244</v>
      </c>
      <c r="P107" s="7" t="s">
        <v>244</v>
      </c>
      <c r="Q107" s="7" t="s">
        <v>244</v>
      </c>
      <c r="R107" s="7" t="s">
        <v>244</v>
      </c>
      <c r="S107" s="7" t="s">
        <v>244</v>
      </c>
      <c r="T107" s="7" t="s">
        <v>244</v>
      </c>
      <c r="U107" s="7" t="s">
        <v>244</v>
      </c>
      <c r="V107" s="7" t="s">
        <v>244</v>
      </c>
      <c r="W107" s="7" t="s">
        <v>244</v>
      </c>
      <c r="X107" s="7" t="s">
        <v>244</v>
      </c>
      <c r="Y107" s="7" t="s">
        <v>244</v>
      </c>
      <c r="Z107" s="7" t="s">
        <v>244</v>
      </c>
      <c r="AA107" s="7">
        <v>0.06081876987891047</v>
      </c>
      <c r="AB107" s="7" t="s">
        <v>244</v>
      </c>
      <c r="AC107" s="7" t="s">
        <v>244</v>
      </c>
      <c r="AD107" s="7" t="s">
        <v>244</v>
      </c>
      <c r="AE107" s="7" t="s">
        <v>244</v>
      </c>
      <c r="AF107" s="7" t="s">
        <v>244</v>
      </c>
      <c r="AG107" s="7" t="s">
        <v>244</v>
      </c>
      <c r="AH107" s="7" t="s">
        <v>244</v>
      </c>
      <c r="AI107" s="7" t="s">
        <v>244</v>
      </c>
      <c r="AJ107" s="7" t="s">
        <v>244</v>
      </c>
      <c r="AK107" s="7" t="s">
        <v>244</v>
      </c>
      <c r="AL107" s="7" t="s">
        <v>244</v>
      </c>
      <c r="AM107" s="7" t="s">
        <v>244</v>
      </c>
      <c r="AN107" s="7">
        <v>1.2284422980075154</v>
      </c>
      <c r="AO107" s="7" t="s">
        <v>244</v>
      </c>
      <c r="AP107" s="7" t="s">
        <v>244</v>
      </c>
      <c r="AQ107" s="7" t="s">
        <v>244</v>
      </c>
      <c r="AR107" s="7" t="s">
        <v>244</v>
      </c>
      <c r="AS107" s="7" t="s">
        <v>244</v>
      </c>
      <c r="AT107" s="7" t="s">
        <v>244</v>
      </c>
      <c r="AU107" s="7" t="s">
        <v>244</v>
      </c>
      <c r="AV107" s="7" t="s">
        <v>244</v>
      </c>
      <c r="AW107" s="7">
        <v>0.01826505016722408</v>
      </c>
      <c r="AX107" s="7" t="s">
        <v>244</v>
      </c>
      <c r="AY107" s="7">
        <v>0.32014539373669804</v>
      </c>
      <c r="AZ107" s="7" t="s">
        <v>244</v>
      </c>
      <c r="BA107" s="7" t="s">
        <v>244</v>
      </c>
      <c r="BB107" s="7" t="s">
        <v>244</v>
      </c>
      <c r="BC107" s="7" t="s">
        <v>244</v>
      </c>
    </row>
    <row r="108" spans="1:55" ht="15" customHeight="1">
      <c r="A108" s="1" t="s">
        <v>58</v>
      </c>
      <c r="B108" s="1" t="str">
        <f>CONCATENATE(B107,"U")</f>
        <v>COSAN7U</v>
      </c>
      <c r="C108" s="7" t="s">
        <v>244</v>
      </c>
      <c r="D108" s="7" t="s">
        <v>244</v>
      </c>
      <c r="E108" s="7" t="s">
        <v>244</v>
      </c>
      <c r="F108" s="7" t="s">
        <v>244</v>
      </c>
      <c r="G108" s="7">
        <v>0.027834577657000883</v>
      </c>
      <c r="H108" s="7" t="s">
        <v>244</v>
      </c>
      <c r="I108" s="7" t="s">
        <v>244</v>
      </c>
      <c r="J108" s="7" t="s">
        <v>244</v>
      </c>
      <c r="K108" s="7" t="s">
        <v>244</v>
      </c>
      <c r="L108" s="7">
        <v>0.007915496735810745</v>
      </c>
      <c r="M108" s="7" t="s">
        <v>244</v>
      </c>
      <c r="N108" s="7" t="s">
        <v>244</v>
      </c>
      <c r="O108" s="7" t="s">
        <v>244</v>
      </c>
      <c r="P108" s="7" t="s">
        <v>244</v>
      </c>
      <c r="Q108" s="7" t="s">
        <v>244</v>
      </c>
      <c r="R108" s="7" t="s">
        <v>244</v>
      </c>
      <c r="S108" s="7" t="s">
        <v>244</v>
      </c>
      <c r="T108" s="7" t="s">
        <v>244</v>
      </c>
      <c r="U108" s="7" t="s">
        <v>244</v>
      </c>
      <c r="V108" s="7" t="s">
        <v>244</v>
      </c>
      <c r="W108" s="7" t="s">
        <v>244</v>
      </c>
      <c r="X108" s="7" t="s">
        <v>244</v>
      </c>
      <c r="Y108" s="7" t="s">
        <v>244</v>
      </c>
      <c r="Z108" s="7" t="s">
        <v>244</v>
      </c>
      <c r="AA108" s="7">
        <v>0.02386836537883774</v>
      </c>
      <c r="AB108" s="7" t="s">
        <v>244</v>
      </c>
      <c r="AC108" s="7" t="s">
        <v>244</v>
      </c>
      <c r="AD108" s="7" t="s">
        <v>244</v>
      </c>
      <c r="AE108" s="7" t="s">
        <v>244</v>
      </c>
      <c r="AF108" s="7" t="s">
        <v>244</v>
      </c>
      <c r="AG108" s="7" t="s">
        <v>244</v>
      </c>
      <c r="AH108" s="7" t="s">
        <v>244</v>
      </c>
      <c r="AI108" s="7" t="s">
        <v>244</v>
      </c>
      <c r="AJ108" s="7" t="s">
        <v>244</v>
      </c>
      <c r="AK108" s="7" t="s">
        <v>244</v>
      </c>
      <c r="AL108" s="7" t="s">
        <v>244</v>
      </c>
      <c r="AM108" s="7" t="s">
        <v>244</v>
      </c>
      <c r="AN108" s="7">
        <v>0.3335453602844873</v>
      </c>
      <c r="AO108" s="7" t="s">
        <v>244</v>
      </c>
      <c r="AP108" s="7" t="s">
        <v>244</v>
      </c>
      <c r="AQ108" s="7" t="s">
        <v>244</v>
      </c>
      <c r="AR108" s="7" t="s">
        <v>244</v>
      </c>
      <c r="AS108" s="7" t="s">
        <v>244</v>
      </c>
      <c r="AT108" s="7" t="s">
        <v>244</v>
      </c>
      <c r="AU108" s="7" t="s">
        <v>244</v>
      </c>
      <c r="AV108" s="7" t="s">
        <v>244</v>
      </c>
      <c r="AW108" s="7">
        <v>0.007880628162121988</v>
      </c>
      <c r="AX108" s="7" t="s">
        <v>244</v>
      </c>
      <c r="AY108" s="7">
        <v>0.03687334425711624</v>
      </c>
      <c r="AZ108" s="7" t="s">
        <v>244</v>
      </c>
      <c r="BA108" s="7" t="s">
        <v>244</v>
      </c>
      <c r="BB108" s="7" t="s">
        <v>244</v>
      </c>
      <c r="BC108" s="7" t="s">
        <v>244</v>
      </c>
    </row>
    <row r="109" spans="1:55" ht="15" customHeight="1">
      <c r="A109" s="1" t="s">
        <v>108</v>
      </c>
      <c r="B109" s="1" t="str">
        <f>VLOOKUP(A109,'[1]UWM'!$A:$C,3,FALSE)</f>
        <v>COSAN8</v>
      </c>
      <c r="C109" s="7" t="s">
        <v>244</v>
      </c>
      <c r="D109" s="7" t="s">
        <v>244</v>
      </c>
      <c r="E109" s="7" t="s">
        <v>244</v>
      </c>
      <c r="F109" s="7" t="s">
        <v>244</v>
      </c>
      <c r="G109" s="7">
        <v>0.054870617536589936</v>
      </c>
      <c r="H109" s="7" t="s">
        <v>244</v>
      </c>
      <c r="I109" s="7" t="s">
        <v>244</v>
      </c>
      <c r="J109" s="7" t="s">
        <v>244</v>
      </c>
      <c r="K109" s="7" t="s">
        <v>244</v>
      </c>
      <c r="L109" s="7" t="s">
        <v>244</v>
      </c>
      <c r="M109" s="7" t="s">
        <v>244</v>
      </c>
      <c r="N109" s="7" t="s">
        <v>244</v>
      </c>
      <c r="O109" s="7" t="s">
        <v>244</v>
      </c>
      <c r="P109" s="7" t="s">
        <v>244</v>
      </c>
      <c r="Q109" s="7" t="s">
        <v>244</v>
      </c>
      <c r="R109" s="7" t="s">
        <v>244</v>
      </c>
      <c r="S109" s="7" t="s">
        <v>244</v>
      </c>
      <c r="T109" s="7" t="s">
        <v>244</v>
      </c>
      <c r="U109" s="7" t="s">
        <v>244</v>
      </c>
      <c r="V109" s="7" t="s">
        <v>244</v>
      </c>
      <c r="W109" s="7" t="s">
        <v>244</v>
      </c>
      <c r="X109" s="7" t="s">
        <v>244</v>
      </c>
      <c r="Y109" s="7" t="s">
        <v>244</v>
      </c>
      <c r="Z109" s="7" t="s">
        <v>244</v>
      </c>
      <c r="AA109" s="7" t="s">
        <v>244</v>
      </c>
      <c r="AB109" s="7" t="s">
        <v>244</v>
      </c>
      <c r="AC109" s="7" t="s">
        <v>244</v>
      </c>
      <c r="AD109" s="7" t="s">
        <v>244</v>
      </c>
      <c r="AE109" s="7" t="s">
        <v>244</v>
      </c>
      <c r="AF109" s="7" t="s">
        <v>244</v>
      </c>
      <c r="AG109" s="7" t="s">
        <v>244</v>
      </c>
      <c r="AH109" s="7" t="s">
        <v>244</v>
      </c>
      <c r="AI109" s="7" t="s">
        <v>244</v>
      </c>
      <c r="AJ109" s="7" t="s">
        <v>244</v>
      </c>
      <c r="AK109" s="7" t="s">
        <v>244</v>
      </c>
      <c r="AL109" s="7" t="s">
        <v>244</v>
      </c>
      <c r="AM109" s="7" t="s">
        <v>244</v>
      </c>
      <c r="AN109" s="7">
        <v>0.8889360932839193</v>
      </c>
      <c r="AO109" s="7" t="s">
        <v>244</v>
      </c>
      <c r="AP109" s="7" t="s">
        <v>244</v>
      </c>
      <c r="AQ109" s="7" t="s">
        <v>244</v>
      </c>
      <c r="AR109" s="7" t="s">
        <v>244</v>
      </c>
      <c r="AS109" s="7">
        <v>0.1523394866003562</v>
      </c>
      <c r="AT109" s="7" t="s">
        <v>244</v>
      </c>
      <c r="AU109" s="7" t="s">
        <v>244</v>
      </c>
      <c r="AV109" s="7" t="s">
        <v>244</v>
      </c>
      <c r="AW109" s="7" t="s">
        <v>244</v>
      </c>
      <c r="AX109" s="7" t="s">
        <v>244</v>
      </c>
      <c r="AY109" s="7">
        <v>0.3621094834019735</v>
      </c>
      <c r="AZ109" s="7" t="s">
        <v>244</v>
      </c>
      <c r="BA109" s="7" t="s">
        <v>244</v>
      </c>
      <c r="BB109" s="7" t="s">
        <v>244</v>
      </c>
      <c r="BC109" s="7" t="s">
        <v>244</v>
      </c>
    </row>
    <row r="110" spans="1:55" ht="15" customHeight="1">
      <c r="A110" s="1" t="s">
        <v>58</v>
      </c>
      <c r="B110" s="1" t="str">
        <f>CONCATENATE(B109,"U")</f>
        <v>COSAN8U</v>
      </c>
      <c r="C110" s="7" t="s">
        <v>244</v>
      </c>
      <c r="D110" s="7" t="s">
        <v>244</v>
      </c>
      <c r="E110" s="7" t="s">
        <v>244</v>
      </c>
      <c r="F110" s="7" t="s">
        <v>244</v>
      </c>
      <c r="G110" s="7">
        <v>0.024255869489061874</v>
      </c>
      <c r="H110" s="7" t="s">
        <v>244</v>
      </c>
      <c r="I110" s="7" t="s">
        <v>244</v>
      </c>
      <c r="J110" s="7" t="s">
        <v>244</v>
      </c>
      <c r="K110" s="7" t="s">
        <v>244</v>
      </c>
      <c r="L110" s="7" t="s">
        <v>244</v>
      </c>
      <c r="M110" s="7" t="s">
        <v>244</v>
      </c>
      <c r="N110" s="7" t="s">
        <v>244</v>
      </c>
      <c r="O110" s="7" t="s">
        <v>244</v>
      </c>
      <c r="P110" s="7" t="s">
        <v>244</v>
      </c>
      <c r="Q110" s="7" t="s">
        <v>244</v>
      </c>
      <c r="R110" s="7" t="s">
        <v>244</v>
      </c>
      <c r="S110" s="7" t="s">
        <v>244</v>
      </c>
      <c r="T110" s="7" t="s">
        <v>244</v>
      </c>
      <c r="U110" s="7" t="s">
        <v>244</v>
      </c>
      <c r="V110" s="7" t="s">
        <v>244</v>
      </c>
      <c r="W110" s="7" t="s">
        <v>244</v>
      </c>
      <c r="X110" s="7" t="s">
        <v>244</v>
      </c>
      <c r="Y110" s="7" t="s">
        <v>244</v>
      </c>
      <c r="Z110" s="7" t="s">
        <v>244</v>
      </c>
      <c r="AA110" s="7" t="s">
        <v>244</v>
      </c>
      <c r="AB110" s="7" t="s">
        <v>244</v>
      </c>
      <c r="AC110" s="7" t="s">
        <v>244</v>
      </c>
      <c r="AD110" s="7" t="s">
        <v>244</v>
      </c>
      <c r="AE110" s="7" t="s">
        <v>244</v>
      </c>
      <c r="AF110" s="7" t="s">
        <v>244</v>
      </c>
      <c r="AG110" s="7" t="s">
        <v>244</v>
      </c>
      <c r="AH110" s="7" t="s">
        <v>244</v>
      </c>
      <c r="AI110" s="7" t="s">
        <v>244</v>
      </c>
      <c r="AJ110" s="7" t="s">
        <v>244</v>
      </c>
      <c r="AK110" s="7" t="s">
        <v>244</v>
      </c>
      <c r="AL110" s="7" t="s">
        <v>244</v>
      </c>
      <c r="AM110" s="7" t="s">
        <v>244</v>
      </c>
      <c r="AN110" s="7">
        <v>0.31437957957743157</v>
      </c>
      <c r="AO110" s="7" t="s">
        <v>244</v>
      </c>
      <c r="AP110" s="7" t="s">
        <v>244</v>
      </c>
      <c r="AQ110" s="7" t="s">
        <v>244</v>
      </c>
      <c r="AR110" s="7" t="s">
        <v>244</v>
      </c>
      <c r="AS110" s="7">
        <v>0.05209618496622579</v>
      </c>
      <c r="AT110" s="7" t="s">
        <v>244</v>
      </c>
      <c r="AU110" s="7" t="s">
        <v>244</v>
      </c>
      <c r="AV110" s="7" t="s">
        <v>244</v>
      </c>
      <c r="AW110" s="7" t="s">
        <v>244</v>
      </c>
      <c r="AX110" s="7" t="s">
        <v>244</v>
      </c>
      <c r="AY110" s="7">
        <v>0.04062496322145934</v>
      </c>
      <c r="AZ110" s="7" t="s">
        <v>244</v>
      </c>
      <c r="BA110" s="7" t="s">
        <v>244</v>
      </c>
      <c r="BB110" s="7" t="s">
        <v>244</v>
      </c>
      <c r="BC110" s="7" t="s">
        <v>244</v>
      </c>
    </row>
    <row r="111" spans="1:55" ht="15" customHeight="1">
      <c r="A111" s="1" t="s">
        <v>109</v>
      </c>
      <c r="B111" s="1" t="e">
        <f>VLOOKUP(A111,'[1]UWM'!$A:$C,3,FALSE)</f>
        <v>#N/A</v>
      </c>
      <c r="C111" s="7">
        <v>0.2031837161796808</v>
      </c>
      <c r="D111" s="7" t="s">
        <v>244</v>
      </c>
      <c r="E111" s="7" t="s">
        <v>244</v>
      </c>
      <c r="F111" s="7" t="s">
        <v>244</v>
      </c>
      <c r="G111" s="7" t="s">
        <v>244</v>
      </c>
      <c r="H111" s="7" t="s">
        <v>244</v>
      </c>
      <c r="I111" s="7" t="s">
        <v>244</v>
      </c>
      <c r="J111" s="7" t="s">
        <v>244</v>
      </c>
      <c r="K111" s="7" t="s">
        <v>244</v>
      </c>
      <c r="L111" s="7" t="s">
        <v>244</v>
      </c>
      <c r="M111" s="7" t="s">
        <v>244</v>
      </c>
      <c r="N111" s="7" t="s">
        <v>244</v>
      </c>
      <c r="O111" s="7" t="s">
        <v>244</v>
      </c>
      <c r="P111" s="7" t="s">
        <v>244</v>
      </c>
      <c r="Q111" s="7" t="s">
        <v>244</v>
      </c>
      <c r="R111" s="7" t="s">
        <v>244</v>
      </c>
      <c r="S111" s="7" t="s">
        <v>244</v>
      </c>
      <c r="T111" s="7" t="s">
        <v>244</v>
      </c>
      <c r="U111" s="7" t="s">
        <v>244</v>
      </c>
      <c r="V111" s="7" t="s">
        <v>244</v>
      </c>
      <c r="W111" s="7" t="s">
        <v>244</v>
      </c>
      <c r="X111" s="7" t="s">
        <v>244</v>
      </c>
      <c r="Y111" s="7" t="s">
        <v>244</v>
      </c>
      <c r="Z111" s="7" t="s">
        <v>244</v>
      </c>
      <c r="AA111" s="7" t="s">
        <v>244</v>
      </c>
      <c r="AB111" s="7" t="s">
        <v>244</v>
      </c>
      <c r="AC111" s="7" t="s">
        <v>244</v>
      </c>
      <c r="AD111" s="7" t="s">
        <v>244</v>
      </c>
      <c r="AE111" s="7" t="s">
        <v>244</v>
      </c>
      <c r="AF111" s="7" t="s">
        <v>244</v>
      </c>
      <c r="AG111" s="7" t="s">
        <v>244</v>
      </c>
      <c r="AH111" s="7" t="s">
        <v>244</v>
      </c>
      <c r="AI111" s="7" t="s">
        <v>244</v>
      </c>
      <c r="AJ111" s="7" t="s">
        <v>244</v>
      </c>
      <c r="AK111" s="7" t="s">
        <v>244</v>
      </c>
      <c r="AL111" s="7" t="s">
        <v>244</v>
      </c>
      <c r="AM111" s="7" t="s">
        <v>244</v>
      </c>
      <c r="AN111" s="7" t="s">
        <v>244</v>
      </c>
      <c r="AO111" s="7" t="s">
        <v>244</v>
      </c>
      <c r="AP111" s="7" t="s">
        <v>244</v>
      </c>
      <c r="AQ111" s="7" t="s">
        <v>244</v>
      </c>
      <c r="AR111" s="7" t="s">
        <v>244</v>
      </c>
      <c r="AS111" s="7" t="s">
        <v>244</v>
      </c>
      <c r="AT111" s="7" t="s">
        <v>244</v>
      </c>
      <c r="AU111" s="7" t="s">
        <v>244</v>
      </c>
      <c r="AV111" s="7" t="s">
        <v>244</v>
      </c>
      <c r="AW111" s="7" t="s">
        <v>244</v>
      </c>
      <c r="AX111" s="7" t="s">
        <v>244</v>
      </c>
      <c r="AY111" s="7">
        <v>0.01472127339064098</v>
      </c>
      <c r="AZ111" s="7" t="s">
        <v>244</v>
      </c>
      <c r="BA111" s="7" t="s">
        <v>244</v>
      </c>
      <c r="BB111" s="7" t="s">
        <v>244</v>
      </c>
      <c r="BC111" s="7" t="s">
        <v>244</v>
      </c>
    </row>
    <row r="112" spans="1:55" ht="15" customHeight="1">
      <c r="A112" s="1" t="s">
        <v>58</v>
      </c>
      <c r="B112" s="1" t="e">
        <f>CONCATENATE(B111,"U")</f>
        <v>#N/A</v>
      </c>
      <c r="C112" s="7">
        <v>0.09053495074579468</v>
      </c>
      <c r="D112" s="7" t="s">
        <v>244</v>
      </c>
      <c r="E112" s="7" t="s">
        <v>244</v>
      </c>
      <c r="F112" s="7" t="s">
        <v>244</v>
      </c>
      <c r="G112" s="7" t="s">
        <v>244</v>
      </c>
      <c r="H112" s="7" t="s">
        <v>244</v>
      </c>
      <c r="I112" s="7" t="s">
        <v>244</v>
      </c>
      <c r="J112" s="7" t="s">
        <v>244</v>
      </c>
      <c r="K112" s="7" t="s">
        <v>244</v>
      </c>
      <c r="L112" s="7" t="s">
        <v>244</v>
      </c>
      <c r="M112" s="7" t="s">
        <v>244</v>
      </c>
      <c r="N112" s="7" t="s">
        <v>244</v>
      </c>
      <c r="O112" s="7" t="s">
        <v>244</v>
      </c>
      <c r="P112" s="7" t="s">
        <v>244</v>
      </c>
      <c r="Q112" s="7" t="s">
        <v>244</v>
      </c>
      <c r="R112" s="7" t="s">
        <v>244</v>
      </c>
      <c r="S112" s="7" t="s">
        <v>244</v>
      </c>
      <c r="T112" s="7" t="s">
        <v>244</v>
      </c>
      <c r="U112" s="7" t="s">
        <v>244</v>
      </c>
      <c r="V112" s="7" t="s">
        <v>244</v>
      </c>
      <c r="W112" s="7" t="s">
        <v>244</v>
      </c>
      <c r="X112" s="7" t="s">
        <v>244</v>
      </c>
      <c r="Y112" s="7" t="s">
        <v>244</v>
      </c>
      <c r="Z112" s="7" t="s">
        <v>244</v>
      </c>
      <c r="AA112" s="7" t="s">
        <v>244</v>
      </c>
      <c r="AB112" s="7" t="s">
        <v>244</v>
      </c>
      <c r="AC112" s="7" t="s">
        <v>244</v>
      </c>
      <c r="AD112" s="7" t="s">
        <v>244</v>
      </c>
      <c r="AE112" s="7" t="s">
        <v>244</v>
      </c>
      <c r="AF112" s="7" t="s">
        <v>244</v>
      </c>
      <c r="AG112" s="7" t="s">
        <v>244</v>
      </c>
      <c r="AH112" s="7" t="s">
        <v>244</v>
      </c>
      <c r="AI112" s="7" t="s">
        <v>244</v>
      </c>
      <c r="AJ112" s="7" t="s">
        <v>244</v>
      </c>
      <c r="AK112" s="7" t="s">
        <v>244</v>
      </c>
      <c r="AL112" s="7" t="s">
        <v>244</v>
      </c>
      <c r="AM112" s="7" t="s">
        <v>244</v>
      </c>
      <c r="AN112" s="7" t="s">
        <v>244</v>
      </c>
      <c r="AO112" s="7" t="s">
        <v>244</v>
      </c>
      <c r="AP112" s="7" t="s">
        <v>244</v>
      </c>
      <c r="AQ112" s="7" t="s">
        <v>244</v>
      </c>
      <c r="AR112" s="7" t="s">
        <v>244</v>
      </c>
      <c r="AS112" s="7" t="s">
        <v>244</v>
      </c>
      <c r="AT112" s="7" t="s">
        <v>244</v>
      </c>
      <c r="AU112" s="7" t="s">
        <v>244</v>
      </c>
      <c r="AV112" s="7" t="s">
        <v>244</v>
      </c>
      <c r="AW112" s="7" t="s">
        <v>244</v>
      </c>
      <c r="AX112" s="7" t="s">
        <v>244</v>
      </c>
      <c r="AY112" s="7">
        <v>0.001996093074729349</v>
      </c>
      <c r="AZ112" s="7" t="s">
        <v>244</v>
      </c>
      <c r="BA112" s="7" t="s">
        <v>244</v>
      </c>
      <c r="BB112" s="7" t="s">
        <v>244</v>
      </c>
      <c r="BC112" s="7" t="s">
        <v>244</v>
      </c>
    </row>
    <row r="113" spans="1:55" ht="15" customHeight="1">
      <c r="A113" s="1" t="s">
        <v>110</v>
      </c>
      <c r="B113" s="1" t="e">
        <f>VLOOKUP(A113,'[1]UWM'!$A:$C,3,FALSE)</f>
        <v>#N/A</v>
      </c>
      <c r="C113" s="7" t="s">
        <v>244</v>
      </c>
      <c r="D113" s="7" t="s">
        <v>244</v>
      </c>
      <c r="E113" s="7" t="s">
        <v>244</v>
      </c>
      <c r="F113" s="7" t="s">
        <v>244</v>
      </c>
      <c r="G113" s="7" t="s">
        <v>244</v>
      </c>
      <c r="H113" s="7" t="s">
        <v>244</v>
      </c>
      <c r="I113" s="7" t="s">
        <v>244</v>
      </c>
      <c r="J113" s="7" t="s">
        <v>244</v>
      </c>
      <c r="K113" s="7" t="s">
        <v>244</v>
      </c>
      <c r="L113" s="7" t="s">
        <v>244</v>
      </c>
      <c r="M113" s="7" t="s">
        <v>244</v>
      </c>
      <c r="N113" s="7" t="s">
        <v>244</v>
      </c>
      <c r="O113" s="7" t="s">
        <v>244</v>
      </c>
      <c r="P113" s="7" t="s">
        <v>244</v>
      </c>
      <c r="Q113" s="7" t="s">
        <v>244</v>
      </c>
      <c r="R113" s="7" t="s">
        <v>244</v>
      </c>
      <c r="S113" s="7" t="s">
        <v>244</v>
      </c>
      <c r="T113" s="7" t="s">
        <v>244</v>
      </c>
      <c r="U113" s="7" t="s">
        <v>244</v>
      </c>
      <c r="V113" s="7" t="s">
        <v>244</v>
      </c>
      <c r="W113" s="7" t="s">
        <v>244</v>
      </c>
      <c r="X113" s="7">
        <v>9.832120798363313</v>
      </c>
      <c r="Y113" s="7" t="s">
        <v>244</v>
      </c>
      <c r="Z113" s="7" t="s">
        <v>244</v>
      </c>
      <c r="AA113" s="7" t="s">
        <v>244</v>
      </c>
      <c r="AB113" s="7" t="s">
        <v>244</v>
      </c>
      <c r="AC113" s="7" t="s">
        <v>244</v>
      </c>
      <c r="AD113" s="7" t="s">
        <v>244</v>
      </c>
      <c r="AE113" s="7" t="s">
        <v>244</v>
      </c>
      <c r="AF113" s="7" t="s">
        <v>244</v>
      </c>
      <c r="AG113" s="7" t="s">
        <v>244</v>
      </c>
      <c r="AH113" s="7" t="s">
        <v>244</v>
      </c>
      <c r="AI113" s="7" t="s">
        <v>244</v>
      </c>
      <c r="AJ113" s="7" t="s">
        <v>244</v>
      </c>
      <c r="AK113" s="7" t="s">
        <v>244</v>
      </c>
      <c r="AL113" s="7" t="s">
        <v>244</v>
      </c>
      <c r="AM113" s="7" t="s">
        <v>244</v>
      </c>
      <c r="AN113" s="7" t="s">
        <v>244</v>
      </c>
      <c r="AO113" s="7" t="s">
        <v>244</v>
      </c>
      <c r="AP113" s="7" t="s">
        <v>244</v>
      </c>
      <c r="AQ113" s="7" t="s">
        <v>244</v>
      </c>
      <c r="AR113" s="7" t="s">
        <v>244</v>
      </c>
      <c r="AS113" s="7" t="s">
        <v>244</v>
      </c>
      <c r="AT113" s="7" t="s">
        <v>244</v>
      </c>
      <c r="AU113" s="7" t="s">
        <v>244</v>
      </c>
      <c r="AV113" s="7" t="s">
        <v>244</v>
      </c>
      <c r="AW113" s="7" t="s">
        <v>244</v>
      </c>
      <c r="AX113" s="7" t="s">
        <v>244</v>
      </c>
      <c r="AY113" s="7" t="s">
        <v>244</v>
      </c>
      <c r="AZ113" s="7" t="s">
        <v>244</v>
      </c>
      <c r="BA113" s="7" t="s">
        <v>244</v>
      </c>
      <c r="BB113" s="7">
        <v>33.136853521399836</v>
      </c>
      <c r="BC113" s="7" t="s">
        <v>244</v>
      </c>
    </row>
    <row r="114" spans="1:55" ht="15" customHeight="1">
      <c r="A114" s="1" t="s">
        <v>58</v>
      </c>
      <c r="B114" s="1" t="e">
        <f>CONCATENATE(B113,"U")</f>
        <v>#N/A</v>
      </c>
      <c r="C114" s="7" t="s">
        <v>244</v>
      </c>
      <c r="D114" s="7" t="s">
        <v>244</v>
      </c>
      <c r="E114" s="7" t="s">
        <v>244</v>
      </c>
      <c r="F114" s="7" t="s">
        <v>244</v>
      </c>
      <c r="G114" s="7" t="s">
        <v>244</v>
      </c>
      <c r="H114" s="7" t="s">
        <v>244</v>
      </c>
      <c r="I114" s="7" t="s">
        <v>244</v>
      </c>
      <c r="J114" s="7" t="s">
        <v>244</v>
      </c>
      <c r="K114" s="7" t="s">
        <v>244</v>
      </c>
      <c r="L114" s="7" t="s">
        <v>244</v>
      </c>
      <c r="M114" s="7" t="s">
        <v>244</v>
      </c>
      <c r="N114" s="7" t="s">
        <v>244</v>
      </c>
      <c r="O114" s="7" t="s">
        <v>244</v>
      </c>
      <c r="P114" s="7" t="s">
        <v>244</v>
      </c>
      <c r="Q114" s="7" t="s">
        <v>244</v>
      </c>
      <c r="R114" s="7" t="s">
        <v>244</v>
      </c>
      <c r="S114" s="7" t="s">
        <v>244</v>
      </c>
      <c r="T114" s="7" t="s">
        <v>244</v>
      </c>
      <c r="U114" s="7" t="s">
        <v>244</v>
      </c>
      <c r="V114" s="7" t="s">
        <v>244</v>
      </c>
      <c r="W114" s="7" t="s">
        <v>244</v>
      </c>
      <c r="X114" s="7">
        <v>4.233823760381934</v>
      </c>
      <c r="Y114" s="7" t="s">
        <v>244</v>
      </c>
      <c r="Z114" s="7" t="s">
        <v>244</v>
      </c>
      <c r="AA114" s="7" t="s">
        <v>244</v>
      </c>
      <c r="AB114" s="7" t="s">
        <v>244</v>
      </c>
      <c r="AC114" s="7" t="s">
        <v>244</v>
      </c>
      <c r="AD114" s="7" t="s">
        <v>244</v>
      </c>
      <c r="AE114" s="7" t="s">
        <v>244</v>
      </c>
      <c r="AF114" s="7" t="s">
        <v>244</v>
      </c>
      <c r="AG114" s="7" t="s">
        <v>244</v>
      </c>
      <c r="AH114" s="7" t="s">
        <v>244</v>
      </c>
      <c r="AI114" s="7" t="s">
        <v>244</v>
      </c>
      <c r="AJ114" s="7" t="s">
        <v>244</v>
      </c>
      <c r="AK114" s="7" t="s">
        <v>244</v>
      </c>
      <c r="AL114" s="7" t="s">
        <v>244</v>
      </c>
      <c r="AM114" s="7" t="s">
        <v>244</v>
      </c>
      <c r="AN114" s="7" t="s">
        <v>244</v>
      </c>
      <c r="AO114" s="7" t="s">
        <v>244</v>
      </c>
      <c r="AP114" s="7" t="s">
        <v>244</v>
      </c>
      <c r="AQ114" s="7" t="s">
        <v>244</v>
      </c>
      <c r="AR114" s="7" t="s">
        <v>244</v>
      </c>
      <c r="AS114" s="7" t="s">
        <v>244</v>
      </c>
      <c r="AT114" s="7" t="s">
        <v>244</v>
      </c>
      <c r="AU114" s="7" t="s">
        <v>244</v>
      </c>
      <c r="AV114" s="7" t="s">
        <v>244</v>
      </c>
      <c r="AW114" s="7" t="s">
        <v>244</v>
      </c>
      <c r="AX114" s="7" t="s">
        <v>244</v>
      </c>
      <c r="AY114" s="7" t="s">
        <v>244</v>
      </c>
      <c r="AZ114" s="7" t="s">
        <v>244</v>
      </c>
      <c r="BA114" s="7" t="s">
        <v>244</v>
      </c>
      <c r="BB114" s="7">
        <v>11.198960840176154</v>
      </c>
      <c r="BC114" s="7" t="s">
        <v>244</v>
      </c>
    </row>
    <row r="115" spans="1:55" ht="15" customHeight="1">
      <c r="A115" s="1" t="s">
        <v>111</v>
      </c>
      <c r="B115" s="1" t="e">
        <f>VLOOKUP(A115,'[1]UWM'!$A:$C,3,FALSE)</f>
        <v>#N/A</v>
      </c>
      <c r="C115" s="7" t="s">
        <v>244</v>
      </c>
      <c r="D115" s="7" t="s">
        <v>244</v>
      </c>
      <c r="E115" s="7" t="s">
        <v>244</v>
      </c>
      <c r="F115" s="7" t="s">
        <v>244</v>
      </c>
      <c r="G115" s="7" t="s">
        <v>244</v>
      </c>
      <c r="H115" s="7" t="s">
        <v>244</v>
      </c>
      <c r="I115" s="7" t="s">
        <v>244</v>
      </c>
      <c r="J115" s="7" t="s">
        <v>244</v>
      </c>
      <c r="K115" s="7" t="s">
        <v>244</v>
      </c>
      <c r="L115" s="7" t="s">
        <v>244</v>
      </c>
      <c r="M115" s="7" t="s">
        <v>244</v>
      </c>
      <c r="N115" s="7" t="s">
        <v>244</v>
      </c>
      <c r="O115" s="7" t="s">
        <v>244</v>
      </c>
      <c r="P115" s="7" t="s">
        <v>244</v>
      </c>
      <c r="Q115" s="7" t="s">
        <v>244</v>
      </c>
      <c r="R115" s="7" t="s">
        <v>244</v>
      </c>
      <c r="S115" s="7" t="s">
        <v>244</v>
      </c>
      <c r="T115" s="7" t="s">
        <v>244</v>
      </c>
      <c r="U115" s="7" t="s">
        <v>244</v>
      </c>
      <c r="V115" s="7" t="s">
        <v>244</v>
      </c>
      <c r="W115" s="7" t="s">
        <v>244</v>
      </c>
      <c r="X115" s="7" t="s">
        <v>244</v>
      </c>
      <c r="Y115" s="7" t="s">
        <v>244</v>
      </c>
      <c r="Z115" s="7" t="s">
        <v>244</v>
      </c>
      <c r="AA115" s="7" t="s">
        <v>244</v>
      </c>
      <c r="AB115" s="7" t="s">
        <v>244</v>
      </c>
      <c r="AC115" s="7" t="s">
        <v>244</v>
      </c>
      <c r="AD115" s="7" t="s">
        <v>244</v>
      </c>
      <c r="AE115" s="7" t="s">
        <v>244</v>
      </c>
      <c r="AF115" s="7" t="s">
        <v>244</v>
      </c>
      <c r="AG115" s="7" t="s">
        <v>244</v>
      </c>
      <c r="AH115" s="7" t="s">
        <v>244</v>
      </c>
      <c r="AI115" s="7" t="s">
        <v>244</v>
      </c>
      <c r="AJ115" s="7" t="s">
        <v>244</v>
      </c>
      <c r="AK115" s="7" t="s">
        <v>244</v>
      </c>
      <c r="AL115" s="7" t="s">
        <v>244</v>
      </c>
      <c r="AM115" s="7" t="s">
        <v>244</v>
      </c>
      <c r="AN115" s="7">
        <v>0.8206892989501684</v>
      </c>
      <c r="AO115" s="7" t="s">
        <v>244</v>
      </c>
      <c r="AP115" s="7" t="s">
        <v>244</v>
      </c>
      <c r="AQ115" s="7" t="s">
        <v>244</v>
      </c>
      <c r="AR115" s="7" t="s">
        <v>244</v>
      </c>
      <c r="AS115" s="7" t="s">
        <v>244</v>
      </c>
      <c r="AT115" s="7" t="s">
        <v>244</v>
      </c>
      <c r="AU115" s="7" t="s">
        <v>244</v>
      </c>
      <c r="AV115" s="7" t="s">
        <v>244</v>
      </c>
      <c r="AW115" s="7" t="s">
        <v>244</v>
      </c>
      <c r="AX115" s="7" t="s">
        <v>244</v>
      </c>
      <c r="AY115" s="7">
        <v>0.33252189944442906</v>
      </c>
      <c r="AZ115" s="7" t="s">
        <v>244</v>
      </c>
      <c r="BA115" s="7" t="s">
        <v>244</v>
      </c>
      <c r="BB115" s="7" t="s">
        <v>244</v>
      </c>
      <c r="BC115" s="7" t="s">
        <v>244</v>
      </c>
    </row>
    <row r="116" spans="1:55" ht="15" customHeight="1">
      <c r="A116" s="1" t="s">
        <v>58</v>
      </c>
      <c r="B116" s="1" t="e">
        <f>CONCATENATE(B115,"U")</f>
        <v>#N/A</v>
      </c>
      <c r="C116" s="7" t="s">
        <v>244</v>
      </c>
      <c r="D116" s="7" t="s">
        <v>244</v>
      </c>
      <c r="E116" s="7" t="s">
        <v>244</v>
      </c>
      <c r="F116" s="7" t="s">
        <v>244</v>
      </c>
      <c r="G116" s="7" t="s">
        <v>244</v>
      </c>
      <c r="H116" s="7" t="s">
        <v>244</v>
      </c>
      <c r="I116" s="7" t="s">
        <v>244</v>
      </c>
      <c r="J116" s="7" t="s">
        <v>244</v>
      </c>
      <c r="K116" s="7" t="s">
        <v>244</v>
      </c>
      <c r="L116" s="7" t="s">
        <v>244</v>
      </c>
      <c r="M116" s="7" t="s">
        <v>244</v>
      </c>
      <c r="N116" s="7" t="s">
        <v>244</v>
      </c>
      <c r="O116" s="7" t="s">
        <v>244</v>
      </c>
      <c r="P116" s="7" t="s">
        <v>244</v>
      </c>
      <c r="Q116" s="7" t="s">
        <v>244</v>
      </c>
      <c r="R116" s="7" t="s">
        <v>244</v>
      </c>
      <c r="S116" s="7" t="s">
        <v>244</v>
      </c>
      <c r="T116" s="7" t="s">
        <v>244</v>
      </c>
      <c r="U116" s="7" t="s">
        <v>244</v>
      </c>
      <c r="V116" s="7" t="s">
        <v>244</v>
      </c>
      <c r="W116" s="7" t="s">
        <v>244</v>
      </c>
      <c r="X116" s="7" t="s">
        <v>244</v>
      </c>
      <c r="Y116" s="7" t="s">
        <v>244</v>
      </c>
      <c r="Z116" s="7" t="s">
        <v>244</v>
      </c>
      <c r="AA116" s="7" t="s">
        <v>244</v>
      </c>
      <c r="AB116" s="7" t="s">
        <v>244</v>
      </c>
      <c r="AC116" s="7" t="s">
        <v>244</v>
      </c>
      <c r="AD116" s="7" t="s">
        <v>244</v>
      </c>
      <c r="AE116" s="7" t="s">
        <v>244</v>
      </c>
      <c r="AF116" s="7" t="s">
        <v>244</v>
      </c>
      <c r="AG116" s="7" t="s">
        <v>244</v>
      </c>
      <c r="AH116" s="7" t="s">
        <v>244</v>
      </c>
      <c r="AI116" s="7" t="s">
        <v>244</v>
      </c>
      <c r="AJ116" s="7" t="s">
        <v>244</v>
      </c>
      <c r="AK116" s="7" t="s">
        <v>244</v>
      </c>
      <c r="AL116" s="7" t="s">
        <v>244</v>
      </c>
      <c r="AM116" s="7" t="s">
        <v>244</v>
      </c>
      <c r="AN116" s="7">
        <v>0.30929136476072644</v>
      </c>
      <c r="AO116" s="7" t="s">
        <v>244</v>
      </c>
      <c r="AP116" s="7" t="s">
        <v>244</v>
      </c>
      <c r="AQ116" s="7" t="s">
        <v>244</v>
      </c>
      <c r="AR116" s="7" t="s">
        <v>244</v>
      </c>
      <c r="AS116" s="7" t="s">
        <v>244</v>
      </c>
      <c r="AT116" s="7" t="s">
        <v>244</v>
      </c>
      <c r="AU116" s="7" t="s">
        <v>244</v>
      </c>
      <c r="AV116" s="7" t="s">
        <v>244</v>
      </c>
      <c r="AW116" s="7" t="s">
        <v>244</v>
      </c>
      <c r="AX116" s="7" t="s">
        <v>244</v>
      </c>
      <c r="AY116" s="7">
        <v>0.037730140056528506</v>
      </c>
      <c r="AZ116" s="7" t="s">
        <v>244</v>
      </c>
      <c r="BA116" s="7" t="s">
        <v>244</v>
      </c>
      <c r="BB116" s="7" t="s">
        <v>244</v>
      </c>
      <c r="BC116" s="7" t="s">
        <v>244</v>
      </c>
    </row>
    <row r="117" spans="1:55" ht="15" customHeight="1">
      <c r="A117" s="1" t="s">
        <v>112</v>
      </c>
      <c r="B117" s="1" t="e">
        <f>VLOOKUP(A117,'[1]UWM'!$A:$C,3,FALSE)</f>
        <v>#N/A</v>
      </c>
      <c r="C117" s="7">
        <v>0.35387020425552057</v>
      </c>
      <c r="D117" s="7">
        <v>0</v>
      </c>
      <c r="E117" s="7">
        <v>0.22997911292040424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0.0033945652173913046</v>
      </c>
      <c r="M117" s="7">
        <v>0.10874005434782608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0.026763318937231988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0.014455371900826445</v>
      </c>
      <c r="AZ117" s="7">
        <v>0</v>
      </c>
      <c r="BA117" s="7">
        <v>0</v>
      </c>
      <c r="BB117" s="7">
        <v>0</v>
      </c>
      <c r="BC117" s="7">
        <v>0</v>
      </c>
    </row>
    <row r="118" spans="1:55" ht="15" customHeight="1">
      <c r="A118" s="1" t="s">
        <v>58</v>
      </c>
      <c r="B118" s="1" t="e">
        <f>CONCATENATE(B117,"U")</f>
        <v>#N/A</v>
      </c>
      <c r="C118" s="7">
        <v>0.03538702042555206</v>
      </c>
      <c r="D118" s="7">
        <v>0</v>
      </c>
      <c r="E118" s="7">
        <v>0.022997911292040426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0.0003394565217391304</v>
      </c>
      <c r="M118" s="7">
        <v>0.010874005434782608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0.0026763318937231984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0.0014455371900826445</v>
      </c>
      <c r="AZ118" s="7">
        <v>0</v>
      </c>
      <c r="BA118" s="7">
        <v>0</v>
      </c>
      <c r="BB118" s="7">
        <v>0</v>
      </c>
      <c r="BC118" s="7">
        <v>0</v>
      </c>
    </row>
    <row r="119" spans="1:55" ht="15" customHeight="1">
      <c r="A119" s="1" t="s">
        <v>113</v>
      </c>
      <c r="B119" s="1" t="e">
        <f>VLOOKUP(A119,'[1]UWM'!$A:$C,3,FALSE)</f>
        <v>#N/A</v>
      </c>
      <c r="C119" s="7" t="s">
        <v>244</v>
      </c>
      <c r="D119" s="7" t="s">
        <v>244</v>
      </c>
      <c r="E119" s="7" t="s">
        <v>244</v>
      </c>
      <c r="F119" s="7" t="s">
        <v>244</v>
      </c>
      <c r="G119" s="7" t="s">
        <v>244</v>
      </c>
      <c r="H119" s="7" t="s">
        <v>244</v>
      </c>
      <c r="I119" s="7" t="s">
        <v>244</v>
      </c>
      <c r="J119" s="7" t="s">
        <v>244</v>
      </c>
      <c r="K119" s="7">
        <v>0.3978608102534163</v>
      </c>
      <c r="L119" s="7">
        <v>0.013774101170568558</v>
      </c>
      <c r="M119" s="7" t="s">
        <v>244</v>
      </c>
      <c r="N119" s="7" t="s">
        <v>244</v>
      </c>
      <c r="O119" s="7" t="s">
        <v>244</v>
      </c>
      <c r="P119" s="7" t="s">
        <v>244</v>
      </c>
      <c r="Q119" s="7" t="s">
        <v>244</v>
      </c>
      <c r="R119" s="7" t="s">
        <v>244</v>
      </c>
      <c r="S119" s="7" t="s">
        <v>244</v>
      </c>
      <c r="T119" s="7" t="s">
        <v>244</v>
      </c>
      <c r="U119" s="7" t="s">
        <v>244</v>
      </c>
      <c r="V119" s="7" t="s">
        <v>244</v>
      </c>
      <c r="W119" s="7" t="s">
        <v>244</v>
      </c>
      <c r="X119" s="7" t="s">
        <v>244</v>
      </c>
      <c r="Y119" s="7" t="s">
        <v>244</v>
      </c>
      <c r="Z119" s="7" t="s">
        <v>244</v>
      </c>
      <c r="AA119" s="7" t="s">
        <v>244</v>
      </c>
      <c r="AB119" s="7" t="s">
        <v>244</v>
      </c>
      <c r="AC119" s="7" t="s">
        <v>244</v>
      </c>
      <c r="AD119" s="7" t="s">
        <v>244</v>
      </c>
      <c r="AE119" s="7" t="s">
        <v>244</v>
      </c>
      <c r="AF119" s="7" t="s">
        <v>244</v>
      </c>
      <c r="AG119" s="7" t="s">
        <v>244</v>
      </c>
      <c r="AH119" s="7" t="s">
        <v>244</v>
      </c>
      <c r="AI119" s="7" t="s">
        <v>244</v>
      </c>
      <c r="AJ119" s="7" t="s">
        <v>244</v>
      </c>
      <c r="AK119" s="7" t="s">
        <v>244</v>
      </c>
      <c r="AL119" s="7" t="s">
        <v>244</v>
      </c>
      <c r="AM119" s="7" t="s">
        <v>244</v>
      </c>
      <c r="AN119" s="7" t="s">
        <v>244</v>
      </c>
      <c r="AO119" s="7" t="s">
        <v>244</v>
      </c>
      <c r="AP119" s="7" t="s">
        <v>244</v>
      </c>
      <c r="AQ119" s="7" t="s">
        <v>244</v>
      </c>
      <c r="AR119" s="7" t="s">
        <v>244</v>
      </c>
      <c r="AS119" s="7" t="s">
        <v>244</v>
      </c>
      <c r="AT119" s="7" t="s">
        <v>244</v>
      </c>
      <c r="AU119" s="7" t="s">
        <v>244</v>
      </c>
      <c r="AV119" s="7" t="s">
        <v>244</v>
      </c>
      <c r="AW119" s="7" t="s">
        <v>244</v>
      </c>
      <c r="AX119" s="7" t="s">
        <v>244</v>
      </c>
      <c r="AY119" s="7">
        <v>0.25434686143895635</v>
      </c>
      <c r="AZ119" s="7" t="s">
        <v>244</v>
      </c>
      <c r="BA119" s="7" t="s">
        <v>244</v>
      </c>
      <c r="BB119" s="7" t="s">
        <v>244</v>
      </c>
      <c r="BC119" s="7" t="s">
        <v>244</v>
      </c>
    </row>
    <row r="120" spans="1:55" ht="15" customHeight="1">
      <c r="A120" s="1" t="s">
        <v>58</v>
      </c>
      <c r="B120" s="1" t="e">
        <f>CONCATENATE(B119,"U")</f>
        <v>#N/A</v>
      </c>
      <c r="C120" s="7" t="s">
        <v>244</v>
      </c>
      <c r="D120" s="7" t="s">
        <v>244</v>
      </c>
      <c r="E120" s="7" t="s">
        <v>244</v>
      </c>
      <c r="F120" s="7" t="s">
        <v>244</v>
      </c>
      <c r="G120" s="7" t="s">
        <v>244</v>
      </c>
      <c r="H120" s="7" t="s">
        <v>244</v>
      </c>
      <c r="I120" s="7" t="s">
        <v>244</v>
      </c>
      <c r="J120" s="7" t="s">
        <v>244</v>
      </c>
      <c r="K120" s="7">
        <v>0.15098846592988796</v>
      </c>
      <c r="L120" s="7">
        <v>0.005624917717516551</v>
      </c>
      <c r="M120" s="7" t="s">
        <v>244</v>
      </c>
      <c r="N120" s="7" t="s">
        <v>244</v>
      </c>
      <c r="O120" s="7" t="s">
        <v>244</v>
      </c>
      <c r="P120" s="7" t="s">
        <v>244</v>
      </c>
      <c r="Q120" s="7" t="s">
        <v>244</v>
      </c>
      <c r="R120" s="7" t="s">
        <v>244</v>
      </c>
      <c r="S120" s="7" t="s">
        <v>244</v>
      </c>
      <c r="T120" s="7" t="s">
        <v>244</v>
      </c>
      <c r="U120" s="7" t="s">
        <v>244</v>
      </c>
      <c r="V120" s="7" t="s">
        <v>244</v>
      </c>
      <c r="W120" s="7" t="s">
        <v>244</v>
      </c>
      <c r="X120" s="7" t="s">
        <v>244</v>
      </c>
      <c r="Y120" s="7" t="s">
        <v>244</v>
      </c>
      <c r="Z120" s="7" t="s">
        <v>244</v>
      </c>
      <c r="AA120" s="7" t="s">
        <v>244</v>
      </c>
      <c r="AB120" s="7" t="s">
        <v>244</v>
      </c>
      <c r="AC120" s="7" t="s">
        <v>244</v>
      </c>
      <c r="AD120" s="7" t="s">
        <v>244</v>
      </c>
      <c r="AE120" s="7" t="s">
        <v>244</v>
      </c>
      <c r="AF120" s="7" t="s">
        <v>244</v>
      </c>
      <c r="AG120" s="7" t="s">
        <v>244</v>
      </c>
      <c r="AH120" s="7" t="s">
        <v>244</v>
      </c>
      <c r="AI120" s="7" t="s">
        <v>244</v>
      </c>
      <c r="AJ120" s="7" t="s">
        <v>244</v>
      </c>
      <c r="AK120" s="7" t="s">
        <v>244</v>
      </c>
      <c r="AL120" s="7" t="s">
        <v>244</v>
      </c>
      <c r="AM120" s="7" t="s">
        <v>244</v>
      </c>
      <c r="AN120" s="7" t="s">
        <v>244</v>
      </c>
      <c r="AO120" s="7" t="s">
        <v>244</v>
      </c>
      <c r="AP120" s="7" t="s">
        <v>244</v>
      </c>
      <c r="AQ120" s="7" t="s">
        <v>244</v>
      </c>
      <c r="AR120" s="7" t="s">
        <v>244</v>
      </c>
      <c r="AS120" s="7" t="s">
        <v>244</v>
      </c>
      <c r="AT120" s="7" t="s">
        <v>244</v>
      </c>
      <c r="AU120" s="7" t="s">
        <v>244</v>
      </c>
      <c r="AV120" s="7" t="s">
        <v>244</v>
      </c>
      <c r="AW120" s="7" t="s">
        <v>244</v>
      </c>
      <c r="AX120" s="7" t="s">
        <v>244</v>
      </c>
      <c r="AY120" s="7">
        <v>0.02843706911818</v>
      </c>
      <c r="AZ120" s="7" t="s">
        <v>244</v>
      </c>
      <c r="BA120" s="7" t="s">
        <v>244</v>
      </c>
      <c r="BB120" s="7" t="s">
        <v>244</v>
      </c>
      <c r="BC120" s="7" t="s">
        <v>244</v>
      </c>
    </row>
    <row r="121" spans="1:55" ht="15" customHeight="1">
      <c r="A121" s="1" t="s">
        <v>114</v>
      </c>
      <c r="B121" s="1" t="e">
        <f>VLOOKUP(A121,'[1]UWM'!$A:$C,3,FALSE)</f>
        <v>#N/A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0.10940356441267661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0.018854832914121454</v>
      </c>
      <c r="AZ121" s="7">
        <v>0</v>
      </c>
      <c r="BA121" s="7">
        <v>0</v>
      </c>
      <c r="BB121" s="7">
        <v>0</v>
      </c>
      <c r="BC121" s="7">
        <v>0</v>
      </c>
    </row>
    <row r="122" spans="1:55" ht="15" customHeight="1">
      <c r="A122" s="1" t="s">
        <v>58</v>
      </c>
      <c r="B122" s="1" t="e">
        <f>CONCATENATE(B121,"U")</f>
        <v>#N/A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0.010940356441267661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0.0018854832914121454</v>
      </c>
      <c r="AZ122" s="7">
        <v>0</v>
      </c>
      <c r="BA122" s="7">
        <v>0</v>
      </c>
      <c r="BB122" s="7">
        <v>0</v>
      </c>
      <c r="BC122" s="7">
        <v>0</v>
      </c>
    </row>
    <row r="123" spans="1:55" ht="15" customHeight="1">
      <c r="A123" s="1" t="s">
        <v>115</v>
      </c>
      <c r="B123" s="1" t="e">
        <f>VLOOKUP(A123,'[1]UWM'!$A:$C,3,FALSE)</f>
        <v>#N/A</v>
      </c>
      <c r="C123" s="7" t="s">
        <v>244</v>
      </c>
      <c r="D123" s="7" t="s">
        <v>244</v>
      </c>
      <c r="E123" s="7">
        <v>0.850607677924783</v>
      </c>
      <c r="F123" s="7" t="s">
        <v>244</v>
      </c>
      <c r="G123" s="7">
        <v>0.022070483538851153</v>
      </c>
      <c r="H123" s="7" t="s">
        <v>244</v>
      </c>
      <c r="I123" s="7" t="s">
        <v>244</v>
      </c>
      <c r="J123" s="7" t="s">
        <v>244</v>
      </c>
      <c r="K123" s="7">
        <v>0.3699815126006222</v>
      </c>
      <c r="L123" s="7">
        <v>0.007920652173913044</v>
      </c>
      <c r="M123" s="7">
        <v>0.32064375</v>
      </c>
      <c r="N123" s="7">
        <v>0.865394901895813</v>
      </c>
      <c r="O123" s="7" t="s">
        <v>244</v>
      </c>
      <c r="P123" s="7" t="s">
        <v>244</v>
      </c>
      <c r="Q123" s="7" t="s">
        <v>244</v>
      </c>
      <c r="R123" s="7" t="s">
        <v>244</v>
      </c>
      <c r="S123" s="7" t="s">
        <v>244</v>
      </c>
      <c r="T123" s="7" t="s">
        <v>244</v>
      </c>
      <c r="U123" s="7" t="s">
        <v>244</v>
      </c>
      <c r="V123" s="7">
        <v>0.7574092920877613</v>
      </c>
      <c r="W123" s="7" t="s">
        <v>244</v>
      </c>
      <c r="X123" s="7" t="s">
        <v>244</v>
      </c>
      <c r="Y123" s="7" t="s">
        <v>244</v>
      </c>
      <c r="Z123" s="7" t="s">
        <v>244</v>
      </c>
      <c r="AA123" s="7" t="s">
        <v>244</v>
      </c>
      <c r="AB123" s="7" t="s">
        <v>244</v>
      </c>
      <c r="AC123" s="7" t="s">
        <v>244</v>
      </c>
      <c r="AD123" s="7">
        <v>0.021258668433883222</v>
      </c>
      <c r="AE123" s="7" t="s">
        <v>244</v>
      </c>
      <c r="AF123" s="7" t="s">
        <v>244</v>
      </c>
      <c r="AG123" s="7" t="s">
        <v>244</v>
      </c>
      <c r="AH123" s="7" t="s">
        <v>244</v>
      </c>
      <c r="AI123" s="7" t="s">
        <v>244</v>
      </c>
      <c r="AJ123" s="7">
        <v>0.09367161628031195</v>
      </c>
      <c r="AK123" s="7" t="s">
        <v>244</v>
      </c>
      <c r="AL123" s="7" t="s">
        <v>244</v>
      </c>
      <c r="AM123" s="7">
        <v>0.09125611707133448</v>
      </c>
      <c r="AN123" s="7">
        <v>0.4492194057411449</v>
      </c>
      <c r="AO123" s="7" t="s">
        <v>244</v>
      </c>
      <c r="AP123" s="7" t="s">
        <v>244</v>
      </c>
      <c r="AQ123" s="7" t="s">
        <v>244</v>
      </c>
      <c r="AR123" s="7" t="s">
        <v>244</v>
      </c>
      <c r="AS123" s="7">
        <v>0.129802371541502</v>
      </c>
      <c r="AT123" s="7">
        <v>0.23480143045360435</v>
      </c>
      <c r="AU123" s="7" t="s">
        <v>244</v>
      </c>
      <c r="AV123" s="7" t="s">
        <v>244</v>
      </c>
      <c r="AW123" s="7" t="s">
        <v>244</v>
      </c>
      <c r="AX123" s="7" t="s">
        <v>244</v>
      </c>
      <c r="AY123" s="7">
        <v>0.2048891843334531</v>
      </c>
      <c r="AZ123" s="7" t="s">
        <v>244</v>
      </c>
      <c r="BA123" s="7" t="s">
        <v>244</v>
      </c>
      <c r="BB123" s="7" t="s">
        <v>244</v>
      </c>
      <c r="BC123" s="7" t="s">
        <v>244</v>
      </c>
    </row>
    <row r="124" spans="1:55" ht="15" customHeight="1">
      <c r="A124" s="1" t="s">
        <v>58</v>
      </c>
      <c r="B124" s="1" t="e">
        <f>CONCATENATE(B123,"U")</f>
        <v>#N/A</v>
      </c>
      <c r="C124" s="7" t="s">
        <v>244</v>
      </c>
      <c r="D124" s="7" t="s">
        <v>244</v>
      </c>
      <c r="E124" s="7">
        <v>0.32298886652739317</v>
      </c>
      <c r="F124" s="7" t="s">
        <v>244</v>
      </c>
      <c r="G124" s="7">
        <v>0.008999129715833396</v>
      </c>
      <c r="H124" s="7" t="s">
        <v>244</v>
      </c>
      <c r="I124" s="7" t="s">
        <v>244</v>
      </c>
      <c r="J124" s="7" t="s">
        <v>244</v>
      </c>
      <c r="K124" s="7">
        <v>0.08394128431116632</v>
      </c>
      <c r="L124" s="7">
        <v>0.002908858286695492</v>
      </c>
      <c r="M124" s="7">
        <v>0.14134172132926776</v>
      </c>
      <c r="N124" s="7">
        <v>0.31781614397038216</v>
      </c>
      <c r="O124" s="7" t="s">
        <v>244</v>
      </c>
      <c r="P124" s="7" t="s">
        <v>244</v>
      </c>
      <c r="Q124" s="7" t="s">
        <v>244</v>
      </c>
      <c r="R124" s="7" t="s">
        <v>244</v>
      </c>
      <c r="S124" s="7" t="s">
        <v>244</v>
      </c>
      <c r="T124" s="7" t="s">
        <v>244</v>
      </c>
      <c r="U124" s="7" t="s">
        <v>244</v>
      </c>
      <c r="V124" s="7">
        <v>0.22215984399707783</v>
      </c>
      <c r="W124" s="7" t="s">
        <v>244</v>
      </c>
      <c r="X124" s="7" t="s">
        <v>244</v>
      </c>
      <c r="Y124" s="7" t="s">
        <v>244</v>
      </c>
      <c r="Z124" s="7" t="s">
        <v>244</v>
      </c>
      <c r="AA124" s="7" t="s">
        <v>244</v>
      </c>
      <c r="AB124" s="7" t="s">
        <v>244</v>
      </c>
      <c r="AC124" s="7" t="s">
        <v>244</v>
      </c>
      <c r="AD124" s="7">
        <v>0.009004488448991611</v>
      </c>
      <c r="AE124" s="7" t="s">
        <v>244</v>
      </c>
      <c r="AF124" s="7" t="s">
        <v>244</v>
      </c>
      <c r="AG124" s="7" t="s">
        <v>244</v>
      </c>
      <c r="AH124" s="7" t="s">
        <v>244</v>
      </c>
      <c r="AI124" s="7" t="s">
        <v>244</v>
      </c>
      <c r="AJ124" s="7">
        <v>0.028160048274060292</v>
      </c>
      <c r="AK124" s="7" t="s">
        <v>244</v>
      </c>
      <c r="AL124" s="7" t="s">
        <v>244</v>
      </c>
      <c r="AM124" s="7">
        <v>0.03245744966297915</v>
      </c>
      <c r="AN124" s="7">
        <v>0.12036020635064025</v>
      </c>
      <c r="AO124" s="7" t="s">
        <v>244</v>
      </c>
      <c r="AP124" s="7" t="s">
        <v>244</v>
      </c>
      <c r="AQ124" s="7" t="s">
        <v>244</v>
      </c>
      <c r="AR124" s="7" t="s">
        <v>244</v>
      </c>
      <c r="AS124" s="7">
        <v>0.022730358191152895</v>
      </c>
      <c r="AT124" s="7">
        <v>0.09573911357200872</v>
      </c>
      <c r="AU124" s="7" t="s">
        <v>244</v>
      </c>
      <c r="AV124" s="7" t="s">
        <v>244</v>
      </c>
      <c r="AW124" s="7" t="s">
        <v>244</v>
      </c>
      <c r="AX124" s="7" t="s">
        <v>244</v>
      </c>
      <c r="AY124" s="7">
        <v>0.021630619907845757</v>
      </c>
      <c r="AZ124" s="7" t="s">
        <v>244</v>
      </c>
      <c r="BA124" s="7" t="s">
        <v>244</v>
      </c>
      <c r="BB124" s="7" t="s">
        <v>244</v>
      </c>
      <c r="BC124" s="7" t="s">
        <v>244</v>
      </c>
    </row>
    <row r="125" spans="1:55" ht="15" customHeight="1">
      <c r="A125" s="1" t="s">
        <v>116</v>
      </c>
      <c r="B125" s="1" t="e">
        <f>VLOOKUP(A125,'[1]UWM'!$A:$C,3,FALSE)</f>
        <v>#N/A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0.0056576086956521745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0.010684405318002155</v>
      </c>
      <c r="AZ125" s="7">
        <v>0</v>
      </c>
      <c r="BA125" s="7">
        <v>0</v>
      </c>
      <c r="BB125" s="7">
        <v>0</v>
      </c>
      <c r="BC125" s="7">
        <v>0</v>
      </c>
    </row>
    <row r="126" spans="1:55" ht="15" customHeight="1">
      <c r="A126" s="1" t="s">
        <v>58</v>
      </c>
      <c r="B126" s="1" t="e">
        <f>CONCATENATE(B125,"U")</f>
        <v>#N/A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0.0005657608695652175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0.0010684405318002158</v>
      </c>
      <c r="AZ126" s="7">
        <v>0</v>
      </c>
      <c r="BA126" s="7">
        <v>0</v>
      </c>
      <c r="BB126" s="7">
        <v>0</v>
      </c>
      <c r="BC126" s="7">
        <v>0</v>
      </c>
    </row>
    <row r="127" spans="1:55" ht="15" customHeight="1">
      <c r="A127" s="1" t="s">
        <v>117</v>
      </c>
      <c r="B127" s="1" t="e">
        <f>VLOOKUP(A127,'[1]UWM'!$A:$C,3,FALSE)</f>
        <v>#N/A</v>
      </c>
      <c r="C127" s="7">
        <v>0.7129253199287043</v>
      </c>
      <c r="D127" s="7" t="s">
        <v>244</v>
      </c>
      <c r="E127" s="7" t="s">
        <v>244</v>
      </c>
      <c r="F127" s="7" t="s">
        <v>244</v>
      </c>
      <c r="G127" s="7">
        <v>0.01582283896785329</v>
      </c>
      <c r="H127" s="7" t="s">
        <v>244</v>
      </c>
      <c r="I127" s="7" t="s">
        <v>244</v>
      </c>
      <c r="J127" s="7">
        <v>0.09904540265774318</v>
      </c>
      <c r="K127" s="7">
        <v>0.3240968352137319</v>
      </c>
      <c r="L127" s="7" t="s">
        <v>244</v>
      </c>
      <c r="M127" s="7" t="s">
        <v>244</v>
      </c>
      <c r="N127" s="7" t="s">
        <v>244</v>
      </c>
      <c r="O127" s="7" t="s">
        <v>244</v>
      </c>
      <c r="P127" s="7" t="s">
        <v>244</v>
      </c>
      <c r="Q127" s="7" t="s">
        <v>244</v>
      </c>
      <c r="R127" s="7" t="s">
        <v>244</v>
      </c>
      <c r="S127" s="7" t="s">
        <v>244</v>
      </c>
      <c r="T127" s="7" t="s">
        <v>244</v>
      </c>
      <c r="U127" s="7" t="s">
        <v>244</v>
      </c>
      <c r="V127" s="7">
        <v>0.46124283813036737</v>
      </c>
      <c r="W127" s="7" t="s">
        <v>244</v>
      </c>
      <c r="X127" s="7" t="s">
        <v>244</v>
      </c>
      <c r="Y127" s="7" t="s">
        <v>244</v>
      </c>
      <c r="Z127" s="7" t="s">
        <v>244</v>
      </c>
      <c r="AA127" s="7" t="s">
        <v>244</v>
      </c>
      <c r="AB127" s="7" t="s">
        <v>244</v>
      </c>
      <c r="AC127" s="7" t="s">
        <v>244</v>
      </c>
      <c r="AD127" s="7" t="s">
        <v>244</v>
      </c>
      <c r="AE127" s="7" t="s">
        <v>244</v>
      </c>
      <c r="AF127" s="7" t="s">
        <v>244</v>
      </c>
      <c r="AG127" s="7">
        <v>0.03968421320933687</v>
      </c>
      <c r="AH127" s="7" t="s">
        <v>244</v>
      </c>
      <c r="AI127" s="7" t="s">
        <v>244</v>
      </c>
      <c r="AJ127" s="7">
        <v>0.05599709808405461</v>
      </c>
      <c r="AK127" s="7" t="s">
        <v>244</v>
      </c>
      <c r="AL127" s="7" t="s">
        <v>244</v>
      </c>
      <c r="AM127" s="7">
        <v>0.06269319448667274</v>
      </c>
      <c r="AN127" s="7">
        <v>0.27989824511563643</v>
      </c>
      <c r="AO127" s="7" t="s">
        <v>244</v>
      </c>
      <c r="AP127" s="7" t="s">
        <v>244</v>
      </c>
      <c r="AQ127" s="7" t="s">
        <v>244</v>
      </c>
      <c r="AR127" s="7" t="s">
        <v>244</v>
      </c>
      <c r="AS127" s="7" t="s">
        <v>244</v>
      </c>
      <c r="AT127" s="7" t="s">
        <v>244</v>
      </c>
      <c r="AU127" s="7" t="s">
        <v>244</v>
      </c>
      <c r="AV127" s="7" t="s">
        <v>244</v>
      </c>
      <c r="AW127" s="7" t="s">
        <v>244</v>
      </c>
      <c r="AX127" s="7" t="s">
        <v>244</v>
      </c>
      <c r="AY127" s="7">
        <v>0.11873710163354433</v>
      </c>
      <c r="AZ127" s="7" t="s">
        <v>244</v>
      </c>
      <c r="BA127" s="7" t="s">
        <v>244</v>
      </c>
      <c r="BB127" s="7" t="s">
        <v>244</v>
      </c>
      <c r="BC127" s="7" t="s">
        <v>244</v>
      </c>
    </row>
    <row r="128" spans="1:55" ht="15" customHeight="1">
      <c r="A128" s="1" t="s">
        <v>58</v>
      </c>
      <c r="B128" s="1" t="e">
        <f>CONCATENATE(B127,"U")</f>
        <v>#N/A</v>
      </c>
      <c r="C128" s="7">
        <v>0.18029802583532037</v>
      </c>
      <c r="D128" s="7" t="s">
        <v>244</v>
      </c>
      <c r="E128" s="7" t="s">
        <v>244</v>
      </c>
      <c r="F128" s="7" t="s">
        <v>244</v>
      </c>
      <c r="G128" s="7">
        <v>0.0038162844558895935</v>
      </c>
      <c r="H128" s="7" t="s">
        <v>244</v>
      </c>
      <c r="I128" s="7" t="s">
        <v>244</v>
      </c>
      <c r="J128" s="7">
        <v>0.03685139248073083</v>
      </c>
      <c r="K128" s="7">
        <v>0.044309424954375176</v>
      </c>
      <c r="L128" s="7" t="s">
        <v>244</v>
      </c>
      <c r="M128" s="7" t="s">
        <v>244</v>
      </c>
      <c r="N128" s="7" t="s">
        <v>244</v>
      </c>
      <c r="O128" s="7" t="s">
        <v>244</v>
      </c>
      <c r="P128" s="7" t="s">
        <v>244</v>
      </c>
      <c r="Q128" s="7" t="s">
        <v>244</v>
      </c>
      <c r="R128" s="7" t="s">
        <v>244</v>
      </c>
      <c r="S128" s="7" t="s">
        <v>244</v>
      </c>
      <c r="T128" s="7" t="s">
        <v>244</v>
      </c>
      <c r="U128" s="7" t="s">
        <v>244</v>
      </c>
      <c r="V128" s="7">
        <v>0.09494909718608505</v>
      </c>
      <c r="W128" s="7" t="s">
        <v>244</v>
      </c>
      <c r="X128" s="7" t="s">
        <v>244</v>
      </c>
      <c r="Y128" s="7" t="s">
        <v>244</v>
      </c>
      <c r="Z128" s="7" t="s">
        <v>244</v>
      </c>
      <c r="AA128" s="7" t="s">
        <v>244</v>
      </c>
      <c r="AB128" s="7" t="s">
        <v>244</v>
      </c>
      <c r="AC128" s="7" t="s">
        <v>244</v>
      </c>
      <c r="AD128" s="7" t="s">
        <v>244</v>
      </c>
      <c r="AE128" s="7" t="s">
        <v>244</v>
      </c>
      <c r="AF128" s="7" t="s">
        <v>244</v>
      </c>
      <c r="AG128" s="7">
        <v>0.01883334903288715</v>
      </c>
      <c r="AH128" s="7" t="s">
        <v>244</v>
      </c>
      <c r="AI128" s="7" t="s">
        <v>244</v>
      </c>
      <c r="AJ128" s="7">
        <v>0.01194403569471395</v>
      </c>
      <c r="AK128" s="7" t="s">
        <v>244</v>
      </c>
      <c r="AL128" s="7" t="s">
        <v>244</v>
      </c>
      <c r="AM128" s="7">
        <v>0.013891067549276472</v>
      </c>
      <c r="AN128" s="7">
        <v>0.05248004995832942</v>
      </c>
      <c r="AO128" s="7" t="s">
        <v>244</v>
      </c>
      <c r="AP128" s="7" t="s">
        <v>244</v>
      </c>
      <c r="AQ128" s="7" t="s">
        <v>244</v>
      </c>
      <c r="AR128" s="7" t="s">
        <v>244</v>
      </c>
      <c r="AS128" s="7" t="s">
        <v>244</v>
      </c>
      <c r="AT128" s="7" t="s">
        <v>244</v>
      </c>
      <c r="AU128" s="7" t="s">
        <v>244</v>
      </c>
      <c r="AV128" s="7" t="s">
        <v>244</v>
      </c>
      <c r="AW128" s="7" t="s">
        <v>244</v>
      </c>
      <c r="AX128" s="7" t="s">
        <v>244</v>
      </c>
      <c r="AY128" s="7">
        <v>0.012188205720821355</v>
      </c>
      <c r="AZ128" s="7" t="s">
        <v>244</v>
      </c>
      <c r="BA128" s="7" t="s">
        <v>244</v>
      </c>
      <c r="BB128" s="7" t="s">
        <v>244</v>
      </c>
      <c r="BC128" s="7" t="s">
        <v>244</v>
      </c>
    </row>
    <row r="129" spans="1:55" ht="15" customHeight="1">
      <c r="A129" s="1" t="s">
        <v>118</v>
      </c>
      <c r="B129" s="1" t="e">
        <f>VLOOKUP(A129,'[1]UWM'!$A:$C,3,FALSE)</f>
        <v>#N/A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</row>
    <row r="130" spans="1:55" ht="15" customHeight="1">
      <c r="A130" s="1" t="s">
        <v>58</v>
      </c>
      <c r="B130" s="1" t="e">
        <f>CONCATENATE(B129,"U")</f>
        <v>#N/A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</row>
    <row r="131" spans="1:55" ht="15" customHeight="1">
      <c r="A131" s="1" t="s">
        <v>119</v>
      </c>
      <c r="B131" s="1" t="e">
        <f>VLOOKUP(A131,'[1]UWM'!$A:$C,3,FALSE)</f>
        <v>#N/A</v>
      </c>
      <c r="C131" s="7" t="s">
        <v>244</v>
      </c>
      <c r="D131" s="7" t="s">
        <v>244</v>
      </c>
      <c r="E131" s="7" t="s">
        <v>244</v>
      </c>
      <c r="F131" s="7" t="s">
        <v>244</v>
      </c>
      <c r="G131" s="7">
        <v>0.012746553108438034</v>
      </c>
      <c r="H131" s="7" t="s">
        <v>244</v>
      </c>
      <c r="I131" s="7" t="s">
        <v>244</v>
      </c>
      <c r="J131" s="7" t="s">
        <v>244</v>
      </c>
      <c r="K131" s="7">
        <v>0.2600325324824153</v>
      </c>
      <c r="L131" s="7" t="s">
        <v>244</v>
      </c>
      <c r="M131" s="7" t="s">
        <v>244</v>
      </c>
      <c r="N131" s="7" t="s">
        <v>244</v>
      </c>
      <c r="O131" s="7" t="s">
        <v>244</v>
      </c>
      <c r="P131" s="7" t="s">
        <v>244</v>
      </c>
      <c r="Q131" s="7" t="s">
        <v>244</v>
      </c>
      <c r="R131" s="7" t="s">
        <v>244</v>
      </c>
      <c r="S131" s="7" t="s">
        <v>244</v>
      </c>
      <c r="T131" s="7" t="s">
        <v>244</v>
      </c>
      <c r="U131" s="7" t="s">
        <v>244</v>
      </c>
      <c r="V131" s="7" t="s">
        <v>244</v>
      </c>
      <c r="W131" s="7" t="s">
        <v>244</v>
      </c>
      <c r="X131" s="7">
        <v>0.19010510447636195</v>
      </c>
      <c r="Y131" s="7" t="s">
        <v>244</v>
      </c>
      <c r="Z131" s="7" t="s">
        <v>244</v>
      </c>
      <c r="AA131" s="7" t="s">
        <v>244</v>
      </c>
      <c r="AB131" s="7" t="s">
        <v>244</v>
      </c>
      <c r="AC131" s="7" t="s">
        <v>244</v>
      </c>
      <c r="AD131" s="7" t="s">
        <v>244</v>
      </c>
      <c r="AE131" s="7" t="s">
        <v>244</v>
      </c>
      <c r="AF131" s="7" t="s">
        <v>244</v>
      </c>
      <c r="AG131" s="7" t="s">
        <v>244</v>
      </c>
      <c r="AH131" s="7" t="s">
        <v>244</v>
      </c>
      <c r="AI131" s="7" t="s">
        <v>244</v>
      </c>
      <c r="AJ131" s="7" t="s">
        <v>244</v>
      </c>
      <c r="AK131" s="7" t="s">
        <v>244</v>
      </c>
      <c r="AL131" s="7" t="s">
        <v>244</v>
      </c>
      <c r="AM131" s="7">
        <v>0.054874699575786536</v>
      </c>
      <c r="AN131" s="7" t="s">
        <v>244</v>
      </c>
      <c r="AO131" s="7" t="s">
        <v>244</v>
      </c>
      <c r="AP131" s="7" t="s">
        <v>244</v>
      </c>
      <c r="AQ131" s="7" t="s">
        <v>244</v>
      </c>
      <c r="AR131" s="7" t="s">
        <v>244</v>
      </c>
      <c r="AS131" s="7" t="s">
        <v>244</v>
      </c>
      <c r="AT131" s="7" t="s">
        <v>244</v>
      </c>
      <c r="AU131" s="7" t="s">
        <v>244</v>
      </c>
      <c r="AV131" s="7" t="s">
        <v>244</v>
      </c>
      <c r="AW131" s="7" t="s">
        <v>244</v>
      </c>
      <c r="AX131" s="7" t="s">
        <v>244</v>
      </c>
      <c r="AY131" s="7">
        <v>0.0750664078609138</v>
      </c>
      <c r="AZ131" s="7" t="s">
        <v>244</v>
      </c>
      <c r="BA131" s="7" t="s">
        <v>244</v>
      </c>
      <c r="BB131" s="7" t="s">
        <v>244</v>
      </c>
      <c r="BC131" s="7" t="s">
        <v>244</v>
      </c>
    </row>
    <row r="132" spans="1:55" ht="15" customHeight="1">
      <c r="A132" s="1" t="s">
        <v>58</v>
      </c>
      <c r="B132" s="1" t="e">
        <f>CONCATENATE(B131,"U")</f>
        <v>#N/A</v>
      </c>
      <c r="C132" s="7" t="s">
        <v>244</v>
      </c>
      <c r="D132" s="7" t="s">
        <v>244</v>
      </c>
      <c r="E132" s="7" t="s">
        <v>244</v>
      </c>
      <c r="F132" s="7" t="s">
        <v>244</v>
      </c>
      <c r="G132" s="7">
        <v>0.0022244999258243196</v>
      </c>
      <c r="H132" s="7" t="s">
        <v>244</v>
      </c>
      <c r="I132" s="7" t="s">
        <v>244</v>
      </c>
      <c r="J132" s="7" t="s">
        <v>244</v>
      </c>
      <c r="K132" s="7">
        <v>0.030530407817266327</v>
      </c>
      <c r="L132" s="7" t="s">
        <v>244</v>
      </c>
      <c r="M132" s="7" t="s">
        <v>244</v>
      </c>
      <c r="N132" s="7" t="s">
        <v>244</v>
      </c>
      <c r="O132" s="7" t="s">
        <v>244</v>
      </c>
      <c r="P132" s="7" t="s">
        <v>244</v>
      </c>
      <c r="Q132" s="7" t="s">
        <v>244</v>
      </c>
      <c r="R132" s="7" t="s">
        <v>244</v>
      </c>
      <c r="S132" s="7" t="s">
        <v>244</v>
      </c>
      <c r="T132" s="7" t="s">
        <v>244</v>
      </c>
      <c r="U132" s="7" t="s">
        <v>244</v>
      </c>
      <c r="V132" s="7" t="s">
        <v>244</v>
      </c>
      <c r="W132" s="7" t="s">
        <v>244</v>
      </c>
      <c r="X132" s="7">
        <v>0.04548256000138573</v>
      </c>
      <c r="Y132" s="7" t="s">
        <v>244</v>
      </c>
      <c r="Z132" s="7" t="s">
        <v>244</v>
      </c>
      <c r="AA132" s="7" t="s">
        <v>244</v>
      </c>
      <c r="AB132" s="7" t="s">
        <v>244</v>
      </c>
      <c r="AC132" s="7" t="s">
        <v>244</v>
      </c>
      <c r="AD132" s="7" t="s">
        <v>244</v>
      </c>
      <c r="AE132" s="7" t="s">
        <v>244</v>
      </c>
      <c r="AF132" s="7" t="s">
        <v>244</v>
      </c>
      <c r="AG132" s="7" t="s">
        <v>244</v>
      </c>
      <c r="AH132" s="7" t="s">
        <v>244</v>
      </c>
      <c r="AI132" s="7" t="s">
        <v>244</v>
      </c>
      <c r="AJ132" s="7" t="s">
        <v>244</v>
      </c>
      <c r="AK132" s="7" t="s">
        <v>244</v>
      </c>
      <c r="AL132" s="7" t="s">
        <v>244</v>
      </c>
      <c r="AM132" s="7">
        <v>0.008524899338323547</v>
      </c>
      <c r="AN132" s="7" t="s">
        <v>244</v>
      </c>
      <c r="AO132" s="7" t="s">
        <v>244</v>
      </c>
      <c r="AP132" s="7" t="s">
        <v>244</v>
      </c>
      <c r="AQ132" s="7" t="s">
        <v>244</v>
      </c>
      <c r="AR132" s="7" t="s">
        <v>244</v>
      </c>
      <c r="AS132" s="7" t="s">
        <v>244</v>
      </c>
      <c r="AT132" s="7" t="s">
        <v>244</v>
      </c>
      <c r="AU132" s="7" t="s">
        <v>244</v>
      </c>
      <c r="AV132" s="7" t="s">
        <v>244</v>
      </c>
      <c r="AW132" s="7" t="s">
        <v>244</v>
      </c>
      <c r="AX132" s="7" t="s">
        <v>244</v>
      </c>
      <c r="AY132" s="7">
        <v>0.007648527541060599</v>
      </c>
      <c r="AZ132" s="7" t="s">
        <v>244</v>
      </c>
      <c r="BA132" s="7" t="s">
        <v>244</v>
      </c>
      <c r="BB132" s="7" t="s">
        <v>244</v>
      </c>
      <c r="BC132" s="7" t="s">
        <v>244</v>
      </c>
    </row>
    <row r="133" spans="1:55" ht="15" customHeight="1">
      <c r="A133" s="1" t="s">
        <v>120</v>
      </c>
      <c r="B133" s="1" t="e">
        <f>VLOOKUP(A133,'[1]UWM'!$A:$C,3,FALSE)</f>
        <v>#N/A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0.21141800720035553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0.0414806324110672</v>
      </c>
      <c r="AZ133" s="7">
        <v>0</v>
      </c>
      <c r="BA133" s="7">
        <v>0</v>
      </c>
      <c r="BB133" s="7">
        <v>0</v>
      </c>
      <c r="BC133" s="7">
        <v>0</v>
      </c>
    </row>
    <row r="134" spans="1:55" ht="15" customHeight="1">
      <c r="A134" s="1" t="s">
        <v>58</v>
      </c>
      <c r="B134" s="1" t="e">
        <f>CONCATENATE(B133,"U")</f>
        <v>#N/A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0.021141800720035554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0.004148063241106719</v>
      </c>
      <c r="AZ134" s="7">
        <v>0</v>
      </c>
      <c r="BA134" s="7">
        <v>0</v>
      </c>
      <c r="BB134" s="7">
        <v>0</v>
      </c>
      <c r="BC134" s="7">
        <v>0</v>
      </c>
    </row>
    <row r="135" spans="1:55" ht="15" customHeight="1">
      <c r="A135" s="1" t="s">
        <v>121</v>
      </c>
      <c r="B135" s="1" t="e">
        <f>VLOOKUP(A135,'[1]UWM'!$A:$C,3,FALSE)</f>
        <v>#N/A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</row>
    <row r="136" spans="1:55" ht="15" customHeight="1">
      <c r="A136" s="1" t="s">
        <v>58</v>
      </c>
      <c r="B136" s="1" t="e">
        <f>CONCATENATE(B135,"U")</f>
        <v>#N/A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</row>
    <row r="137" spans="1:55" ht="15" customHeight="1">
      <c r="A137" s="1" t="s">
        <v>122</v>
      </c>
      <c r="B137" s="1" t="e">
        <f>VLOOKUP(A137,'[1]UWM'!$A:$C,3,FALSE)</f>
        <v>#N/A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0.15101286228596825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0.01759784405318002</v>
      </c>
      <c r="AZ137" s="7">
        <v>0</v>
      </c>
      <c r="BA137" s="7">
        <v>0</v>
      </c>
      <c r="BB137" s="7">
        <v>0</v>
      </c>
      <c r="BC137" s="7">
        <v>0</v>
      </c>
    </row>
    <row r="138" spans="1:55" ht="15" customHeight="1">
      <c r="A138" s="1" t="s">
        <v>58</v>
      </c>
      <c r="B138" s="1" t="e">
        <f>CONCATENATE(B137,"U")</f>
        <v>#N/A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0.015101286228596826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0.0017597844053180022</v>
      </c>
      <c r="AZ138" s="7">
        <v>0</v>
      </c>
      <c r="BA138" s="7">
        <v>0</v>
      </c>
      <c r="BB138" s="7">
        <v>0</v>
      </c>
      <c r="BC138" s="7">
        <v>0</v>
      </c>
    </row>
    <row r="139" spans="1:55" ht="15" customHeight="1">
      <c r="A139" s="1" t="s">
        <v>123</v>
      </c>
      <c r="B139" s="1" t="str">
        <f>VLOOKUP(A139,'[1]UWM'!$A:$C,3,FALSE)</f>
        <v>LEVG</v>
      </c>
      <c r="C139" s="7" t="s">
        <v>244</v>
      </c>
      <c r="D139" s="7" t="s">
        <v>244</v>
      </c>
      <c r="E139" s="7" t="s">
        <v>244</v>
      </c>
      <c r="F139" s="7" t="s">
        <v>244</v>
      </c>
      <c r="G139" s="7" t="s">
        <v>244</v>
      </c>
      <c r="H139" s="7" t="s">
        <v>244</v>
      </c>
      <c r="I139" s="7" t="s">
        <v>244</v>
      </c>
      <c r="J139" s="7" t="s">
        <v>244</v>
      </c>
      <c r="K139" s="7" t="s">
        <v>244</v>
      </c>
      <c r="L139" s="7" t="s">
        <v>244</v>
      </c>
      <c r="M139" s="7" t="s">
        <v>244</v>
      </c>
      <c r="N139" s="7" t="s">
        <v>244</v>
      </c>
      <c r="O139" s="7" t="s">
        <v>244</v>
      </c>
      <c r="P139" s="7" t="s">
        <v>244</v>
      </c>
      <c r="Q139" s="7" t="s">
        <v>244</v>
      </c>
      <c r="R139" s="7" t="s">
        <v>244</v>
      </c>
      <c r="S139" s="7" t="s">
        <v>244</v>
      </c>
      <c r="T139" s="7" t="s">
        <v>244</v>
      </c>
      <c r="U139" s="7" t="s">
        <v>244</v>
      </c>
      <c r="V139" s="7" t="s">
        <v>244</v>
      </c>
      <c r="W139" s="7" t="s">
        <v>244</v>
      </c>
      <c r="X139" s="7" t="s">
        <v>244</v>
      </c>
      <c r="Y139" s="7" t="s">
        <v>244</v>
      </c>
      <c r="Z139" s="7" t="s">
        <v>244</v>
      </c>
      <c r="AA139" s="7" t="s">
        <v>244</v>
      </c>
      <c r="AB139" s="7" t="s">
        <v>244</v>
      </c>
      <c r="AC139" s="7" t="s">
        <v>244</v>
      </c>
      <c r="AD139" s="7" t="s">
        <v>244</v>
      </c>
      <c r="AE139" s="7" t="s">
        <v>244</v>
      </c>
      <c r="AF139" s="7" t="s">
        <v>244</v>
      </c>
      <c r="AG139" s="7" t="s">
        <v>244</v>
      </c>
      <c r="AH139" s="7" t="s">
        <v>244</v>
      </c>
      <c r="AI139" s="7" t="s">
        <v>244</v>
      </c>
      <c r="AJ139" s="7" t="s">
        <v>244</v>
      </c>
      <c r="AK139" s="7" t="s">
        <v>244</v>
      </c>
      <c r="AL139" s="7" t="s">
        <v>244</v>
      </c>
      <c r="AM139" s="7" t="s">
        <v>244</v>
      </c>
      <c r="AN139" s="7" t="s">
        <v>244</v>
      </c>
      <c r="AO139" s="7" t="s">
        <v>244</v>
      </c>
      <c r="AP139" s="7" t="s">
        <v>244</v>
      </c>
      <c r="AQ139" s="7" t="s">
        <v>244</v>
      </c>
      <c r="AR139" s="7" t="s">
        <v>244</v>
      </c>
      <c r="AS139" s="7" t="s">
        <v>244</v>
      </c>
      <c r="AT139" s="7" t="s">
        <v>244</v>
      </c>
      <c r="AU139" s="7" t="s">
        <v>244</v>
      </c>
      <c r="AV139" s="7" t="s">
        <v>244</v>
      </c>
      <c r="AW139" s="7" t="s">
        <v>244</v>
      </c>
      <c r="AX139" s="7" t="s">
        <v>244</v>
      </c>
      <c r="AY139" s="7" t="s">
        <v>244</v>
      </c>
      <c r="AZ139" s="7" t="s">
        <v>244</v>
      </c>
      <c r="BA139" s="7" t="s">
        <v>244</v>
      </c>
      <c r="BB139" s="7" t="s">
        <v>244</v>
      </c>
      <c r="BC139" s="7" t="s">
        <v>244</v>
      </c>
    </row>
    <row r="140" spans="1:55" ht="15" customHeight="1">
      <c r="A140" s="1" t="s">
        <v>58</v>
      </c>
      <c r="B140" s="1" t="str">
        <f>CONCATENATE(B139,"U")</f>
        <v>LEVGU</v>
      </c>
      <c r="C140" s="7" t="s">
        <v>244</v>
      </c>
      <c r="D140" s="7" t="s">
        <v>244</v>
      </c>
      <c r="E140" s="7" t="s">
        <v>244</v>
      </c>
      <c r="F140" s="7" t="s">
        <v>244</v>
      </c>
      <c r="G140" s="7" t="s">
        <v>244</v>
      </c>
      <c r="H140" s="7" t="s">
        <v>244</v>
      </c>
      <c r="I140" s="7" t="s">
        <v>244</v>
      </c>
      <c r="J140" s="7" t="s">
        <v>244</v>
      </c>
      <c r="K140" s="7" t="s">
        <v>244</v>
      </c>
      <c r="L140" s="7" t="s">
        <v>244</v>
      </c>
      <c r="M140" s="7" t="s">
        <v>244</v>
      </c>
      <c r="N140" s="7" t="s">
        <v>244</v>
      </c>
      <c r="O140" s="7" t="s">
        <v>244</v>
      </c>
      <c r="P140" s="7" t="s">
        <v>244</v>
      </c>
      <c r="Q140" s="7" t="s">
        <v>244</v>
      </c>
      <c r="R140" s="7" t="s">
        <v>244</v>
      </c>
      <c r="S140" s="7" t="s">
        <v>244</v>
      </c>
      <c r="T140" s="7" t="s">
        <v>244</v>
      </c>
      <c r="U140" s="7" t="s">
        <v>244</v>
      </c>
      <c r="V140" s="7" t="s">
        <v>244</v>
      </c>
      <c r="W140" s="7" t="s">
        <v>244</v>
      </c>
      <c r="X140" s="7" t="s">
        <v>244</v>
      </c>
      <c r="Y140" s="7" t="s">
        <v>244</v>
      </c>
      <c r="Z140" s="7" t="s">
        <v>244</v>
      </c>
      <c r="AA140" s="7" t="s">
        <v>244</v>
      </c>
      <c r="AB140" s="7" t="s">
        <v>244</v>
      </c>
      <c r="AC140" s="7" t="s">
        <v>244</v>
      </c>
      <c r="AD140" s="7" t="s">
        <v>244</v>
      </c>
      <c r="AE140" s="7" t="s">
        <v>244</v>
      </c>
      <c r="AF140" s="7" t="s">
        <v>244</v>
      </c>
      <c r="AG140" s="7" t="s">
        <v>244</v>
      </c>
      <c r="AH140" s="7" t="s">
        <v>244</v>
      </c>
      <c r="AI140" s="7" t="s">
        <v>244</v>
      </c>
      <c r="AJ140" s="7" t="s">
        <v>244</v>
      </c>
      <c r="AK140" s="7" t="s">
        <v>244</v>
      </c>
      <c r="AL140" s="7" t="s">
        <v>244</v>
      </c>
      <c r="AM140" s="7" t="s">
        <v>244</v>
      </c>
      <c r="AN140" s="7" t="s">
        <v>244</v>
      </c>
      <c r="AO140" s="7" t="s">
        <v>244</v>
      </c>
      <c r="AP140" s="7" t="s">
        <v>244</v>
      </c>
      <c r="AQ140" s="7" t="s">
        <v>244</v>
      </c>
      <c r="AR140" s="7" t="s">
        <v>244</v>
      </c>
      <c r="AS140" s="7" t="s">
        <v>244</v>
      </c>
      <c r="AT140" s="7" t="s">
        <v>244</v>
      </c>
      <c r="AU140" s="7" t="s">
        <v>244</v>
      </c>
      <c r="AV140" s="7" t="s">
        <v>244</v>
      </c>
      <c r="AW140" s="7" t="s">
        <v>244</v>
      </c>
      <c r="AX140" s="7" t="s">
        <v>244</v>
      </c>
      <c r="AY140" s="7" t="s">
        <v>244</v>
      </c>
      <c r="AZ140" s="7" t="s">
        <v>244</v>
      </c>
      <c r="BA140" s="7" t="s">
        <v>244</v>
      </c>
      <c r="BB140" s="7" t="s">
        <v>244</v>
      </c>
      <c r="BC140" s="7" t="s">
        <v>244</v>
      </c>
    </row>
    <row r="141" spans="1:55" ht="15" customHeight="1">
      <c r="A141" s="1" t="s">
        <v>124</v>
      </c>
      <c r="B141" s="1" t="e">
        <f>VLOOKUP(A141,'[1]UWM'!$A:$C,3,FALSE)</f>
        <v>#N/A</v>
      </c>
      <c r="C141" s="7">
        <v>0</v>
      </c>
      <c r="D141" s="7">
        <v>0</v>
      </c>
      <c r="E141" s="7">
        <v>0</v>
      </c>
      <c r="F141" s="7">
        <v>0</v>
      </c>
      <c r="G141" s="7">
        <v>0.0018539206172634968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0.0011994982367281247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0.0001424344985917493</v>
      </c>
      <c r="AA141" s="7">
        <v>0.0003276845518449267</v>
      </c>
      <c r="AB141" s="7">
        <v>0.0018614944024993492</v>
      </c>
      <c r="AC141" s="7">
        <v>0.000565323897659227</v>
      </c>
      <c r="AD141" s="7">
        <v>0.00011515112068353413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0.003211598272467838</v>
      </c>
      <c r="AK141" s="7">
        <v>0.000508950508950509</v>
      </c>
      <c r="AL141" s="7">
        <v>0.000825308651395608</v>
      </c>
      <c r="AM141" s="7">
        <v>0.00409079145492189</v>
      </c>
      <c r="AN141" s="7">
        <v>0</v>
      </c>
      <c r="AO141" s="7">
        <v>0.016239361891535804</v>
      </c>
      <c r="AP141" s="7">
        <v>0.0006597789206484859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2.495057242089015E-05</v>
      </c>
      <c r="BA141" s="7">
        <v>0</v>
      </c>
      <c r="BB141" s="7">
        <v>0</v>
      </c>
      <c r="BC141" s="7">
        <v>0</v>
      </c>
    </row>
    <row r="142" spans="1:55" ht="15" customHeight="1">
      <c r="A142" s="1" t="s">
        <v>58</v>
      </c>
      <c r="B142" s="1" t="e">
        <f>CONCATENATE(B141,"U")</f>
        <v>#N/A</v>
      </c>
      <c r="C142" s="7">
        <v>0</v>
      </c>
      <c r="D142" s="7">
        <v>0</v>
      </c>
      <c r="E142" s="7">
        <v>0</v>
      </c>
      <c r="F142" s="7">
        <v>0</v>
      </c>
      <c r="G142" s="7">
        <v>0.00018539206172634966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0.00011994982367281248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1.424344985917493E-05</v>
      </c>
      <c r="AA142" s="7">
        <v>3.276845518449267E-05</v>
      </c>
      <c r="AB142" s="7">
        <v>0.0001861494402499349</v>
      </c>
      <c r="AC142" s="7">
        <v>5.653238976592271E-05</v>
      </c>
      <c r="AD142" s="7">
        <v>1.1515112068353413E-05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0.0003211598272467838</v>
      </c>
      <c r="AK142" s="7">
        <v>5.089505089505089E-05</v>
      </c>
      <c r="AL142" s="7">
        <v>8.253086513956079E-05</v>
      </c>
      <c r="AM142" s="7">
        <v>0.000409079145492189</v>
      </c>
      <c r="AN142" s="7">
        <v>0</v>
      </c>
      <c r="AO142" s="7">
        <v>0.0016239361891535805</v>
      </c>
      <c r="AP142" s="7">
        <v>6.597789206484858E-05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2.495057242089015E-06</v>
      </c>
      <c r="BA142" s="7">
        <v>0</v>
      </c>
      <c r="BB142" s="7">
        <v>0</v>
      </c>
      <c r="BC142" s="7">
        <v>0</v>
      </c>
    </row>
    <row r="143" spans="1:55" ht="15" customHeight="1">
      <c r="A143" s="1" t="s">
        <v>125</v>
      </c>
      <c r="B143" s="1" t="str">
        <f>VLOOKUP(A143,'[1]UWM'!$A:$C,3,FALSE)</f>
        <v>STER44</v>
      </c>
      <c r="C143" s="7">
        <v>0</v>
      </c>
      <c r="D143" s="7">
        <v>0</v>
      </c>
      <c r="E143" s="7">
        <v>0</v>
      </c>
      <c r="F143" s="7">
        <v>0</v>
      </c>
      <c r="G143" s="7">
        <v>0.0025601760905067336</v>
      </c>
      <c r="H143" s="7">
        <v>0</v>
      </c>
      <c r="I143" s="7">
        <v>0</v>
      </c>
      <c r="J143" s="7">
        <v>0</v>
      </c>
      <c r="K143" s="7">
        <v>0.007550643114298413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0.0006553691036898534</v>
      </c>
      <c r="AB143" s="7">
        <v>0.0016922676386357718</v>
      </c>
      <c r="AC143" s="7">
        <v>0.000565323897659227</v>
      </c>
      <c r="AD143" s="7">
        <v>0.0003897422546211924</v>
      </c>
      <c r="AE143" s="7">
        <v>0</v>
      </c>
      <c r="AF143" s="7">
        <v>0</v>
      </c>
      <c r="AG143" s="7">
        <v>0</v>
      </c>
      <c r="AH143" s="7">
        <v>0</v>
      </c>
      <c r="AI143" s="7">
        <v>0.005633583894453459</v>
      </c>
      <c r="AJ143" s="7">
        <v>0.0037468646512124775</v>
      </c>
      <c r="AK143" s="7">
        <v>0.000475020475020475</v>
      </c>
      <c r="AL143" s="7">
        <v>0.000825308651395608</v>
      </c>
      <c r="AM143" s="7">
        <v>0.003461438923395445</v>
      </c>
      <c r="AN143" s="7">
        <v>0</v>
      </c>
      <c r="AO143" s="7">
        <v>0.017863298080689382</v>
      </c>
      <c r="AP143" s="7">
        <v>0.000890701542875456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1.6633714947260097E-05</v>
      </c>
      <c r="BA143" s="7">
        <v>0</v>
      </c>
      <c r="BB143" s="7">
        <v>0</v>
      </c>
      <c r="BC143" s="7">
        <v>0</v>
      </c>
    </row>
    <row r="144" spans="1:55" ht="15" customHeight="1">
      <c r="A144" s="1" t="s">
        <v>58</v>
      </c>
      <c r="B144" s="1" t="str">
        <f>CONCATENATE(B143,"U")</f>
        <v>STER44U</v>
      </c>
      <c r="C144" s="7">
        <v>0</v>
      </c>
      <c r="D144" s="7">
        <v>0</v>
      </c>
      <c r="E144" s="7">
        <v>0</v>
      </c>
      <c r="F144" s="7">
        <v>0</v>
      </c>
      <c r="G144" s="7">
        <v>0.0002560176090506733</v>
      </c>
      <c r="H144" s="7">
        <v>0</v>
      </c>
      <c r="I144" s="7">
        <v>0</v>
      </c>
      <c r="J144" s="7">
        <v>0</v>
      </c>
      <c r="K144" s="7">
        <v>0.0007550643114298413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6.553691036898535E-05</v>
      </c>
      <c r="AB144" s="7">
        <v>0.0001692267638635772</v>
      </c>
      <c r="AC144" s="7">
        <v>5.653238976592271E-05</v>
      </c>
      <c r="AD144" s="7">
        <v>3.897422546211924E-05</v>
      </c>
      <c r="AE144" s="7">
        <v>0</v>
      </c>
      <c r="AF144" s="7">
        <v>0</v>
      </c>
      <c r="AG144" s="7">
        <v>0</v>
      </c>
      <c r="AH144" s="7">
        <v>0</v>
      </c>
      <c r="AI144" s="7">
        <v>0.000563358389445346</v>
      </c>
      <c r="AJ144" s="7">
        <v>0.00037468646512124783</v>
      </c>
      <c r="AK144" s="7">
        <v>4.750204750204751E-05</v>
      </c>
      <c r="AL144" s="7">
        <v>8.253086513956079E-05</v>
      </c>
      <c r="AM144" s="7">
        <v>0.0003461438923395445</v>
      </c>
      <c r="AN144" s="7">
        <v>0</v>
      </c>
      <c r="AO144" s="7">
        <v>0.0017863298080689385</v>
      </c>
      <c r="AP144" s="7">
        <v>8.90701542875456E-05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1.66337149472601E-06</v>
      </c>
      <c r="BA144" s="7">
        <v>0</v>
      </c>
      <c r="BB144" s="7">
        <v>0</v>
      </c>
      <c r="BC144" s="7">
        <v>0</v>
      </c>
    </row>
    <row r="145" spans="1:55" ht="15" customHeight="1">
      <c r="A145" s="1" t="s">
        <v>126</v>
      </c>
      <c r="B145" s="1" t="str">
        <f>VLOOKUP(A145,'[1]UWM'!$A:$C,3,FALSE)</f>
        <v>STER45_40</v>
      </c>
      <c r="C145" s="7">
        <v>0</v>
      </c>
      <c r="D145" s="7">
        <v>0.0016210267212610355</v>
      </c>
      <c r="E145" s="7">
        <v>0</v>
      </c>
      <c r="F145" s="7">
        <v>0</v>
      </c>
      <c r="G145" s="7">
        <v>0.002913303827128352</v>
      </c>
      <c r="H145" s="7">
        <v>0</v>
      </c>
      <c r="I145" s="7">
        <v>0.0002903540744597761</v>
      </c>
      <c r="J145" s="7">
        <v>0</v>
      </c>
      <c r="K145" s="7">
        <v>0.008305707425728254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0.0014565335731698658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0.0010054199900594069</v>
      </c>
      <c r="AA145" s="7">
        <v>0.0010082601595228515</v>
      </c>
      <c r="AB145" s="7">
        <v>0.004061442332725852</v>
      </c>
      <c r="AC145" s="7">
        <v>0.0016031573217201963</v>
      </c>
      <c r="AD145" s="7">
        <v>0.0006820489455870867</v>
      </c>
      <c r="AE145" s="7">
        <v>0</v>
      </c>
      <c r="AF145" s="7">
        <v>0</v>
      </c>
      <c r="AG145" s="7">
        <v>0</v>
      </c>
      <c r="AH145" s="7">
        <v>0</v>
      </c>
      <c r="AI145" s="7">
        <v>0.00665787187526318</v>
      </c>
      <c r="AJ145" s="7">
        <v>0.0048173974087017575</v>
      </c>
      <c r="AK145" s="7">
        <v>0.0006786006786006785</v>
      </c>
      <c r="AL145" s="7">
        <v>0.0014442901399423138</v>
      </c>
      <c r="AM145" s="7">
        <v>0.005978849049501223</v>
      </c>
      <c r="AN145" s="7">
        <v>0</v>
      </c>
      <c r="AO145" s="7">
        <v>0.019487234269842967</v>
      </c>
      <c r="AP145" s="7">
        <v>0.0019793367619454576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8.316857473630049E-05</v>
      </c>
      <c r="BA145" s="7">
        <v>0</v>
      </c>
      <c r="BB145" s="7">
        <v>0</v>
      </c>
      <c r="BC145" s="7">
        <v>0</v>
      </c>
    </row>
    <row r="146" spans="1:55" ht="15" customHeight="1">
      <c r="A146" s="1" t="s">
        <v>58</v>
      </c>
      <c r="B146" s="1" t="str">
        <f>CONCATENATE(B145,"U")</f>
        <v>STER45_40U</v>
      </c>
      <c r="C146" s="7">
        <v>0</v>
      </c>
      <c r="D146" s="7">
        <v>0.0001621026721261035</v>
      </c>
      <c r="E146" s="7">
        <v>0</v>
      </c>
      <c r="F146" s="7">
        <v>0</v>
      </c>
      <c r="G146" s="7">
        <v>0.00029133038271283524</v>
      </c>
      <c r="H146" s="7">
        <v>0</v>
      </c>
      <c r="I146" s="7">
        <v>2.903540744597761E-05</v>
      </c>
      <c r="J146" s="7">
        <v>0</v>
      </c>
      <c r="K146" s="7">
        <v>0.0008305707425728254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0.00014565335731698658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0.00010054199900594069</v>
      </c>
      <c r="AA146" s="7">
        <v>0.00010082601595228515</v>
      </c>
      <c r="AB146" s="7">
        <v>0.00040614423327258527</v>
      </c>
      <c r="AC146" s="7">
        <v>0.0001603157321720196</v>
      </c>
      <c r="AD146" s="7">
        <v>6.820489455870868E-05</v>
      </c>
      <c r="AE146" s="7">
        <v>0</v>
      </c>
      <c r="AF146" s="7">
        <v>0</v>
      </c>
      <c r="AG146" s="7">
        <v>0</v>
      </c>
      <c r="AH146" s="7">
        <v>0</v>
      </c>
      <c r="AI146" s="7">
        <v>0.000665787187526318</v>
      </c>
      <c r="AJ146" s="7">
        <v>0.0004817397408701757</v>
      </c>
      <c r="AK146" s="7">
        <v>6.786006786006786E-05</v>
      </c>
      <c r="AL146" s="7">
        <v>0.00014442901399423135</v>
      </c>
      <c r="AM146" s="7">
        <v>0.0005978849049501223</v>
      </c>
      <c r="AN146" s="7">
        <v>0</v>
      </c>
      <c r="AO146" s="7">
        <v>0.0019487234269842965</v>
      </c>
      <c r="AP146" s="7">
        <v>0.00019793367619454574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8.316857473630049E-06</v>
      </c>
      <c r="BA146" s="7">
        <v>0</v>
      </c>
      <c r="BB146" s="7">
        <v>0</v>
      </c>
      <c r="BC146" s="7">
        <v>0</v>
      </c>
    </row>
    <row r="147" spans="1:55" ht="15" customHeight="1">
      <c r="A147" s="1" t="s">
        <v>127</v>
      </c>
      <c r="B147" s="1" t="str">
        <f>VLOOKUP(A147,'[1]UWM'!$A:$C,3,FALSE)</f>
        <v>STER47</v>
      </c>
      <c r="C147" s="7">
        <v>0</v>
      </c>
      <c r="D147" s="7">
        <v>0</v>
      </c>
      <c r="E147" s="7">
        <v>0</v>
      </c>
      <c r="F147" s="7">
        <v>0</v>
      </c>
      <c r="G147" s="7">
        <v>0.0012359470781756643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0.0015230408747721946</v>
      </c>
      <c r="AC147" s="7">
        <v>0.0005737615677735438</v>
      </c>
      <c r="AD147" s="7">
        <v>9.74355636552981E-05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0.0007221450699711569</v>
      </c>
      <c r="AM147" s="7">
        <v>0</v>
      </c>
      <c r="AN147" s="7">
        <v>0</v>
      </c>
      <c r="AO147" s="7">
        <v>0</v>
      </c>
      <c r="AP147" s="7">
        <v>0.0009236904889078802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</row>
    <row r="148" spans="1:55" ht="15" customHeight="1">
      <c r="A148" s="1" t="s">
        <v>58</v>
      </c>
      <c r="B148" s="1" t="str">
        <f>CONCATENATE(B147,"U")</f>
        <v>STER47U</v>
      </c>
      <c r="C148" s="7">
        <v>0</v>
      </c>
      <c r="D148" s="7">
        <v>0</v>
      </c>
      <c r="E148" s="7">
        <v>0</v>
      </c>
      <c r="F148" s="7">
        <v>0</v>
      </c>
      <c r="G148" s="7">
        <v>0.00012359470781756645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0.0001523040874772195</v>
      </c>
      <c r="AC148" s="7">
        <v>5.737615677735438E-05</v>
      </c>
      <c r="AD148" s="7">
        <v>9.74355636552981E-06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7.221450699711567E-05</v>
      </c>
      <c r="AM148" s="7">
        <v>0</v>
      </c>
      <c r="AN148" s="7">
        <v>0</v>
      </c>
      <c r="AO148" s="7">
        <v>0</v>
      </c>
      <c r="AP148" s="7">
        <v>9.236904889078803E-05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</row>
    <row r="149" spans="1:55" ht="15" customHeight="1">
      <c r="A149" s="1" t="s">
        <v>128</v>
      </c>
      <c r="B149" s="1" t="str">
        <f>VLOOKUP(A149,'[1]UWM'!$A:$C,3,FALSE)</f>
        <v>HOP13</v>
      </c>
      <c r="C149" s="7">
        <v>0</v>
      </c>
      <c r="D149" s="7">
        <v>0</v>
      </c>
      <c r="E149" s="7">
        <v>0</v>
      </c>
      <c r="F149" s="7">
        <v>0</v>
      </c>
      <c r="G149" s="7">
        <v>0.0024718941563513287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0.004326974509479066</v>
      </c>
      <c r="O149" s="7">
        <v>0</v>
      </c>
      <c r="P149" s="7">
        <v>0.0025277363849376348</v>
      </c>
      <c r="Q149" s="7">
        <v>0</v>
      </c>
      <c r="R149" s="7">
        <v>0.0016278904641310265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0.0008378499917161724</v>
      </c>
      <c r="AA149" s="7">
        <v>0.0007141842796620199</v>
      </c>
      <c r="AB149" s="7">
        <v>0.013538141109086174</v>
      </c>
      <c r="AC149" s="7">
        <v>0.0030375612411540557</v>
      </c>
      <c r="AD149" s="7">
        <v>0.00033659558353648435</v>
      </c>
      <c r="AE149" s="7">
        <v>0</v>
      </c>
      <c r="AF149" s="7">
        <v>0</v>
      </c>
      <c r="AG149" s="7">
        <v>0.002120115500224847</v>
      </c>
      <c r="AH149" s="7">
        <v>0</v>
      </c>
      <c r="AI149" s="7">
        <v>0</v>
      </c>
      <c r="AJ149" s="7">
        <v>0</v>
      </c>
      <c r="AK149" s="7">
        <v>0.0007464607464607464</v>
      </c>
      <c r="AL149" s="7">
        <v>0.001994495907539386</v>
      </c>
      <c r="AM149" s="7">
        <v>0</v>
      </c>
      <c r="AN149" s="7">
        <v>0</v>
      </c>
      <c r="AO149" s="7">
        <v>0.017863298080689382</v>
      </c>
      <c r="AP149" s="7">
        <v>0.0026721046286263678</v>
      </c>
      <c r="AQ149" s="7">
        <v>0</v>
      </c>
      <c r="AR149" s="7">
        <v>0.0005715753811405986</v>
      </c>
      <c r="AS149" s="7">
        <v>0.0005933822699040091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</row>
    <row r="150" spans="1:55" ht="15" customHeight="1">
      <c r="A150" s="1" t="s">
        <v>58</v>
      </c>
      <c r="B150" s="1" t="str">
        <f>CONCATENATE(B149,"U")</f>
        <v>HOP13U</v>
      </c>
      <c r="C150" s="7">
        <v>0</v>
      </c>
      <c r="D150" s="7">
        <v>0</v>
      </c>
      <c r="E150" s="7">
        <v>0</v>
      </c>
      <c r="F150" s="7">
        <v>0</v>
      </c>
      <c r="G150" s="7">
        <v>0.0002471894156351329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0.0004326974509479066</v>
      </c>
      <c r="O150" s="7">
        <v>0</v>
      </c>
      <c r="P150" s="7">
        <v>0.0002527736384937635</v>
      </c>
      <c r="Q150" s="7">
        <v>0</v>
      </c>
      <c r="R150" s="7">
        <v>0.00016278904641310265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8.378499917161724E-05</v>
      </c>
      <c r="AA150" s="7">
        <v>7.141842796620199E-05</v>
      </c>
      <c r="AB150" s="7">
        <v>0.0013538141109086176</v>
      </c>
      <c r="AC150" s="7">
        <v>0.00030375612411540553</v>
      </c>
      <c r="AD150" s="7">
        <v>3.3659558353648436E-05</v>
      </c>
      <c r="AE150" s="7">
        <v>0</v>
      </c>
      <c r="AF150" s="7">
        <v>0</v>
      </c>
      <c r="AG150" s="7">
        <v>0.0002120115500224847</v>
      </c>
      <c r="AH150" s="7">
        <v>0</v>
      </c>
      <c r="AI150" s="7">
        <v>0</v>
      </c>
      <c r="AJ150" s="7">
        <v>0</v>
      </c>
      <c r="AK150" s="7">
        <v>7.464607464607464E-05</v>
      </c>
      <c r="AL150" s="7">
        <v>0.00019944959075393859</v>
      </c>
      <c r="AM150" s="7">
        <v>0</v>
      </c>
      <c r="AN150" s="7">
        <v>0</v>
      </c>
      <c r="AO150" s="7">
        <v>0.0017863298080689385</v>
      </c>
      <c r="AP150" s="7">
        <v>0.0002672104628626368</v>
      </c>
      <c r="AQ150" s="7">
        <v>0</v>
      </c>
      <c r="AR150" s="7">
        <v>5.7157538114059864E-05</v>
      </c>
      <c r="AS150" s="7">
        <v>5.9338226990400915E-05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</row>
    <row r="151" spans="1:55" ht="15" customHeight="1">
      <c r="A151" s="1" t="s">
        <v>129</v>
      </c>
      <c r="B151" s="1" t="str">
        <f>VLOOKUP(A151,'[1]UWM'!$A:$C,3,FALSE)</f>
        <v>STER48</v>
      </c>
      <c r="C151" s="7">
        <v>0</v>
      </c>
      <c r="D151" s="7">
        <v>0</v>
      </c>
      <c r="E151" s="7">
        <v>0</v>
      </c>
      <c r="F151" s="7">
        <v>0</v>
      </c>
      <c r="G151" s="7">
        <v>0.0014125109464864735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0.001015360583181463</v>
      </c>
      <c r="AC151" s="7">
        <v>0.00040500816548720743</v>
      </c>
      <c r="AD151" s="7">
        <v>0.0001062933421694161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0.0007221450699711569</v>
      </c>
      <c r="AM151" s="7">
        <v>0</v>
      </c>
      <c r="AN151" s="7">
        <v>0</v>
      </c>
      <c r="AO151" s="7">
        <v>0</v>
      </c>
      <c r="AP151" s="7">
        <v>0.0007587457587457587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</row>
    <row r="152" spans="1:55" ht="15" customHeight="1">
      <c r="A152" s="1" t="s">
        <v>58</v>
      </c>
      <c r="B152" s="1" t="str">
        <f>CONCATENATE(B151,"U")</f>
        <v>STER48U</v>
      </c>
      <c r="C152" s="7">
        <v>0</v>
      </c>
      <c r="D152" s="7">
        <v>0</v>
      </c>
      <c r="E152" s="7">
        <v>0</v>
      </c>
      <c r="F152" s="7">
        <v>0</v>
      </c>
      <c r="G152" s="7">
        <v>0.00014125109464864738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0.00010153605831814632</v>
      </c>
      <c r="AC152" s="7">
        <v>4.050081654872074E-05</v>
      </c>
      <c r="AD152" s="7">
        <v>1.0629334216941609E-05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7.221450699711567E-05</v>
      </c>
      <c r="AM152" s="7">
        <v>0</v>
      </c>
      <c r="AN152" s="7">
        <v>0</v>
      </c>
      <c r="AO152" s="7">
        <v>0</v>
      </c>
      <c r="AP152" s="7">
        <v>7.587457587457588E-05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</row>
    <row r="153" spans="1:55" ht="15" customHeight="1">
      <c r="A153" s="1" t="s">
        <v>130</v>
      </c>
      <c r="B153" s="1" t="e">
        <f>VLOOKUP(A153,'[1]UWM'!$A:$C,3,FALSE)</f>
        <v>#N/A</v>
      </c>
      <c r="C153" s="7">
        <v>0</v>
      </c>
      <c r="D153" s="7">
        <v>0</v>
      </c>
      <c r="E153" s="7">
        <v>0</v>
      </c>
      <c r="F153" s="7">
        <v>0</v>
      </c>
      <c r="G153" s="7">
        <v>0.0022953302880405193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0.0016278904641310265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0.0004943314951125417</v>
      </c>
      <c r="AA153" s="7">
        <v>0</v>
      </c>
      <c r="AB153" s="7">
        <v>0.00659984379067951</v>
      </c>
      <c r="AC153" s="7">
        <v>0.0021937942297223733</v>
      </c>
      <c r="AD153" s="7">
        <v>8.857778514118009E-05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0.0005768105768105768</v>
      </c>
      <c r="AL153" s="7">
        <v>0.0014442901399423138</v>
      </c>
      <c r="AM153" s="7">
        <v>0</v>
      </c>
      <c r="AN153" s="7">
        <v>0</v>
      </c>
      <c r="AO153" s="7">
        <v>0.021111170458996544</v>
      </c>
      <c r="AP153" s="7">
        <v>0.002144281492107579</v>
      </c>
      <c r="AQ153" s="7">
        <v>0</v>
      </c>
      <c r="AR153" s="7">
        <v>0</v>
      </c>
      <c r="AS153" s="7">
        <v>0.00033377752682100517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</row>
    <row r="154" spans="1:55" ht="15" customHeight="1">
      <c r="A154" s="1" t="s">
        <v>58</v>
      </c>
      <c r="B154" s="1" t="e">
        <f>CONCATENATE(B153,"U")</f>
        <v>#N/A</v>
      </c>
      <c r="C154" s="7">
        <v>0</v>
      </c>
      <c r="D154" s="7">
        <v>0</v>
      </c>
      <c r="E154" s="7">
        <v>0</v>
      </c>
      <c r="F154" s="7">
        <v>0</v>
      </c>
      <c r="G154" s="7">
        <v>0.000229533028804052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0.00016278904641310265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4.943314951125417E-05</v>
      </c>
      <c r="AA154" s="7">
        <v>0</v>
      </c>
      <c r="AB154" s="7">
        <v>0.000659984379067951</v>
      </c>
      <c r="AC154" s="7">
        <v>0.00021937942297223733</v>
      </c>
      <c r="AD154" s="7">
        <v>8.85777851411801E-06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5.768105768105768E-05</v>
      </c>
      <c r="AL154" s="7">
        <v>0.00014442901399423135</v>
      </c>
      <c r="AM154" s="7">
        <v>0</v>
      </c>
      <c r="AN154" s="7">
        <v>0</v>
      </c>
      <c r="AO154" s="7">
        <v>0.0021111170458996543</v>
      </c>
      <c r="AP154" s="7">
        <v>0.00021442814921075789</v>
      </c>
      <c r="AQ154" s="7">
        <v>0</v>
      </c>
      <c r="AR154" s="7">
        <v>0</v>
      </c>
      <c r="AS154" s="7">
        <v>3.337775268210052E-05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</row>
    <row r="155" spans="1:55" ht="15" customHeight="1">
      <c r="A155" s="1" t="s">
        <v>131</v>
      </c>
      <c r="B155" s="1" t="e">
        <f>VLOOKUP(A155,'[1]UWM'!$A:$C,3,FALSE)</f>
        <v>#N/A</v>
      </c>
      <c r="C155" s="7">
        <v>0</v>
      </c>
      <c r="D155" s="7">
        <v>0</v>
      </c>
      <c r="E155" s="7">
        <v>0</v>
      </c>
      <c r="F155" s="7">
        <v>0</v>
      </c>
      <c r="G155" s="7">
        <v>0.0019422025514189013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0.0007282667865849329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0.004907576152043739</v>
      </c>
      <c r="AC155" s="7">
        <v>0.0018562874251497005</v>
      </c>
      <c r="AD155" s="7">
        <v>0.0003986000331353104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0.0013411265585178628</v>
      </c>
      <c r="AM155" s="7">
        <v>0</v>
      </c>
      <c r="AN155" s="7">
        <v>0</v>
      </c>
      <c r="AO155" s="7">
        <v>0</v>
      </c>
      <c r="AP155" s="7">
        <v>0.0014185246793942446</v>
      </c>
      <c r="AQ155" s="7">
        <v>0</v>
      </c>
      <c r="AR155" s="7">
        <v>0</v>
      </c>
      <c r="AS155" s="7">
        <v>0.000259604743083004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</row>
    <row r="156" spans="1:55" ht="15" customHeight="1">
      <c r="A156" s="1" t="s">
        <v>58</v>
      </c>
      <c r="B156" s="1" t="e">
        <f>CONCATENATE(B155,"U")</f>
        <v>#N/A</v>
      </c>
      <c r="C156" s="7">
        <v>0</v>
      </c>
      <c r="D156" s="7">
        <v>0</v>
      </c>
      <c r="E156" s="7">
        <v>0</v>
      </c>
      <c r="F156" s="7">
        <v>0</v>
      </c>
      <c r="G156" s="7">
        <v>0.0001942202551418901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7.282667865849329E-05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0.0004907576152043739</v>
      </c>
      <c r="AC156" s="7">
        <v>0.00018562874251497005</v>
      </c>
      <c r="AD156" s="7">
        <v>3.9860003313531044E-05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0.0001341126558517863</v>
      </c>
      <c r="AM156" s="7">
        <v>0</v>
      </c>
      <c r="AN156" s="7">
        <v>0</v>
      </c>
      <c r="AO156" s="7">
        <v>0</v>
      </c>
      <c r="AP156" s="7">
        <v>0.00014185246793942447</v>
      </c>
      <c r="AQ156" s="7">
        <v>0</v>
      </c>
      <c r="AR156" s="7">
        <v>0</v>
      </c>
      <c r="AS156" s="7">
        <v>2.59604743083004E-05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</row>
    <row r="157" spans="1:55" ht="15" customHeight="1">
      <c r="A157" s="1" t="s">
        <v>132</v>
      </c>
      <c r="B157" s="1" t="str">
        <f>VLOOKUP(A157,'[1]UWM'!$A:$C,3,FALSE)</f>
        <v>HOP17</v>
      </c>
      <c r="C157" s="7">
        <v>0</v>
      </c>
      <c r="D157" s="7">
        <v>0.004322737923362761</v>
      </c>
      <c r="E157" s="7">
        <v>0</v>
      </c>
      <c r="F157" s="7">
        <v>0.08820081181510496</v>
      </c>
      <c r="G157" s="7">
        <v>0.004222819183766853</v>
      </c>
      <c r="H157" s="7">
        <v>0</v>
      </c>
      <c r="I157" s="7">
        <v>0.004663262407990343</v>
      </c>
      <c r="J157" s="7">
        <v>0</v>
      </c>
      <c r="K157" s="7">
        <v>0.015856350540026667</v>
      </c>
      <c r="L157" s="7">
        <v>0</v>
      </c>
      <c r="M157" s="7">
        <v>0</v>
      </c>
      <c r="N157" s="7">
        <v>0.04326974509479066</v>
      </c>
      <c r="O157" s="7">
        <v>0.015077355171080763</v>
      </c>
      <c r="P157" s="7">
        <v>0.007514891955219994</v>
      </c>
      <c r="Q157" s="7">
        <v>0.0015028046673451517</v>
      </c>
      <c r="R157" s="7">
        <v>0.007796738538732811</v>
      </c>
      <c r="S157" s="7">
        <v>0.002279222681119974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0.02239681901020094</v>
      </c>
      <c r="Z157" s="7">
        <v>0.0032536508011644693</v>
      </c>
      <c r="AA157" s="7">
        <v>0.004103058704724937</v>
      </c>
      <c r="AB157" s="7">
        <v>0.05161416297839104</v>
      </c>
      <c r="AC157" s="7">
        <v>0.009281437125748504</v>
      </c>
      <c r="AD157" s="7">
        <v>0.002214444628529502</v>
      </c>
      <c r="AE157" s="7">
        <v>0</v>
      </c>
      <c r="AF157" s="7">
        <v>0.0021203474473976947</v>
      </c>
      <c r="AG157" s="7">
        <v>0.008009325223071644</v>
      </c>
      <c r="AH157" s="7">
        <v>0</v>
      </c>
      <c r="AI157" s="7">
        <v>0.007170015865668039</v>
      </c>
      <c r="AJ157" s="7">
        <v>0.008831895249286556</v>
      </c>
      <c r="AK157" s="7">
        <v>0.0014929214929214928</v>
      </c>
      <c r="AL157" s="7">
        <v>0.005158179071222549</v>
      </c>
      <c r="AM157" s="7">
        <v>0.010069640504423112</v>
      </c>
      <c r="AN157" s="7">
        <v>0.023584018801410103</v>
      </c>
      <c r="AO157" s="7">
        <v>0.035726596161378764</v>
      </c>
      <c r="AP157" s="7">
        <v>0.00860461675679067</v>
      </c>
      <c r="AQ157" s="7">
        <v>0</v>
      </c>
      <c r="AR157" s="7">
        <v>0.0033985563202954517</v>
      </c>
      <c r="AS157" s="7">
        <v>0.010384189723320161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</row>
    <row r="158" spans="1:55" ht="15" customHeight="1">
      <c r="A158" s="1" t="s">
        <v>58</v>
      </c>
      <c r="B158" s="1" t="str">
        <f>CONCATENATE(B157,"U")</f>
        <v>HOP17U</v>
      </c>
      <c r="C158" s="7">
        <v>0</v>
      </c>
      <c r="D158" s="7">
        <v>0.00043227379233627607</v>
      </c>
      <c r="E158" s="7">
        <v>0</v>
      </c>
      <c r="F158" s="7">
        <v>0.008820081181510498</v>
      </c>
      <c r="G158" s="7">
        <v>0.0005285951201228704</v>
      </c>
      <c r="H158" s="7">
        <v>0.0032438486356321937</v>
      </c>
      <c r="I158" s="7">
        <v>0.0004663262407990343</v>
      </c>
      <c r="J158" s="7">
        <v>0</v>
      </c>
      <c r="K158" s="7">
        <v>0.0015856350540026667</v>
      </c>
      <c r="L158" s="7">
        <v>0</v>
      </c>
      <c r="M158" s="7">
        <v>0</v>
      </c>
      <c r="N158" s="7">
        <v>0.004326974509479066</v>
      </c>
      <c r="O158" s="7">
        <v>0.0015077355171080765</v>
      </c>
      <c r="P158" s="7">
        <v>0.0007514891955219995</v>
      </c>
      <c r="Q158" s="7">
        <v>0.00015028046673451514</v>
      </c>
      <c r="R158" s="7">
        <v>0.0007796738538732812</v>
      </c>
      <c r="S158" s="7">
        <v>0.00022792226811199734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0.002239681901020094</v>
      </c>
      <c r="Z158" s="7">
        <v>0.00043050417953050603</v>
      </c>
      <c r="AA158" s="7">
        <v>0.0005110916004700628</v>
      </c>
      <c r="AB158" s="7">
        <v>0.005161416297839104</v>
      </c>
      <c r="AC158" s="7">
        <v>0.0009281437125748502</v>
      </c>
      <c r="AD158" s="7">
        <v>0.00022144446285295022</v>
      </c>
      <c r="AE158" s="7">
        <v>0</v>
      </c>
      <c r="AF158" s="7">
        <v>0.00021203474473976947</v>
      </c>
      <c r="AG158" s="7">
        <v>0.0008009325223071643</v>
      </c>
      <c r="AH158" s="7">
        <v>0</v>
      </c>
      <c r="AI158" s="7">
        <v>0.0007170015865668039</v>
      </c>
      <c r="AJ158" s="7">
        <v>0.0008831895249286554</v>
      </c>
      <c r="AK158" s="7">
        <v>0.0001492921492921493</v>
      </c>
      <c r="AL158" s="7">
        <v>0.000515817907122255</v>
      </c>
      <c r="AM158" s="7">
        <v>0.0010069640504423113</v>
      </c>
      <c r="AN158" s="7">
        <v>0.0023584018801410104</v>
      </c>
      <c r="AO158" s="7">
        <v>0.003572659616137877</v>
      </c>
      <c r="AP158" s="7">
        <v>0.0008927525058788346</v>
      </c>
      <c r="AQ158" s="7">
        <v>0</v>
      </c>
      <c r="AR158" s="7">
        <v>0.0003398556320295451</v>
      </c>
      <c r="AS158" s="7">
        <v>0.001038418972332016</v>
      </c>
      <c r="AT158" s="7">
        <v>0</v>
      </c>
      <c r="AU158" s="7">
        <v>0</v>
      </c>
      <c r="AV158" s="7">
        <v>0</v>
      </c>
      <c r="AW158" s="7">
        <v>3.7246376811594204E-05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</row>
    <row r="159" spans="1:55" ht="15" customHeight="1">
      <c r="A159" s="1" t="s">
        <v>133</v>
      </c>
      <c r="B159" s="1" t="str">
        <f>VLOOKUP(A159,'[1]UWM'!$A:$C,3,FALSE)</f>
        <v>HOP19</v>
      </c>
      <c r="C159" s="7">
        <v>0</v>
      </c>
      <c r="D159" s="7">
        <v>0.0022514260017514375</v>
      </c>
      <c r="E159" s="7">
        <v>0</v>
      </c>
      <c r="F159" s="7">
        <v>0.023114695510165442</v>
      </c>
      <c r="G159" s="7">
        <v>0.0022217620095776824</v>
      </c>
      <c r="H159" s="7">
        <v>0</v>
      </c>
      <c r="I159" s="7">
        <v>0.003255485077276278</v>
      </c>
      <c r="J159" s="7">
        <v>0</v>
      </c>
      <c r="K159" s="7">
        <v>0.007550643114298413</v>
      </c>
      <c r="L159" s="7">
        <v>0</v>
      </c>
      <c r="M159" s="7">
        <v>0</v>
      </c>
      <c r="N159" s="7">
        <v>0.004636044117298999</v>
      </c>
      <c r="O159" s="7">
        <v>0</v>
      </c>
      <c r="P159" s="7">
        <v>0</v>
      </c>
      <c r="Q159" s="7">
        <v>0.00040664126292868806</v>
      </c>
      <c r="R159" s="7">
        <v>0.0071113109748881685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0.0010193841565880096</v>
      </c>
      <c r="AA159" s="7">
        <v>0.0019465022524121718</v>
      </c>
      <c r="AB159" s="7">
        <v>0.019461077844311375</v>
      </c>
      <c r="AC159" s="7">
        <v>0.004471965160587915</v>
      </c>
      <c r="AD159" s="7">
        <v>0.0016829779176824218</v>
      </c>
      <c r="AE159" s="7">
        <v>0</v>
      </c>
      <c r="AF159" s="7">
        <v>0</v>
      </c>
      <c r="AG159" s="7">
        <v>0.004664254100494663</v>
      </c>
      <c r="AH159" s="7">
        <v>0</v>
      </c>
      <c r="AI159" s="7">
        <v>0.00332893593763159</v>
      </c>
      <c r="AJ159" s="7">
        <v>0.008296628870541917</v>
      </c>
      <c r="AK159" s="7">
        <v>0.0012554112554112556</v>
      </c>
      <c r="AL159" s="7">
        <v>0.003335622466057249</v>
      </c>
      <c r="AM159" s="7">
        <v>0.00944028797289667</v>
      </c>
      <c r="AN159" s="7">
        <v>0.014599630686587208</v>
      </c>
      <c r="AO159" s="7">
        <v>0.035726596161378764</v>
      </c>
      <c r="AP159" s="7">
        <v>0.005844541605411172</v>
      </c>
      <c r="AQ159" s="7">
        <v>0</v>
      </c>
      <c r="AR159" s="7">
        <v>0.0026261571565919396</v>
      </c>
      <c r="AS159" s="7">
        <v>0.009642461885940149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</row>
    <row r="160" spans="1:55" ht="15" customHeight="1">
      <c r="A160" s="1" t="s">
        <v>58</v>
      </c>
      <c r="B160" s="1" t="str">
        <f>CONCATENATE(B159,"U")</f>
        <v>HOP19U</v>
      </c>
      <c r="C160" s="7">
        <v>0</v>
      </c>
      <c r="D160" s="7">
        <v>0.00022514260017514378</v>
      </c>
      <c r="E160" s="7">
        <v>0</v>
      </c>
      <c r="F160" s="7">
        <v>0.002311469551016544</v>
      </c>
      <c r="G160" s="7">
        <v>0.0004048261225840577</v>
      </c>
      <c r="H160" s="7">
        <v>0.004917239599724679</v>
      </c>
      <c r="I160" s="7">
        <v>0.0003255485077276278</v>
      </c>
      <c r="J160" s="7">
        <v>0</v>
      </c>
      <c r="K160" s="7">
        <v>0.0007550643114298413</v>
      </c>
      <c r="L160" s="7">
        <v>0</v>
      </c>
      <c r="M160" s="7">
        <v>0</v>
      </c>
      <c r="N160" s="7">
        <v>0.00046360441172989985</v>
      </c>
      <c r="O160" s="7">
        <v>0</v>
      </c>
      <c r="P160" s="7">
        <v>0</v>
      </c>
      <c r="Q160" s="7">
        <v>4.0664126292868804E-05</v>
      </c>
      <c r="R160" s="7">
        <v>0.0007111310974888169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0.00030020035161689194</v>
      </c>
      <c r="AA160" s="7">
        <v>0.0003714839522178749</v>
      </c>
      <c r="AB160" s="7">
        <v>0.001946107784431138</v>
      </c>
      <c r="AC160" s="7">
        <v>0.0004471965160587915</v>
      </c>
      <c r="AD160" s="7">
        <v>0.00016829779176824217</v>
      </c>
      <c r="AE160" s="7">
        <v>0</v>
      </c>
      <c r="AF160" s="7">
        <v>0</v>
      </c>
      <c r="AG160" s="7">
        <v>0.00046642541004946635</v>
      </c>
      <c r="AH160" s="7">
        <v>0</v>
      </c>
      <c r="AI160" s="7">
        <v>0.000332893593763159</v>
      </c>
      <c r="AJ160" s="7">
        <v>0.0008296628870541916</v>
      </c>
      <c r="AK160" s="7">
        <v>0.00012554112554112555</v>
      </c>
      <c r="AL160" s="7">
        <v>0.0003335622466057249</v>
      </c>
      <c r="AM160" s="7">
        <v>0.000944028797289667</v>
      </c>
      <c r="AN160" s="7">
        <v>0.001459963068658721</v>
      </c>
      <c r="AO160" s="7">
        <v>0.003572659616137877</v>
      </c>
      <c r="AP160" s="7">
        <v>0.0006324831672801705</v>
      </c>
      <c r="AQ160" s="7">
        <v>0</v>
      </c>
      <c r="AR160" s="7">
        <v>0.00026261571565919397</v>
      </c>
      <c r="AS160" s="7">
        <v>0.0009642461885940148</v>
      </c>
      <c r="AT160" s="7">
        <v>0</v>
      </c>
      <c r="AU160" s="7">
        <v>0</v>
      </c>
      <c r="AV160" s="7">
        <v>0</v>
      </c>
      <c r="AW160" s="7">
        <v>5.214492753623188E-05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</row>
    <row r="161" spans="1:55" ht="15" customHeight="1">
      <c r="A161" s="1" t="s">
        <v>134</v>
      </c>
      <c r="B161" s="1" t="str">
        <f>VLOOKUP(A161,'[1]UWM'!$A:$C,3,FALSE)</f>
        <v>HOP21</v>
      </c>
      <c r="C161" s="7">
        <v>0</v>
      </c>
      <c r="D161" s="7">
        <v>0.0017110837613310927</v>
      </c>
      <c r="E161" s="7">
        <v>0</v>
      </c>
      <c r="F161" s="7">
        <v>0</v>
      </c>
      <c r="G161" s="7">
        <v>0.0019422025514189013</v>
      </c>
      <c r="H161" s="7">
        <v>0</v>
      </c>
      <c r="I161" s="7">
        <v>0.0015837494970533242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0.001713568909611607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0.0005194669948640269</v>
      </c>
      <c r="AA161" s="7">
        <v>0.0006637712716858772</v>
      </c>
      <c r="AB161" s="7">
        <v>0.011845873470450404</v>
      </c>
      <c r="AC161" s="7">
        <v>0.0021937942297223733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0.004014497840584798</v>
      </c>
      <c r="AK161" s="7">
        <v>0.0003732303732303732</v>
      </c>
      <c r="AL161" s="7">
        <v>0.0015818415818415821</v>
      </c>
      <c r="AM161" s="7">
        <v>0</v>
      </c>
      <c r="AN161" s="7">
        <v>0</v>
      </c>
      <c r="AO161" s="7">
        <v>0</v>
      </c>
      <c r="AP161" s="7">
        <v>0.0032329167111775805</v>
      </c>
      <c r="AQ161" s="7">
        <v>0</v>
      </c>
      <c r="AR161" s="7">
        <v>0</v>
      </c>
      <c r="AS161" s="7">
        <v>0.004450367024280069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</row>
    <row r="162" spans="1:55" ht="15" customHeight="1">
      <c r="A162" s="1" t="s">
        <v>58</v>
      </c>
      <c r="B162" s="1" t="str">
        <f>CONCATENATE(B161,"U")</f>
        <v>HOP21U</v>
      </c>
      <c r="C162" s="7">
        <v>0</v>
      </c>
      <c r="D162" s="7">
        <v>0.00017110837613310928</v>
      </c>
      <c r="E162" s="7">
        <v>0</v>
      </c>
      <c r="F162" s="7">
        <v>0</v>
      </c>
      <c r="G162" s="7">
        <v>0.0001942202551418901</v>
      </c>
      <c r="H162" s="7">
        <v>0</v>
      </c>
      <c r="I162" s="7">
        <v>0.00015837494970533241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0.00017135689096116067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5.1946699486402686E-05</v>
      </c>
      <c r="AA162" s="7">
        <v>6.637712716858772E-05</v>
      </c>
      <c r="AB162" s="7">
        <v>0.0011845873470450402</v>
      </c>
      <c r="AC162" s="7">
        <v>0.00021937942297223733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0.0004014497840584798</v>
      </c>
      <c r="AK162" s="7">
        <v>3.732303732303732E-05</v>
      </c>
      <c r="AL162" s="7">
        <v>0.00015818415818415817</v>
      </c>
      <c r="AM162" s="7">
        <v>0</v>
      </c>
      <c r="AN162" s="7">
        <v>0</v>
      </c>
      <c r="AO162" s="7">
        <v>0</v>
      </c>
      <c r="AP162" s="7">
        <v>0.000323291671117758</v>
      </c>
      <c r="AQ162" s="7">
        <v>0</v>
      </c>
      <c r="AR162" s="7">
        <v>0</v>
      </c>
      <c r="AS162" s="7">
        <v>0.0004450367024280068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</row>
    <row r="163" spans="1:55" ht="15" customHeight="1">
      <c r="A163" s="1" t="s">
        <v>135</v>
      </c>
      <c r="B163" s="1" t="str">
        <f>VLOOKUP(A163,'[1]UWM'!$A:$C,3,FALSE)</f>
        <v>HOP22</v>
      </c>
      <c r="C163" s="7">
        <v>0</v>
      </c>
      <c r="D163" s="7">
        <v>0.0013508556010508627</v>
      </c>
      <c r="E163" s="7">
        <v>0</v>
      </c>
      <c r="F163" s="7">
        <v>0</v>
      </c>
      <c r="G163" s="7">
        <v>0.002030484485574306</v>
      </c>
      <c r="H163" s="7">
        <v>0</v>
      </c>
      <c r="I163" s="7">
        <v>0.0008798608316962912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0.0015422120186504463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0.000495727911765402</v>
      </c>
      <c r="AB163" s="7">
        <v>0.008461338193178859</v>
      </c>
      <c r="AC163" s="7">
        <v>0.0019406641262928687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0.0026228052558487343</v>
      </c>
      <c r="AK163" s="7">
        <v>0.0004071604071604071</v>
      </c>
      <c r="AL163" s="7">
        <v>0.0013755144189926797</v>
      </c>
      <c r="AM163" s="7">
        <v>0</v>
      </c>
      <c r="AN163" s="7">
        <v>0</v>
      </c>
      <c r="AO163" s="7">
        <v>0</v>
      </c>
      <c r="AP163" s="7">
        <v>0.002177270438140003</v>
      </c>
      <c r="AQ163" s="7">
        <v>0</v>
      </c>
      <c r="AR163" s="7">
        <v>0</v>
      </c>
      <c r="AS163" s="7">
        <v>0.0017245172219085266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</row>
    <row r="164" spans="1:55" ht="15" customHeight="1">
      <c r="A164" s="1" t="s">
        <v>58</v>
      </c>
      <c r="B164" s="1" t="str">
        <f>CONCATENATE(B163,"U")</f>
        <v>HOP22U</v>
      </c>
      <c r="C164" s="7">
        <v>0</v>
      </c>
      <c r="D164" s="7">
        <v>0.0001350855601050863</v>
      </c>
      <c r="E164" s="7">
        <v>0</v>
      </c>
      <c r="F164" s="7">
        <v>0</v>
      </c>
      <c r="G164" s="7">
        <v>0.00020304844855743056</v>
      </c>
      <c r="H164" s="7">
        <v>0</v>
      </c>
      <c r="I164" s="7">
        <v>8.798608316962912E-05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0.00015422120186504463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4.95727911765402E-05</v>
      </c>
      <c r="AB164" s="7">
        <v>0.0008461338193178859</v>
      </c>
      <c r="AC164" s="7">
        <v>0.00019406641262928687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0.0002622805255848734</v>
      </c>
      <c r="AK164" s="7">
        <v>4.0716040716040715E-05</v>
      </c>
      <c r="AL164" s="7">
        <v>0.000137551441899268</v>
      </c>
      <c r="AM164" s="7">
        <v>0</v>
      </c>
      <c r="AN164" s="7">
        <v>0</v>
      </c>
      <c r="AO164" s="7">
        <v>0</v>
      </c>
      <c r="AP164" s="7">
        <v>0.00021772704381400036</v>
      </c>
      <c r="AQ164" s="7">
        <v>0</v>
      </c>
      <c r="AR164" s="7">
        <v>0</v>
      </c>
      <c r="AS164" s="7">
        <v>0.00017245172219085267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</row>
    <row r="165" spans="1:55" ht="15" customHeight="1">
      <c r="A165" s="1" t="s">
        <v>136</v>
      </c>
      <c r="B165" s="1" t="str">
        <f>VLOOKUP(A165,'[1]UWM'!$A:$C,3,FALSE)</f>
        <v>HOP24</v>
      </c>
      <c r="C165" s="7">
        <v>0</v>
      </c>
      <c r="D165" s="7">
        <v>0</v>
      </c>
      <c r="E165" s="7">
        <v>0</v>
      </c>
      <c r="F165" s="7">
        <v>0</v>
      </c>
      <c r="G165" s="7">
        <v>0.0014125109464864735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0.00044552791649901777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0.004992189533975526</v>
      </c>
      <c r="AC165" s="7">
        <v>0.0013500272182906915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0.000481430046647438</v>
      </c>
      <c r="AM165" s="7">
        <v>0</v>
      </c>
      <c r="AN165" s="7">
        <v>0</v>
      </c>
      <c r="AO165" s="7">
        <v>0</v>
      </c>
      <c r="AP165" s="7">
        <v>0.0015504804635239418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</row>
    <row r="166" spans="1:55" ht="15" customHeight="1">
      <c r="A166" s="1" t="s">
        <v>58</v>
      </c>
      <c r="B166" s="1" t="str">
        <f>CONCATENATE(B165,"U")</f>
        <v>HOP24U</v>
      </c>
      <c r="C166" s="7">
        <v>0</v>
      </c>
      <c r="D166" s="7">
        <v>0</v>
      </c>
      <c r="E166" s="7">
        <v>0</v>
      </c>
      <c r="F166" s="7">
        <v>0</v>
      </c>
      <c r="G166" s="7">
        <v>0.00014125109464864738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4.455279164990178E-05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0.0004992189533975527</v>
      </c>
      <c r="AC166" s="7">
        <v>0.00013500272182906915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4.81430046647438E-05</v>
      </c>
      <c r="AM166" s="7">
        <v>0</v>
      </c>
      <c r="AN166" s="7">
        <v>0</v>
      </c>
      <c r="AO166" s="7">
        <v>0</v>
      </c>
      <c r="AP166" s="7">
        <v>0.00015504804635239417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</row>
    <row r="167" spans="1:55" ht="15" customHeight="1">
      <c r="A167" s="1" t="s">
        <v>137</v>
      </c>
      <c r="B167" s="1" t="str">
        <f>VLOOKUP(A167,'[1]UWM'!$A:$C,3,FALSE)</f>
        <v>HOP25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0.00017135689096116067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0.0036383754230669093</v>
      </c>
      <c r="AC167" s="7">
        <v>0.0010125204137180187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0.0006533693490215228</v>
      </c>
      <c r="AM167" s="7">
        <v>0</v>
      </c>
      <c r="AN167" s="7">
        <v>0</v>
      </c>
      <c r="AO167" s="7">
        <v>0</v>
      </c>
      <c r="AP167" s="7">
        <v>0.0016494473016212148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</row>
    <row r="168" spans="1:55" ht="15" customHeight="1">
      <c r="A168" s="1" t="s">
        <v>58</v>
      </c>
      <c r="B168" s="1" t="str">
        <f>CONCATENATE(B167,"U")</f>
        <v>HOP25U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1.713568909611607E-05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0.000363837542306691</v>
      </c>
      <c r="AC168" s="7">
        <v>0.00010125204137180186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6.53369349021523E-05</v>
      </c>
      <c r="AM168" s="7">
        <v>0</v>
      </c>
      <c r="AN168" s="7">
        <v>0</v>
      </c>
      <c r="AO168" s="7">
        <v>0</v>
      </c>
      <c r="AP168" s="7">
        <v>0.00016494473016212148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</row>
    <row r="169" spans="1:55" ht="15" customHeight="1">
      <c r="A169" s="1" t="s">
        <v>138</v>
      </c>
      <c r="B169" s="1" t="str">
        <f>VLOOKUP(A169,'[1]UWM'!$A:$C,3,FALSE)</f>
        <v>HOP26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0.002961468367612601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0.0008577125968430315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</row>
    <row r="170" spans="1:55" ht="15" customHeight="1">
      <c r="A170" s="1" t="s">
        <v>58</v>
      </c>
      <c r="B170" s="1" t="str">
        <f>CONCATENATE(B169,"U")</f>
        <v>HOP26U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0.00029614683676126006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8.577125968430317E-05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</row>
    <row r="171" spans="1:55" ht="15" customHeight="1">
      <c r="A171" s="1" t="s">
        <v>139</v>
      </c>
      <c r="B171" s="1" t="str">
        <f>VLOOKUP(A171,'[1]UWM'!$A:$C,3,FALSE)</f>
        <v>HOP27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0.0021999479302265033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0.0005938010285836373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</row>
    <row r="172" spans="1:55" ht="15" customHeight="1">
      <c r="A172" s="1" t="s">
        <v>58</v>
      </c>
      <c r="B172" s="1" t="str">
        <f>CONCATENATE(B171,"U")</f>
        <v>HOP27U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0.00021999479302265036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5.938010285836373E-05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</row>
    <row r="173" spans="1:55" ht="15" customHeight="1">
      <c r="A173" s="1" t="s">
        <v>140</v>
      </c>
      <c r="B173" s="1" t="str">
        <f>VLOOKUP(A173,'[1]UWM'!$A:$C,3,FALSE)</f>
        <v>CHOL</v>
      </c>
      <c r="C173" s="7" t="s">
        <v>244</v>
      </c>
      <c r="D173" s="7" t="s">
        <v>244</v>
      </c>
      <c r="E173" s="7" t="s">
        <v>244</v>
      </c>
      <c r="F173" s="7" t="s">
        <v>244</v>
      </c>
      <c r="G173" s="7" t="s">
        <v>244</v>
      </c>
      <c r="H173" s="7" t="s">
        <v>244</v>
      </c>
      <c r="I173" s="7" t="s">
        <v>244</v>
      </c>
      <c r="J173" s="7" t="s">
        <v>244</v>
      </c>
      <c r="K173" s="7" t="s">
        <v>244</v>
      </c>
      <c r="L173" s="7" t="s">
        <v>244</v>
      </c>
      <c r="M173" s="7" t="s">
        <v>244</v>
      </c>
      <c r="N173" s="7" t="s">
        <v>244</v>
      </c>
      <c r="O173" s="7" t="s">
        <v>244</v>
      </c>
      <c r="P173" s="7" t="s">
        <v>244</v>
      </c>
      <c r="Q173" s="7" t="s">
        <v>244</v>
      </c>
      <c r="R173" s="7" t="s">
        <v>244</v>
      </c>
      <c r="S173" s="7" t="s">
        <v>244</v>
      </c>
      <c r="T173" s="7" t="s">
        <v>244</v>
      </c>
      <c r="U173" s="7" t="s">
        <v>244</v>
      </c>
      <c r="V173" s="7" t="s">
        <v>244</v>
      </c>
      <c r="W173" s="7" t="s">
        <v>244</v>
      </c>
      <c r="X173" s="7" t="s">
        <v>244</v>
      </c>
      <c r="Y173" s="7" t="s">
        <v>244</v>
      </c>
      <c r="Z173" s="7" t="s">
        <v>244</v>
      </c>
      <c r="AA173" s="7" t="s">
        <v>244</v>
      </c>
      <c r="AB173" s="7" t="s">
        <v>244</v>
      </c>
      <c r="AC173" s="7" t="s">
        <v>244</v>
      </c>
      <c r="AD173" s="7" t="s">
        <v>244</v>
      </c>
      <c r="AE173" s="7" t="s">
        <v>244</v>
      </c>
      <c r="AF173" s="7" t="s">
        <v>244</v>
      </c>
      <c r="AG173" s="7" t="s">
        <v>244</v>
      </c>
      <c r="AH173" s="7" t="s">
        <v>244</v>
      </c>
      <c r="AI173" s="7" t="s">
        <v>244</v>
      </c>
      <c r="AJ173" s="7" t="s">
        <v>244</v>
      </c>
      <c r="AK173" s="7" t="s">
        <v>244</v>
      </c>
      <c r="AL173" s="7" t="s">
        <v>244</v>
      </c>
      <c r="AM173" s="7" t="s">
        <v>244</v>
      </c>
      <c r="AN173" s="7" t="s">
        <v>244</v>
      </c>
      <c r="AO173" s="7" t="s">
        <v>244</v>
      </c>
      <c r="AP173" s="7" t="s">
        <v>244</v>
      </c>
      <c r="AQ173" s="7" t="s">
        <v>244</v>
      </c>
      <c r="AR173" s="7" t="s">
        <v>244</v>
      </c>
      <c r="AS173" s="7" t="s">
        <v>244</v>
      </c>
      <c r="AT173" s="7" t="s">
        <v>244</v>
      </c>
      <c r="AU173" s="7" t="s">
        <v>244</v>
      </c>
      <c r="AV173" s="7" t="s">
        <v>244</v>
      </c>
      <c r="AW173" s="7" t="s">
        <v>244</v>
      </c>
      <c r="AX173" s="7" t="s">
        <v>244</v>
      </c>
      <c r="AY173" s="7" t="s">
        <v>244</v>
      </c>
      <c r="AZ173" s="7" t="s">
        <v>244</v>
      </c>
      <c r="BA173" s="7" t="s">
        <v>244</v>
      </c>
      <c r="BB173" s="7" t="s">
        <v>244</v>
      </c>
      <c r="BC173" s="7" t="s">
        <v>244</v>
      </c>
    </row>
    <row r="174" spans="1:55" ht="15" customHeight="1">
      <c r="A174" s="1" t="s">
        <v>58</v>
      </c>
      <c r="B174" s="1" t="str">
        <f>CONCATENATE(B173,"U")</f>
        <v>CHOLU</v>
      </c>
      <c r="C174" s="7" t="s">
        <v>244</v>
      </c>
      <c r="D174" s="7" t="s">
        <v>244</v>
      </c>
      <c r="E174" s="7" t="s">
        <v>244</v>
      </c>
      <c r="F174" s="7" t="s">
        <v>244</v>
      </c>
      <c r="G174" s="7" t="s">
        <v>244</v>
      </c>
      <c r="H174" s="7" t="s">
        <v>244</v>
      </c>
      <c r="I174" s="7" t="s">
        <v>244</v>
      </c>
      <c r="J174" s="7" t="s">
        <v>244</v>
      </c>
      <c r="K174" s="7" t="s">
        <v>244</v>
      </c>
      <c r="L174" s="7" t="s">
        <v>244</v>
      </c>
      <c r="M174" s="7" t="s">
        <v>244</v>
      </c>
      <c r="N174" s="7" t="s">
        <v>244</v>
      </c>
      <c r="O174" s="7" t="s">
        <v>244</v>
      </c>
      <c r="P174" s="7" t="s">
        <v>244</v>
      </c>
      <c r="Q174" s="7" t="s">
        <v>244</v>
      </c>
      <c r="R174" s="7" t="s">
        <v>244</v>
      </c>
      <c r="S174" s="7" t="s">
        <v>244</v>
      </c>
      <c r="T174" s="7" t="s">
        <v>244</v>
      </c>
      <c r="U174" s="7" t="s">
        <v>244</v>
      </c>
      <c r="V174" s="7" t="s">
        <v>244</v>
      </c>
      <c r="W174" s="7" t="s">
        <v>244</v>
      </c>
      <c r="X174" s="7" t="s">
        <v>244</v>
      </c>
      <c r="Y174" s="7" t="s">
        <v>244</v>
      </c>
      <c r="Z174" s="7" t="s">
        <v>244</v>
      </c>
      <c r="AA174" s="7" t="s">
        <v>244</v>
      </c>
      <c r="AB174" s="7" t="s">
        <v>244</v>
      </c>
      <c r="AC174" s="7" t="s">
        <v>244</v>
      </c>
      <c r="AD174" s="7" t="s">
        <v>244</v>
      </c>
      <c r="AE174" s="7" t="s">
        <v>244</v>
      </c>
      <c r="AF174" s="7" t="s">
        <v>244</v>
      </c>
      <c r="AG174" s="7" t="s">
        <v>244</v>
      </c>
      <c r="AH174" s="7" t="s">
        <v>244</v>
      </c>
      <c r="AI174" s="7" t="s">
        <v>244</v>
      </c>
      <c r="AJ174" s="7" t="s">
        <v>244</v>
      </c>
      <c r="AK174" s="7" t="s">
        <v>244</v>
      </c>
      <c r="AL174" s="7" t="s">
        <v>244</v>
      </c>
      <c r="AM174" s="7" t="s">
        <v>244</v>
      </c>
      <c r="AN174" s="7" t="s">
        <v>244</v>
      </c>
      <c r="AO174" s="7" t="s">
        <v>244</v>
      </c>
      <c r="AP174" s="7" t="s">
        <v>244</v>
      </c>
      <c r="AQ174" s="7" t="s">
        <v>244</v>
      </c>
      <c r="AR174" s="7" t="s">
        <v>244</v>
      </c>
      <c r="AS174" s="7" t="s">
        <v>244</v>
      </c>
      <c r="AT174" s="7" t="s">
        <v>244</v>
      </c>
      <c r="AU174" s="7" t="s">
        <v>244</v>
      </c>
      <c r="AV174" s="7" t="s">
        <v>244</v>
      </c>
      <c r="AW174" s="7" t="s">
        <v>244</v>
      </c>
      <c r="AX174" s="7" t="s">
        <v>244</v>
      </c>
      <c r="AY174" s="7" t="s">
        <v>244</v>
      </c>
      <c r="AZ174" s="7" t="s">
        <v>244</v>
      </c>
      <c r="BA174" s="7" t="s">
        <v>244</v>
      </c>
      <c r="BB174" s="7" t="s">
        <v>244</v>
      </c>
      <c r="BC174" s="7" t="s">
        <v>244</v>
      </c>
    </row>
    <row r="175" spans="1:55" ht="15" customHeight="1">
      <c r="A175" s="1" t="s">
        <v>141</v>
      </c>
      <c r="B175" s="1" t="str">
        <f>VLOOKUP(A175,'[1]UWM'!$A:$C,3,FALSE)</f>
        <v>STIGMA</v>
      </c>
      <c r="C175" s="7" t="s">
        <v>244</v>
      </c>
      <c r="D175" s="7" t="s">
        <v>244</v>
      </c>
      <c r="E175" s="7" t="s">
        <v>244</v>
      </c>
      <c r="F175" s="7" t="s">
        <v>244</v>
      </c>
      <c r="G175" s="7" t="s">
        <v>244</v>
      </c>
      <c r="H175" s="7" t="s">
        <v>244</v>
      </c>
      <c r="I175" s="7" t="s">
        <v>244</v>
      </c>
      <c r="J175" s="7" t="s">
        <v>244</v>
      </c>
      <c r="K175" s="7" t="s">
        <v>244</v>
      </c>
      <c r="L175" s="7" t="s">
        <v>244</v>
      </c>
      <c r="M175" s="7" t="s">
        <v>244</v>
      </c>
      <c r="N175" s="7" t="s">
        <v>244</v>
      </c>
      <c r="O175" s="7" t="s">
        <v>244</v>
      </c>
      <c r="P175" s="7" t="s">
        <v>244</v>
      </c>
      <c r="Q175" s="7" t="s">
        <v>244</v>
      </c>
      <c r="R175" s="7" t="s">
        <v>244</v>
      </c>
      <c r="S175" s="7" t="s">
        <v>244</v>
      </c>
      <c r="T175" s="7" t="s">
        <v>244</v>
      </c>
      <c r="U175" s="7" t="s">
        <v>244</v>
      </c>
      <c r="V175" s="7" t="s">
        <v>244</v>
      </c>
      <c r="W175" s="7" t="s">
        <v>244</v>
      </c>
      <c r="X175" s="7" t="s">
        <v>244</v>
      </c>
      <c r="Y175" s="7" t="s">
        <v>244</v>
      </c>
      <c r="Z175" s="7" t="s">
        <v>244</v>
      </c>
      <c r="AA175" s="7" t="s">
        <v>244</v>
      </c>
      <c r="AB175" s="7" t="s">
        <v>244</v>
      </c>
      <c r="AC175" s="7" t="s">
        <v>244</v>
      </c>
      <c r="AD175" s="7" t="s">
        <v>244</v>
      </c>
      <c r="AE175" s="7" t="s">
        <v>244</v>
      </c>
      <c r="AF175" s="7" t="s">
        <v>244</v>
      </c>
      <c r="AG175" s="7" t="s">
        <v>244</v>
      </c>
      <c r="AH175" s="7" t="s">
        <v>244</v>
      </c>
      <c r="AI175" s="7" t="s">
        <v>244</v>
      </c>
      <c r="AJ175" s="7" t="s">
        <v>244</v>
      </c>
      <c r="AK175" s="7" t="s">
        <v>244</v>
      </c>
      <c r="AL175" s="7" t="s">
        <v>244</v>
      </c>
      <c r="AM175" s="7" t="s">
        <v>244</v>
      </c>
      <c r="AN175" s="7" t="s">
        <v>244</v>
      </c>
      <c r="AO175" s="7" t="s">
        <v>244</v>
      </c>
      <c r="AP175" s="7" t="s">
        <v>244</v>
      </c>
      <c r="AQ175" s="7" t="s">
        <v>244</v>
      </c>
      <c r="AR175" s="7" t="s">
        <v>244</v>
      </c>
      <c r="AS175" s="7" t="s">
        <v>244</v>
      </c>
      <c r="AT175" s="7" t="s">
        <v>244</v>
      </c>
      <c r="AU175" s="7" t="s">
        <v>244</v>
      </c>
      <c r="AV175" s="7" t="s">
        <v>244</v>
      </c>
      <c r="AW175" s="7" t="s">
        <v>244</v>
      </c>
      <c r="AX175" s="7" t="s">
        <v>244</v>
      </c>
      <c r="AY175" s="7" t="s">
        <v>244</v>
      </c>
      <c r="AZ175" s="7" t="s">
        <v>244</v>
      </c>
      <c r="BA175" s="7" t="s">
        <v>244</v>
      </c>
      <c r="BB175" s="7" t="s">
        <v>244</v>
      </c>
      <c r="BC175" s="7" t="s">
        <v>244</v>
      </c>
    </row>
    <row r="176" spans="1:55" ht="15" customHeight="1">
      <c r="A176" s="1" t="s">
        <v>58</v>
      </c>
      <c r="B176" s="1" t="str">
        <f>CONCATENATE(B175,"U")</f>
        <v>STIGMAU</v>
      </c>
      <c r="C176" s="7" t="s">
        <v>244</v>
      </c>
      <c r="D176" s="7" t="s">
        <v>244</v>
      </c>
      <c r="E176" s="7" t="s">
        <v>244</v>
      </c>
      <c r="F176" s="7" t="s">
        <v>244</v>
      </c>
      <c r="G176" s="7" t="s">
        <v>244</v>
      </c>
      <c r="H176" s="7" t="s">
        <v>244</v>
      </c>
      <c r="I176" s="7" t="s">
        <v>244</v>
      </c>
      <c r="J176" s="7" t="s">
        <v>244</v>
      </c>
      <c r="K176" s="7" t="s">
        <v>244</v>
      </c>
      <c r="L176" s="7" t="s">
        <v>244</v>
      </c>
      <c r="M176" s="7" t="s">
        <v>244</v>
      </c>
      <c r="N176" s="7" t="s">
        <v>244</v>
      </c>
      <c r="O176" s="7" t="s">
        <v>244</v>
      </c>
      <c r="P176" s="7" t="s">
        <v>244</v>
      </c>
      <c r="Q176" s="7" t="s">
        <v>244</v>
      </c>
      <c r="R176" s="7" t="s">
        <v>244</v>
      </c>
      <c r="S176" s="7" t="s">
        <v>244</v>
      </c>
      <c r="T176" s="7" t="s">
        <v>244</v>
      </c>
      <c r="U176" s="7" t="s">
        <v>244</v>
      </c>
      <c r="V176" s="7" t="s">
        <v>244</v>
      </c>
      <c r="W176" s="7" t="s">
        <v>244</v>
      </c>
      <c r="X176" s="7" t="s">
        <v>244</v>
      </c>
      <c r="Y176" s="7" t="s">
        <v>244</v>
      </c>
      <c r="Z176" s="7" t="s">
        <v>244</v>
      </c>
      <c r="AA176" s="7" t="s">
        <v>244</v>
      </c>
      <c r="AB176" s="7" t="s">
        <v>244</v>
      </c>
      <c r="AC176" s="7" t="s">
        <v>244</v>
      </c>
      <c r="AD176" s="7" t="s">
        <v>244</v>
      </c>
      <c r="AE176" s="7" t="s">
        <v>244</v>
      </c>
      <c r="AF176" s="7" t="s">
        <v>244</v>
      </c>
      <c r="AG176" s="7" t="s">
        <v>244</v>
      </c>
      <c r="AH176" s="7" t="s">
        <v>244</v>
      </c>
      <c r="AI176" s="7" t="s">
        <v>244</v>
      </c>
      <c r="AJ176" s="7" t="s">
        <v>244</v>
      </c>
      <c r="AK176" s="7" t="s">
        <v>244</v>
      </c>
      <c r="AL176" s="7" t="s">
        <v>244</v>
      </c>
      <c r="AM176" s="7" t="s">
        <v>244</v>
      </c>
      <c r="AN176" s="7" t="s">
        <v>244</v>
      </c>
      <c r="AO176" s="7" t="s">
        <v>244</v>
      </c>
      <c r="AP176" s="7" t="s">
        <v>244</v>
      </c>
      <c r="AQ176" s="7" t="s">
        <v>244</v>
      </c>
      <c r="AR176" s="7" t="s">
        <v>244</v>
      </c>
      <c r="AS176" s="7" t="s">
        <v>244</v>
      </c>
      <c r="AT176" s="7" t="s">
        <v>244</v>
      </c>
      <c r="AU176" s="7" t="s">
        <v>244</v>
      </c>
      <c r="AV176" s="7" t="s">
        <v>244</v>
      </c>
      <c r="AW176" s="7" t="s">
        <v>244</v>
      </c>
      <c r="AX176" s="7" t="s">
        <v>244</v>
      </c>
      <c r="AY176" s="7" t="s">
        <v>244</v>
      </c>
      <c r="AZ176" s="7" t="s">
        <v>244</v>
      </c>
      <c r="BA176" s="7" t="s">
        <v>244</v>
      </c>
      <c r="BB176" s="7" t="s">
        <v>244</v>
      </c>
      <c r="BC176" s="7" t="s">
        <v>244</v>
      </c>
    </row>
    <row r="177" spans="1:55" ht="15" customHeight="1">
      <c r="A177" s="1" t="s">
        <v>142</v>
      </c>
      <c r="B177" s="1" t="e">
        <f>VLOOKUP(A177,'[1]UWM'!$A:$C,3,FALSE)</f>
        <v>#N/A</v>
      </c>
      <c r="C177" s="7" t="s">
        <v>244</v>
      </c>
      <c r="D177" s="7" t="s">
        <v>244</v>
      </c>
      <c r="E177" s="7" t="s">
        <v>244</v>
      </c>
      <c r="F177" s="7" t="s">
        <v>244</v>
      </c>
      <c r="G177" s="7" t="s">
        <v>244</v>
      </c>
      <c r="H177" s="7" t="s">
        <v>244</v>
      </c>
      <c r="I177" s="7" t="s">
        <v>244</v>
      </c>
      <c r="J177" s="7" t="s">
        <v>244</v>
      </c>
      <c r="K177" s="7" t="s">
        <v>244</v>
      </c>
      <c r="L177" s="7" t="s">
        <v>244</v>
      </c>
      <c r="M177" s="7" t="s">
        <v>244</v>
      </c>
      <c r="N177" s="7" t="s">
        <v>244</v>
      </c>
      <c r="O177" s="7" t="s">
        <v>244</v>
      </c>
      <c r="P177" s="7" t="s">
        <v>244</v>
      </c>
      <c r="Q177" s="7">
        <v>0.1074199336201419</v>
      </c>
      <c r="R177" s="7">
        <v>0.21451516705112122</v>
      </c>
      <c r="S177" s="7" t="s">
        <v>244</v>
      </c>
      <c r="T177" s="7" t="s">
        <v>244</v>
      </c>
      <c r="U177" s="7" t="s">
        <v>244</v>
      </c>
      <c r="V177" s="7" t="s">
        <v>244</v>
      </c>
      <c r="W177" s="7" t="s">
        <v>244</v>
      </c>
      <c r="X177" s="7" t="s">
        <v>244</v>
      </c>
      <c r="Y177" s="7" t="s">
        <v>244</v>
      </c>
      <c r="Z177" s="7">
        <v>0.3912888361313251</v>
      </c>
      <c r="AA177" s="7">
        <v>0.16091444353615664</v>
      </c>
      <c r="AB177" s="7">
        <v>0.3820424368653996</v>
      </c>
      <c r="AC177" s="7">
        <v>0.2544087349775972</v>
      </c>
      <c r="AD177" s="7">
        <v>0.06954718868738656</v>
      </c>
      <c r="AE177" s="7" t="s">
        <v>244</v>
      </c>
      <c r="AF177" s="7" t="s">
        <v>244</v>
      </c>
      <c r="AG177" s="7">
        <v>0.6196173454246873</v>
      </c>
      <c r="AH177" s="7" t="s">
        <v>244</v>
      </c>
      <c r="AI177" s="7" t="s">
        <v>244</v>
      </c>
      <c r="AJ177" s="7" t="s">
        <v>244</v>
      </c>
      <c r="AK177" s="7" t="s">
        <v>244</v>
      </c>
      <c r="AL177" s="7" t="s">
        <v>244</v>
      </c>
      <c r="AM177" s="7" t="s">
        <v>244</v>
      </c>
      <c r="AN177" s="7">
        <v>1.1400670187626711</v>
      </c>
      <c r="AO177" s="7" t="s">
        <v>244</v>
      </c>
      <c r="AP177" s="7" t="s">
        <v>244</v>
      </c>
      <c r="AQ177" s="7" t="s">
        <v>244</v>
      </c>
      <c r="AR177" s="7">
        <v>0.1212904348295653</v>
      </c>
      <c r="AS177" s="7">
        <v>0.6332786691569302</v>
      </c>
      <c r="AT177" s="7" t="s">
        <v>244</v>
      </c>
      <c r="AU177" s="7" t="s">
        <v>244</v>
      </c>
      <c r="AV177" s="7">
        <v>0.028330516304347828</v>
      </c>
      <c r="AW177" s="7" t="s">
        <v>244</v>
      </c>
      <c r="AX177" s="7" t="s">
        <v>244</v>
      </c>
      <c r="AY177" s="7" t="s">
        <v>244</v>
      </c>
      <c r="AZ177" s="7">
        <v>0.13433004336446933</v>
      </c>
      <c r="BA177" s="7" t="s">
        <v>244</v>
      </c>
      <c r="BB177" s="7" t="s">
        <v>244</v>
      </c>
      <c r="BC177" s="7" t="s">
        <v>244</v>
      </c>
    </row>
    <row r="178" spans="1:55" ht="15" customHeight="1">
      <c r="A178" s="1" t="s">
        <v>58</v>
      </c>
      <c r="B178" s="1" t="e">
        <f>CONCATENATE(B177,"U")</f>
        <v>#N/A</v>
      </c>
      <c r="C178" s="7" t="s">
        <v>244</v>
      </c>
      <c r="D178" s="7" t="s">
        <v>244</v>
      </c>
      <c r="E178" s="7" t="s">
        <v>244</v>
      </c>
      <c r="F178" s="7" t="s">
        <v>244</v>
      </c>
      <c r="G178" s="7" t="s">
        <v>244</v>
      </c>
      <c r="H178" s="7" t="s">
        <v>244</v>
      </c>
      <c r="I178" s="7" t="s">
        <v>244</v>
      </c>
      <c r="J178" s="7" t="s">
        <v>244</v>
      </c>
      <c r="K178" s="7" t="s">
        <v>244</v>
      </c>
      <c r="L178" s="7" t="s">
        <v>244</v>
      </c>
      <c r="M178" s="7" t="s">
        <v>244</v>
      </c>
      <c r="N178" s="7" t="s">
        <v>244</v>
      </c>
      <c r="O178" s="7" t="s">
        <v>244</v>
      </c>
      <c r="P178" s="7" t="s">
        <v>244</v>
      </c>
      <c r="Q178" s="7">
        <v>0.03277276192525203</v>
      </c>
      <c r="R178" s="7">
        <v>0.04077411149453374</v>
      </c>
      <c r="S178" s="7" t="s">
        <v>244</v>
      </c>
      <c r="T178" s="7" t="s">
        <v>244</v>
      </c>
      <c r="U178" s="7" t="s">
        <v>244</v>
      </c>
      <c r="V178" s="7" t="s">
        <v>244</v>
      </c>
      <c r="W178" s="7" t="s">
        <v>244</v>
      </c>
      <c r="X178" s="7" t="s">
        <v>244</v>
      </c>
      <c r="Y178" s="7" t="s">
        <v>244</v>
      </c>
      <c r="Z178" s="7">
        <v>0.05940280397281156</v>
      </c>
      <c r="AA178" s="7">
        <v>0.035533006640879106</v>
      </c>
      <c r="AB178" s="7">
        <v>0.058477507941971305</v>
      </c>
      <c r="AC178" s="7">
        <v>0.044438077912698874</v>
      </c>
      <c r="AD178" s="7">
        <v>0.03071223372756876</v>
      </c>
      <c r="AE178" s="7" t="s">
        <v>244</v>
      </c>
      <c r="AF178" s="7" t="s">
        <v>244</v>
      </c>
      <c r="AG178" s="7">
        <v>0.1777521127372402</v>
      </c>
      <c r="AH178" s="7" t="s">
        <v>244</v>
      </c>
      <c r="AI178" s="7" t="s">
        <v>244</v>
      </c>
      <c r="AJ178" s="7" t="s">
        <v>244</v>
      </c>
      <c r="AK178" s="7" t="s">
        <v>244</v>
      </c>
      <c r="AL178" s="7" t="s">
        <v>244</v>
      </c>
      <c r="AM178" s="7" t="s">
        <v>244</v>
      </c>
      <c r="AN178" s="7">
        <v>0.40281890059836484</v>
      </c>
      <c r="AO178" s="7" t="s">
        <v>244</v>
      </c>
      <c r="AP178" s="7" t="s">
        <v>244</v>
      </c>
      <c r="AQ178" s="7" t="s">
        <v>244</v>
      </c>
      <c r="AR178" s="7">
        <v>0.05356219645553638</v>
      </c>
      <c r="AS178" s="7">
        <v>0.1054424572502692</v>
      </c>
      <c r="AT178" s="7" t="s">
        <v>244</v>
      </c>
      <c r="AU178" s="7" t="s">
        <v>244</v>
      </c>
      <c r="AV178" s="7">
        <v>0.010009996994288195</v>
      </c>
      <c r="AW178" s="7" t="s">
        <v>244</v>
      </c>
      <c r="AX178" s="7" t="s">
        <v>244</v>
      </c>
      <c r="AY178" s="7" t="s">
        <v>244</v>
      </c>
      <c r="AZ178" s="7">
        <v>0.03317100252695897</v>
      </c>
      <c r="BA178" s="7" t="s">
        <v>244</v>
      </c>
      <c r="BB178" s="7" t="s">
        <v>244</v>
      </c>
      <c r="BC178" s="7" t="s">
        <v>244</v>
      </c>
    </row>
    <row r="179" spans="1:55" ht="15" customHeight="1">
      <c r="A179" s="1" t="s">
        <v>143</v>
      </c>
      <c r="B179" s="1" t="e">
        <f>VLOOKUP(A179,'[1]UWM'!$A:$C,3,FALSE)</f>
        <v>#N/A</v>
      </c>
      <c r="C179" s="7" t="s">
        <v>244</v>
      </c>
      <c r="D179" s="7" t="s">
        <v>244</v>
      </c>
      <c r="E179" s="7" t="s">
        <v>244</v>
      </c>
      <c r="F179" s="7">
        <v>0.45621109559537054</v>
      </c>
      <c r="G179" s="7" t="s">
        <v>244</v>
      </c>
      <c r="H179" s="7" t="s">
        <v>244</v>
      </c>
      <c r="I179" s="7" t="s">
        <v>244</v>
      </c>
      <c r="J179" s="7" t="s">
        <v>244</v>
      </c>
      <c r="K179" s="7" t="s">
        <v>244</v>
      </c>
      <c r="L179" s="7" t="s">
        <v>244</v>
      </c>
      <c r="M179" s="7" t="s">
        <v>244</v>
      </c>
      <c r="N179" s="7" t="s">
        <v>244</v>
      </c>
      <c r="O179" s="7" t="s">
        <v>244</v>
      </c>
      <c r="P179" s="7" t="s">
        <v>244</v>
      </c>
      <c r="Q179" s="7" t="s">
        <v>244</v>
      </c>
      <c r="R179" s="7" t="s">
        <v>244</v>
      </c>
      <c r="S179" s="7" t="s">
        <v>244</v>
      </c>
      <c r="T179" s="7" t="s">
        <v>244</v>
      </c>
      <c r="U179" s="7" t="s">
        <v>244</v>
      </c>
      <c r="V179" s="7" t="s">
        <v>244</v>
      </c>
      <c r="W179" s="7" t="s">
        <v>244</v>
      </c>
      <c r="X179" s="7" t="s">
        <v>244</v>
      </c>
      <c r="Y179" s="7" t="s">
        <v>244</v>
      </c>
      <c r="Z179" s="7" t="s">
        <v>244</v>
      </c>
      <c r="AA179" s="7" t="s">
        <v>244</v>
      </c>
      <c r="AB179" s="7">
        <v>0.017768810205675608</v>
      </c>
      <c r="AC179" s="7">
        <v>0.014344039194338597</v>
      </c>
      <c r="AD179" s="7" t="s">
        <v>244</v>
      </c>
      <c r="AE179" s="7" t="s">
        <v>244</v>
      </c>
      <c r="AF179" s="7" t="s">
        <v>244</v>
      </c>
      <c r="AG179" s="7">
        <v>7.524054341909067</v>
      </c>
      <c r="AH179" s="7" t="s">
        <v>244</v>
      </c>
      <c r="AI179" s="7" t="s">
        <v>244</v>
      </c>
      <c r="AJ179" s="7" t="s">
        <v>244</v>
      </c>
      <c r="AK179" s="7" t="s">
        <v>244</v>
      </c>
      <c r="AL179" s="7" t="s">
        <v>244</v>
      </c>
      <c r="AM179" s="7" t="s">
        <v>244</v>
      </c>
      <c r="AN179" s="7" t="s">
        <v>244</v>
      </c>
      <c r="AO179" s="7" t="s">
        <v>244</v>
      </c>
      <c r="AP179" s="7" t="s">
        <v>244</v>
      </c>
      <c r="AQ179" s="7" t="s">
        <v>244</v>
      </c>
      <c r="AR179" s="7" t="s">
        <v>244</v>
      </c>
      <c r="AS179" s="7" t="s">
        <v>244</v>
      </c>
      <c r="AT179" s="7" t="s">
        <v>244</v>
      </c>
      <c r="AU179" s="7" t="s">
        <v>244</v>
      </c>
      <c r="AV179" s="7" t="s">
        <v>244</v>
      </c>
      <c r="AW179" s="7" t="s">
        <v>244</v>
      </c>
      <c r="AX179" s="7" t="s">
        <v>244</v>
      </c>
      <c r="AY179" s="7" t="s">
        <v>244</v>
      </c>
      <c r="AZ179" s="7" t="s">
        <v>244</v>
      </c>
      <c r="BA179" s="7" t="s">
        <v>244</v>
      </c>
      <c r="BB179" s="7" t="s">
        <v>244</v>
      </c>
      <c r="BC179" s="7" t="s">
        <v>244</v>
      </c>
    </row>
    <row r="180" spans="1:55" ht="15" customHeight="1">
      <c r="A180" s="1" t="s">
        <v>58</v>
      </c>
      <c r="B180" s="1" t="e">
        <f>CONCATENATE(B179,"U")</f>
        <v>#N/A</v>
      </c>
      <c r="C180" s="7" t="s">
        <v>244</v>
      </c>
      <c r="D180" s="7" t="s">
        <v>244</v>
      </c>
      <c r="E180" s="7" t="s">
        <v>244</v>
      </c>
      <c r="F180" s="7">
        <v>0.19028193985686762</v>
      </c>
      <c r="G180" s="7" t="s">
        <v>244</v>
      </c>
      <c r="H180" s="7" t="s">
        <v>244</v>
      </c>
      <c r="I180" s="7" t="s">
        <v>244</v>
      </c>
      <c r="J180" s="7" t="s">
        <v>244</v>
      </c>
      <c r="K180" s="7" t="s">
        <v>244</v>
      </c>
      <c r="L180" s="7" t="s">
        <v>244</v>
      </c>
      <c r="M180" s="7" t="s">
        <v>244</v>
      </c>
      <c r="N180" s="7" t="s">
        <v>244</v>
      </c>
      <c r="O180" s="7" t="s">
        <v>244</v>
      </c>
      <c r="P180" s="7" t="s">
        <v>244</v>
      </c>
      <c r="Q180" s="7" t="s">
        <v>244</v>
      </c>
      <c r="R180" s="7" t="s">
        <v>244</v>
      </c>
      <c r="S180" s="7" t="s">
        <v>244</v>
      </c>
      <c r="T180" s="7" t="s">
        <v>244</v>
      </c>
      <c r="U180" s="7" t="s">
        <v>244</v>
      </c>
      <c r="V180" s="7" t="s">
        <v>244</v>
      </c>
      <c r="W180" s="7" t="s">
        <v>244</v>
      </c>
      <c r="X180" s="7" t="s">
        <v>244</v>
      </c>
      <c r="Y180" s="7" t="s">
        <v>244</v>
      </c>
      <c r="Z180" s="7" t="s">
        <v>244</v>
      </c>
      <c r="AA180" s="7" t="s">
        <v>244</v>
      </c>
      <c r="AB180" s="7">
        <v>0.005574286104635546</v>
      </c>
      <c r="AC180" s="7">
        <v>0.005364836719935508</v>
      </c>
      <c r="AD180" s="7" t="s">
        <v>244</v>
      </c>
      <c r="AE180" s="7" t="s">
        <v>244</v>
      </c>
      <c r="AF180" s="7" t="s">
        <v>244</v>
      </c>
      <c r="AG180" s="7">
        <v>0.9803457123121074</v>
      </c>
      <c r="AH180" s="7" t="s">
        <v>244</v>
      </c>
      <c r="AI180" s="7" t="s">
        <v>244</v>
      </c>
      <c r="AJ180" s="7" t="s">
        <v>244</v>
      </c>
      <c r="AK180" s="7" t="s">
        <v>244</v>
      </c>
      <c r="AL180" s="7" t="s">
        <v>244</v>
      </c>
      <c r="AM180" s="7" t="s">
        <v>244</v>
      </c>
      <c r="AN180" s="7" t="s">
        <v>244</v>
      </c>
      <c r="AO180" s="7" t="s">
        <v>244</v>
      </c>
      <c r="AP180" s="7" t="s">
        <v>244</v>
      </c>
      <c r="AQ180" s="7" t="s">
        <v>244</v>
      </c>
      <c r="AR180" s="7" t="s">
        <v>244</v>
      </c>
      <c r="AS180" s="7" t="s">
        <v>244</v>
      </c>
      <c r="AT180" s="7" t="s">
        <v>244</v>
      </c>
      <c r="AU180" s="7" t="s">
        <v>244</v>
      </c>
      <c r="AV180" s="7" t="s">
        <v>244</v>
      </c>
      <c r="AW180" s="7" t="s">
        <v>244</v>
      </c>
      <c r="AX180" s="7" t="s">
        <v>244</v>
      </c>
      <c r="AY180" s="7" t="s">
        <v>244</v>
      </c>
      <c r="AZ180" s="7" t="s">
        <v>244</v>
      </c>
      <c r="BA180" s="7" t="s">
        <v>244</v>
      </c>
      <c r="BB180" s="7" t="s">
        <v>244</v>
      </c>
      <c r="BC180" s="7" t="s">
        <v>244</v>
      </c>
    </row>
    <row r="181" spans="1:55" ht="15" customHeight="1">
      <c r="A181" s="1" t="s">
        <v>144</v>
      </c>
      <c r="B181" s="1" t="e">
        <f>VLOOKUP(A181,'[1]UWM'!$A:$C,3,FALSE)</f>
        <v>#N/A</v>
      </c>
      <c r="C181" s="7" t="s">
        <v>244</v>
      </c>
      <c r="D181" s="7" t="s">
        <v>244</v>
      </c>
      <c r="E181" s="7" t="s">
        <v>244</v>
      </c>
      <c r="F181" s="7" t="s">
        <v>244</v>
      </c>
      <c r="G181" s="7" t="s">
        <v>244</v>
      </c>
      <c r="H181" s="7" t="s">
        <v>244</v>
      </c>
      <c r="I181" s="7" t="s">
        <v>244</v>
      </c>
      <c r="J181" s="7" t="s">
        <v>244</v>
      </c>
      <c r="K181" s="7" t="s">
        <v>244</v>
      </c>
      <c r="L181" s="7" t="s">
        <v>244</v>
      </c>
      <c r="M181" s="7" t="s">
        <v>244</v>
      </c>
      <c r="N181" s="7" t="s">
        <v>244</v>
      </c>
      <c r="O181" s="7" t="s">
        <v>244</v>
      </c>
      <c r="P181" s="7" t="s">
        <v>244</v>
      </c>
      <c r="Q181" s="7" t="s">
        <v>244</v>
      </c>
      <c r="R181" s="7" t="s">
        <v>244</v>
      </c>
      <c r="S181" s="7" t="s">
        <v>244</v>
      </c>
      <c r="T181" s="7" t="s">
        <v>244</v>
      </c>
      <c r="U181" s="7" t="s">
        <v>244</v>
      </c>
      <c r="V181" s="7" t="s">
        <v>244</v>
      </c>
      <c r="W181" s="7" t="s">
        <v>244</v>
      </c>
      <c r="X181" s="7" t="s">
        <v>244</v>
      </c>
      <c r="Y181" s="7" t="s">
        <v>244</v>
      </c>
      <c r="Z181" s="7" t="s">
        <v>244</v>
      </c>
      <c r="AA181" s="7" t="s">
        <v>244</v>
      </c>
      <c r="AB181" s="7" t="s">
        <v>244</v>
      </c>
      <c r="AC181" s="7" t="s">
        <v>244</v>
      </c>
      <c r="AD181" s="7" t="s">
        <v>244</v>
      </c>
      <c r="AE181" s="7" t="s">
        <v>244</v>
      </c>
      <c r="AF181" s="7" t="s">
        <v>244</v>
      </c>
      <c r="AG181" s="7" t="s">
        <v>244</v>
      </c>
      <c r="AH181" s="7" t="s">
        <v>244</v>
      </c>
      <c r="AI181" s="7" t="s">
        <v>244</v>
      </c>
      <c r="AJ181" s="7" t="s">
        <v>244</v>
      </c>
      <c r="AK181" s="7" t="s">
        <v>244</v>
      </c>
      <c r="AL181" s="7" t="s">
        <v>244</v>
      </c>
      <c r="AM181" s="7" t="s">
        <v>244</v>
      </c>
      <c r="AN181" s="7" t="s">
        <v>244</v>
      </c>
      <c r="AO181" s="7" t="s">
        <v>244</v>
      </c>
      <c r="AP181" s="7" t="s">
        <v>244</v>
      </c>
      <c r="AQ181" s="7" t="s">
        <v>244</v>
      </c>
      <c r="AR181" s="7" t="s">
        <v>244</v>
      </c>
      <c r="AS181" s="7" t="s">
        <v>244</v>
      </c>
      <c r="AT181" s="7" t="s">
        <v>244</v>
      </c>
      <c r="AU181" s="7" t="s">
        <v>244</v>
      </c>
      <c r="AV181" s="7" t="s">
        <v>244</v>
      </c>
      <c r="AW181" s="7" t="s">
        <v>244</v>
      </c>
      <c r="AX181" s="7" t="s">
        <v>244</v>
      </c>
      <c r="AY181" s="7" t="s">
        <v>244</v>
      </c>
      <c r="AZ181" s="7" t="s">
        <v>244</v>
      </c>
      <c r="BA181" s="7" t="s">
        <v>244</v>
      </c>
      <c r="BB181" s="7">
        <v>31.312893757506238</v>
      </c>
      <c r="BC181" s="7" t="s">
        <v>244</v>
      </c>
    </row>
    <row r="182" spans="1:55" ht="15" customHeight="1">
      <c r="A182" s="1" t="s">
        <v>58</v>
      </c>
      <c r="B182" s="1" t="e">
        <f>CONCATENATE(B181,"U")</f>
        <v>#N/A</v>
      </c>
      <c r="C182" s="7" t="s">
        <v>244</v>
      </c>
      <c r="D182" s="7" t="s">
        <v>244</v>
      </c>
      <c r="E182" s="7" t="s">
        <v>244</v>
      </c>
      <c r="F182" s="7" t="s">
        <v>244</v>
      </c>
      <c r="G182" s="7" t="s">
        <v>244</v>
      </c>
      <c r="H182" s="7" t="s">
        <v>244</v>
      </c>
      <c r="I182" s="7" t="s">
        <v>244</v>
      </c>
      <c r="J182" s="7" t="s">
        <v>244</v>
      </c>
      <c r="K182" s="7" t="s">
        <v>244</v>
      </c>
      <c r="L182" s="7" t="s">
        <v>244</v>
      </c>
      <c r="M182" s="7" t="s">
        <v>244</v>
      </c>
      <c r="N182" s="7" t="s">
        <v>244</v>
      </c>
      <c r="O182" s="7" t="s">
        <v>244</v>
      </c>
      <c r="P182" s="7" t="s">
        <v>244</v>
      </c>
      <c r="Q182" s="7" t="s">
        <v>244</v>
      </c>
      <c r="R182" s="7" t="s">
        <v>244</v>
      </c>
      <c r="S182" s="7" t="s">
        <v>244</v>
      </c>
      <c r="T182" s="7" t="s">
        <v>244</v>
      </c>
      <c r="U182" s="7" t="s">
        <v>244</v>
      </c>
      <c r="V182" s="7" t="s">
        <v>244</v>
      </c>
      <c r="W182" s="7" t="s">
        <v>244</v>
      </c>
      <c r="X182" s="7" t="s">
        <v>244</v>
      </c>
      <c r="Y182" s="7" t="s">
        <v>244</v>
      </c>
      <c r="Z182" s="7" t="s">
        <v>244</v>
      </c>
      <c r="AA182" s="7" t="s">
        <v>244</v>
      </c>
      <c r="AB182" s="7" t="s">
        <v>244</v>
      </c>
      <c r="AC182" s="7" t="s">
        <v>244</v>
      </c>
      <c r="AD182" s="7" t="s">
        <v>244</v>
      </c>
      <c r="AE182" s="7" t="s">
        <v>244</v>
      </c>
      <c r="AF182" s="7" t="s">
        <v>244</v>
      </c>
      <c r="AG182" s="7" t="s">
        <v>244</v>
      </c>
      <c r="AH182" s="7" t="s">
        <v>244</v>
      </c>
      <c r="AI182" s="7" t="s">
        <v>244</v>
      </c>
      <c r="AJ182" s="7" t="s">
        <v>244</v>
      </c>
      <c r="AK182" s="7" t="s">
        <v>244</v>
      </c>
      <c r="AL182" s="7" t="s">
        <v>244</v>
      </c>
      <c r="AM182" s="7" t="s">
        <v>244</v>
      </c>
      <c r="AN182" s="7" t="s">
        <v>244</v>
      </c>
      <c r="AO182" s="7" t="s">
        <v>244</v>
      </c>
      <c r="AP182" s="7" t="s">
        <v>244</v>
      </c>
      <c r="AQ182" s="7" t="s">
        <v>244</v>
      </c>
      <c r="AR182" s="7" t="s">
        <v>244</v>
      </c>
      <c r="AS182" s="7" t="s">
        <v>244</v>
      </c>
      <c r="AT182" s="7" t="s">
        <v>244</v>
      </c>
      <c r="AU182" s="7" t="s">
        <v>244</v>
      </c>
      <c r="AV182" s="7" t="s">
        <v>244</v>
      </c>
      <c r="AW182" s="7" t="s">
        <v>244</v>
      </c>
      <c r="AX182" s="7" t="s">
        <v>244</v>
      </c>
      <c r="AY182" s="7" t="s">
        <v>244</v>
      </c>
      <c r="AZ182" s="7" t="s">
        <v>244</v>
      </c>
      <c r="BA182" s="7" t="s">
        <v>244</v>
      </c>
      <c r="BB182" s="7">
        <v>6.133472556283192</v>
      </c>
      <c r="BC182" s="7" t="s">
        <v>244</v>
      </c>
    </row>
    <row r="183" spans="1:55" ht="15" customHeight="1">
      <c r="A183" s="1" t="s">
        <v>145</v>
      </c>
      <c r="B183" s="1" t="str">
        <f>VLOOKUP(A183,'[1]UWM'!$A:$C,3,FALSE)</f>
        <v>FLUORA</v>
      </c>
      <c r="C183" s="7">
        <v>0.4209630418292524</v>
      </c>
      <c r="D183" s="7">
        <v>0.08932993517550283</v>
      </c>
      <c r="E183" s="7">
        <v>0.026230767834564073</v>
      </c>
      <c r="F183" s="7">
        <v>1.861116734318286</v>
      </c>
      <c r="G183" s="7">
        <v>0.19827765888108248</v>
      </c>
      <c r="H183" s="7">
        <v>0</v>
      </c>
      <c r="I183" s="7">
        <v>0.05578295303611308</v>
      </c>
      <c r="J183" s="7">
        <v>0.08916740358663884</v>
      </c>
      <c r="K183" s="7">
        <v>0.17875977834990242</v>
      </c>
      <c r="L183" s="7">
        <v>0.0007353748050967908</v>
      </c>
      <c r="M183" s="7">
        <v>0</v>
      </c>
      <c r="N183" s="7">
        <v>1.9530917469055435</v>
      </c>
      <c r="O183" s="7">
        <v>0.9382484233482684</v>
      </c>
      <c r="P183" s="7">
        <v>0.7935516377665056</v>
      </c>
      <c r="Q183" s="7">
        <v>0.09829457903808224</v>
      </c>
      <c r="R183" s="7">
        <v>0.014482756596466917</v>
      </c>
      <c r="S183" s="7">
        <v>0.20281707076717612</v>
      </c>
      <c r="T183" s="7">
        <v>0.11298677516007044</v>
      </c>
      <c r="U183" s="7">
        <v>0.4642182120651843</v>
      </c>
      <c r="V183" s="7">
        <v>0</v>
      </c>
      <c r="W183" s="7">
        <v>0.9968024812577319</v>
      </c>
      <c r="X183" s="7">
        <v>0.03610606579038272</v>
      </c>
      <c r="Y183" s="7">
        <v>1.6779513014307166</v>
      </c>
      <c r="Z183" s="7">
        <v>0.01715662205537238</v>
      </c>
      <c r="AA183" s="7">
        <v>0.08620285045597464</v>
      </c>
      <c r="AB183" s="7">
        <v>1.1671567752483243</v>
      </c>
      <c r="AC183" s="7">
        <v>0.031556671710508105</v>
      </c>
      <c r="AD183" s="7">
        <v>0.11461942877492819</v>
      </c>
      <c r="AE183" s="7">
        <v>0.016539576982638665</v>
      </c>
      <c r="AF183" s="7">
        <v>0.03347565442849793</v>
      </c>
      <c r="AG183" s="7">
        <v>0.08083262143466699</v>
      </c>
      <c r="AH183" s="7">
        <v>0.037656499423379154</v>
      </c>
      <c r="AI183" s="7">
        <v>0.43877821248202004</v>
      </c>
      <c r="AJ183" s="7">
        <v>0.17705790984947642</v>
      </c>
      <c r="AK183" s="7">
        <v>0.041120696195868014</v>
      </c>
      <c r="AL183" s="7">
        <v>0.01554077420766499</v>
      </c>
      <c r="AM183" s="7">
        <v>0.15392658309033158</v>
      </c>
      <c r="AN183" s="7">
        <v>0.1683743666870628</v>
      </c>
      <c r="AO183" s="7">
        <v>1.8381758769948386</v>
      </c>
      <c r="AP183" s="7" t="s">
        <v>244</v>
      </c>
      <c r="AQ183" s="7">
        <v>0.005280519865856225</v>
      </c>
      <c r="AR183" s="7">
        <v>0.01198289716499824</v>
      </c>
      <c r="AS183" s="7">
        <v>0.01252951330249179</v>
      </c>
      <c r="AT183" s="7">
        <v>0.005190214001154533</v>
      </c>
      <c r="AU183" s="7">
        <v>0.004194180470794209</v>
      </c>
      <c r="AV183" s="7">
        <v>0.0009487459078307354</v>
      </c>
      <c r="AW183" s="7">
        <v>0.00468853093645485</v>
      </c>
      <c r="AX183" s="7" t="s">
        <v>244</v>
      </c>
      <c r="AY183" s="7">
        <v>0.007718018302741254</v>
      </c>
      <c r="AZ183" s="7">
        <v>0.08714094252008163</v>
      </c>
      <c r="BA183" s="7">
        <v>0.20546591840824377</v>
      </c>
      <c r="BB183" s="7">
        <v>0.8115907742701449</v>
      </c>
      <c r="BC183" s="7">
        <v>1.000318104863417</v>
      </c>
    </row>
    <row r="184" spans="1:55" ht="15" customHeight="1">
      <c r="A184" s="1" t="s">
        <v>58</v>
      </c>
      <c r="B184" s="1" t="str">
        <f>CONCATENATE(B183,"U")</f>
        <v>FLUORAU</v>
      </c>
      <c r="C184" s="7">
        <v>0.07006354676871528</v>
      </c>
      <c r="D184" s="7">
        <v>0.009077446621229036</v>
      </c>
      <c r="E184" s="7">
        <v>0.04017855178239083</v>
      </c>
      <c r="F184" s="7">
        <v>0.19245072027388713</v>
      </c>
      <c r="G184" s="7">
        <v>0.021360788571584</v>
      </c>
      <c r="H184" s="7">
        <v>0.057149568699348</v>
      </c>
      <c r="I184" s="7">
        <v>0.005632463144671592</v>
      </c>
      <c r="J184" s="7">
        <v>0.025061489118431295</v>
      </c>
      <c r="K184" s="7">
        <v>0.034600546555040586</v>
      </c>
      <c r="L184" s="7">
        <v>0.00027684114693982137</v>
      </c>
      <c r="M184" s="7">
        <v>0.012912265920169797</v>
      </c>
      <c r="N184" s="7">
        <v>0.20163000255632438</v>
      </c>
      <c r="O184" s="7">
        <v>0.10773905600396026</v>
      </c>
      <c r="P184" s="7">
        <v>0.09254842092013152</v>
      </c>
      <c r="Q184" s="7">
        <v>0.009963758701028716</v>
      </c>
      <c r="R184" s="7">
        <v>0.0018646456640987199</v>
      </c>
      <c r="S184" s="7">
        <v>0.046859164789420676</v>
      </c>
      <c r="T184" s="7">
        <v>0.012653805178780102</v>
      </c>
      <c r="U184" s="7">
        <v>0.04758805570393146</v>
      </c>
      <c r="V184" s="7">
        <v>0.026641415962798044</v>
      </c>
      <c r="W184" s="7">
        <v>0.10849148226019366</v>
      </c>
      <c r="X184" s="7">
        <v>0.026006901235155113</v>
      </c>
      <c r="Y184" s="7">
        <v>0.1749518149507247</v>
      </c>
      <c r="Z184" s="7">
        <v>0.003958866368578727</v>
      </c>
      <c r="AA184" s="7">
        <v>0.010245528243393684</v>
      </c>
      <c r="AB184" s="7">
        <v>0.11676652745232606</v>
      </c>
      <c r="AC184" s="7">
        <v>0.0032085007464245255</v>
      </c>
      <c r="AD184" s="7">
        <v>0.011515783108510588</v>
      </c>
      <c r="AE184" s="7">
        <v>0.021742796885682123</v>
      </c>
      <c r="AF184" s="7">
        <v>0.02346757044242325</v>
      </c>
      <c r="AG184" s="7">
        <v>0.031225985241391706</v>
      </c>
      <c r="AH184" s="7">
        <v>0.03043814357433401</v>
      </c>
      <c r="AI184" s="7">
        <v>0.04903734495824433</v>
      </c>
      <c r="AJ184" s="7">
        <v>0.025179957082196305</v>
      </c>
      <c r="AK184" s="7">
        <v>0.004161648567574807</v>
      </c>
      <c r="AL184" s="7">
        <v>0.0016405430408540761</v>
      </c>
      <c r="AM184" s="7">
        <v>0.02276534518419906</v>
      </c>
      <c r="AN184" s="7">
        <v>0.02272895050830149</v>
      </c>
      <c r="AO184" s="7">
        <v>0.1862645725179305</v>
      </c>
      <c r="AP184" s="7" t="s">
        <v>244</v>
      </c>
      <c r="AQ184" s="7">
        <v>0.009339075725253675</v>
      </c>
      <c r="AR184" s="7">
        <v>0.009875029738790987</v>
      </c>
      <c r="AS184" s="7">
        <v>0.011821382939527971</v>
      </c>
      <c r="AT184" s="7">
        <v>0.011947172329346407</v>
      </c>
      <c r="AU184" s="7">
        <v>0.000507103574443468</v>
      </c>
      <c r="AV184" s="7">
        <v>0.00028121084580588903</v>
      </c>
      <c r="AW184" s="7">
        <v>0.0010013125895572896</v>
      </c>
      <c r="AX184" s="7" t="s">
        <v>244</v>
      </c>
      <c r="AY184" s="7">
        <v>0.006425418505991381</v>
      </c>
      <c r="AZ184" s="7">
        <v>0.013581869037634671</v>
      </c>
      <c r="BA184" s="7">
        <v>0.02179180620533306</v>
      </c>
      <c r="BB184" s="7">
        <v>0.08397705052029995</v>
      </c>
      <c r="BC184" s="7">
        <v>0.10575271645384117</v>
      </c>
    </row>
    <row r="185" spans="1:55" ht="15" customHeight="1">
      <c r="A185" s="1" t="s">
        <v>146</v>
      </c>
      <c r="B185" s="1" t="e">
        <f>VLOOKUP(A185,'[1]UWM'!$A:$C,3,FALSE)</f>
        <v>#N/A</v>
      </c>
      <c r="C185" s="7">
        <v>0</v>
      </c>
      <c r="D185" s="7">
        <v>0.015989270095232086</v>
      </c>
      <c r="E185" s="7">
        <v>0</v>
      </c>
      <c r="F185" s="7">
        <v>0.08377870214774666</v>
      </c>
      <c r="G185" s="7">
        <v>0</v>
      </c>
      <c r="H185" s="7">
        <v>0</v>
      </c>
      <c r="I185" s="7">
        <v>0.01583749497053324</v>
      </c>
      <c r="J185" s="7">
        <v>0.00026482964806318087</v>
      </c>
      <c r="K185" s="7">
        <v>0</v>
      </c>
      <c r="L185" s="7">
        <v>0</v>
      </c>
      <c r="M185" s="7">
        <v>0</v>
      </c>
      <c r="N185" s="7">
        <v>0.03321271817366584</v>
      </c>
      <c r="O185" s="7">
        <v>0.027187103927536108</v>
      </c>
      <c r="P185" s="7">
        <v>0.029192047826049387</v>
      </c>
      <c r="Q185" s="7">
        <v>0.01622551959885988</v>
      </c>
      <c r="R185" s="7">
        <v>0</v>
      </c>
      <c r="S185" s="7">
        <v>0.0009638889569815761</v>
      </c>
      <c r="T185" s="7">
        <v>0</v>
      </c>
      <c r="U185" s="7">
        <v>0.20104139546992972</v>
      </c>
      <c r="V185" s="7">
        <v>0</v>
      </c>
      <c r="W185" s="7">
        <v>0.06864272076964084</v>
      </c>
      <c r="X185" s="7">
        <v>0</v>
      </c>
      <c r="Y185" s="7">
        <v>0.04273070722849426</v>
      </c>
      <c r="Z185" s="7">
        <v>0.012658237674847934</v>
      </c>
      <c r="AA185" s="7">
        <v>0.0705782111665996</v>
      </c>
      <c r="AB185" s="7">
        <v>0.1861494402499349</v>
      </c>
      <c r="AC185" s="7">
        <v>0</v>
      </c>
      <c r="AD185" s="7">
        <v>0.03188800265082483</v>
      </c>
      <c r="AE185" s="7">
        <v>0</v>
      </c>
      <c r="AF185" s="7">
        <v>1.102534250152055E-05</v>
      </c>
      <c r="AG185" s="7">
        <v>0.00029689095364700675</v>
      </c>
      <c r="AH185" s="7">
        <v>0</v>
      </c>
      <c r="AI185" s="7">
        <v>0.007701670103326418</v>
      </c>
      <c r="AJ185" s="7">
        <v>0.0020688470353066634</v>
      </c>
      <c r="AK185" s="7">
        <v>0.005888422745565603</v>
      </c>
      <c r="AL185" s="7">
        <v>0.001359903422015223</v>
      </c>
      <c r="AM185" s="7">
        <v>0.008239523301635103</v>
      </c>
      <c r="AN185" s="7">
        <v>0.00869916944451106</v>
      </c>
      <c r="AO185" s="7">
        <v>0.047980870198261506</v>
      </c>
      <c r="AP185" s="7">
        <v>0</v>
      </c>
      <c r="AQ185" s="7">
        <v>0</v>
      </c>
      <c r="AR185" s="7">
        <v>0</v>
      </c>
      <c r="AS185" s="7">
        <v>0.0003949995070491965</v>
      </c>
      <c r="AT185" s="7">
        <v>0</v>
      </c>
      <c r="AU185" s="7">
        <v>0.000885550724637681</v>
      </c>
      <c r="AV185" s="7">
        <v>0</v>
      </c>
      <c r="AW185" s="7">
        <v>0.0011173913043478264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</row>
    <row r="186" spans="1:55" ht="15" customHeight="1">
      <c r="A186" s="1" t="s">
        <v>58</v>
      </c>
      <c r="B186" s="1" t="e">
        <f>CONCATENATE(B185,"U")</f>
        <v>#N/A</v>
      </c>
      <c r="C186" s="7">
        <v>0.005059868315584677</v>
      </c>
      <c r="D186" s="7">
        <v>0.0016066605284381537</v>
      </c>
      <c r="E186" s="7">
        <v>0.003783903376921429</v>
      </c>
      <c r="F186" s="7">
        <v>0.009266370102731252</v>
      </c>
      <c r="G186" s="7">
        <v>0</v>
      </c>
      <c r="H186" s="7">
        <v>0</v>
      </c>
      <c r="I186" s="7">
        <v>0.0015837494970533242</v>
      </c>
      <c r="J186" s="7">
        <v>0.002180896422161438</v>
      </c>
      <c r="K186" s="7">
        <v>0.002720694019449644</v>
      </c>
      <c r="L186" s="7">
        <v>2.4710112141226435E-05</v>
      </c>
      <c r="M186" s="7">
        <v>0.001217774143305802</v>
      </c>
      <c r="N186" s="7">
        <v>0.005075719316163514</v>
      </c>
      <c r="O186" s="7">
        <v>0.005370994329603393</v>
      </c>
      <c r="P186" s="7">
        <v>0.00512676116723646</v>
      </c>
      <c r="Q186" s="7">
        <v>0.001630026779435873</v>
      </c>
      <c r="R186" s="7">
        <v>0.00010290727588194181</v>
      </c>
      <c r="S186" s="7">
        <v>0.003918395525935323</v>
      </c>
      <c r="T186" s="7">
        <v>0</v>
      </c>
      <c r="U186" s="7">
        <v>0.02010413954699297</v>
      </c>
      <c r="V186" s="7">
        <v>0.0025269848125236225</v>
      </c>
      <c r="W186" s="7">
        <v>0.007823871711601722</v>
      </c>
      <c r="X186" s="7">
        <v>0.002419173805953936</v>
      </c>
      <c r="Y186" s="7">
        <v>0.0058188088860467915</v>
      </c>
      <c r="Z186" s="7">
        <v>0.0012658237674847935</v>
      </c>
      <c r="AA186" s="7">
        <v>0.00705782111665996</v>
      </c>
      <c r="AB186" s="7">
        <v>0.01861494402499349</v>
      </c>
      <c r="AC186" s="7">
        <v>0</v>
      </c>
      <c r="AD186" s="7">
        <v>0.003188800265082483</v>
      </c>
      <c r="AE186" s="7">
        <v>0.0020546631581649308</v>
      </c>
      <c r="AF186" s="7">
        <v>0.0021970595141741545</v>
      </c>
      <c r="AG186" s="7">
        <v>0.0028326785123986113</v>
      </c>
      <c r="AH186" s="7">
        <v>0.002839899685250273</v>
      </c>
      <c r="AI186" s="7">
        <v>0.002027539964665195</v>
      </c>
      <c r="AJ186" s="7">
        <v>0.0016293840850122195</v>
      </c>
      <c r="AK186" s="7">
        <v>0.0005917874652420417</v>
      </c>
      <c r="AL186" s="7">
        <v>0.0001436186678498962</v>
      </c>
      <c r="AM186" s="7">
        <v>0.0017498310397225858</v>
      </c>
      <c r="AN186" s="7">
        <v>0.0016332578482210311</v>
      </c>
      <c r="AO186" s="7">
        <v>0.005247754312840054</v>
      </c>
      <c r="AP186" s="7">
        <v>0</v>
      </c>
      <c r="AQ186" s="7">
        <v>0.0008847570247622626</v>
      </c>
      <c r="AR186" s="7">
        <v>0.0009277186739835797</v>
      </c>
      <c r="AS186" s="7">
        <v>0.0011165846018130472</v>
      </c>
      <c r="AT186" s="7">
        <v>0.0011280678796461272</v>
      </c>
      <c r="AU186" s="7">
        <v>9.275210483358694E-05</v>
      </c>
      <c r="AV186" s="7">
        <v>2.4377795551430885E-05</v>
      </c>
      <c r="AW186" s="7">
        <v>0.0001117391304347826</v>
      </c>
      <c r="AX186" s="7">
        <v>0.0006131161958730372</v>
      </c>
      <c r="AY186" s="7">
        <v>0.0006039012438560007</v>
      </c>
      <c r="AZ186" s="7">
        <v>0.0009444400963683029</v>
      </c>
      <c r="BA186" s="7">
        <v>0</v>
      </c>
      <c r="BB186" s="7">
        <v>0</v>
      </c>
      <c r="BC186" s="7">
        <v>0.0026699093223394024</v>
      </c>
    </row>
    <row r="187" spans="1:55" ht="15" customHeight="1">
      <c r="A187" s="1" t="s">
        <v>147</v>
      </c>
      <c r="B187" s="1" t="str">
        <f>VLOOKUP(A187,'[1]UWM'!$A:$C,3,FALSE)</f>
        <v>PYRENE</v>
      </c>
      <c r="C187" s="7">
        <v>0.7618905253231588</v>
      </c>
      <c r="D187" s="7">
        <v>0.25133604088960254</v>
      </c>
      <c r="E187" s="7">
        <v>0.10980366356156719</v>
      </c>
      <c r="F187" s="7">
        <v>3.2569028522627406</v>
      </c>
      <c r="G187" s="7">
        <v>1.6592579904041111</v>
      </c>
      <c r="H187" s="7">
        <v>0</v>
      </c>
      <c r="I187" s="7">
        <v>0.13224696075233772</v>
      </c>
      <c r="J187" s="7">
        <v>0.13949367741405574</v>
      </c>
      <c r="K187" s="7">
        <v>0.28150550643104666</v>
      </c>
      <c r="L187" s="7">
        <v>0.00201729454116405</v>
      </c>
      <c r="M187" s="7">
        <v>0.01855916922243676</v>
      </c>
      <c r="N187" s="7">
        <v>4.113264908370036</v>
      </c>
      <c r="O187" s="7">
        <v>1.5992339773932378</v>
      </c>
      <c r="P187" s="7">
        <v>1.403776722769503</v>
      </c>
      <c r="Q187" s="7">
        <v>0.24671225038703426</v>
      </c>
      <c r="R187" s="7">
        <v>0.016751326439245578</v>
      </c>
      <c r="S187" s="7">
        <v>0.3775433717505975</v>
      </c>
      <c r="T187" s="7">
        <v>0.5158314256825948</v>
      </c>
      <c r="U187" s="7">
        <v>2.1256363935154114</v>
      </c>
      <c r="V187" s="7">
        <v>0</v>
      </c>
      <c r="W187" s="7">
        <v>2.130626521507094</v>
      </c>
      <c r="X187" s="7">
        <v>0.04603124923275859</v>
      </c>
      <c r="Y187" s="7">
        <v>3.4410784806446424</v>
      </c>
      <c r="Z187" s="7">
        <v>0.05853882802955962</v>
      </c>
      <c r="AA187" s="7">
        <v>0.7893827676055611</v>
      </c>
      <c r="AB187" s="7">
        <v>1.3185340597487716</v>
      </c>
      <c r="AC187" s="7">
        <v>0.08632108394410616</v>
      </c>
      <c r="AD187" s="7">
        <v>0.2819469939304237</v>
      </c>
      <c r="AE187" s="7">
        <v>0.022100615424788594</v>
      </c>
      <c r="AF187" s="7">
        <v>0.052932844619107265</v>
      </c>
      <c r="AG187" s="7">
        <v>0.138887608800793</v>
      </c>
      <c r="AH187" s="7">
        <v>0.06113000711688701</v>
      </c>
      <c r="AI187" s="7">
        <v>0.7133260408268146</v>
      </c>
      <c r="AJ187" s="7">
        <v>0.29835548375119075</v>
      </c>
      <c r="AK187" s="7">
        <v>0.09469376729004858</v>
      </c>
      <c r="AL187" s="7">
        <v>0.04095091752525958</v>
      </c>
      <c r="AM187" s="7">
        <v>0.290700414116153</v>
      </c>
      <c r="AN187" s="7">
        <v>0.4614088543745249</v>
      </c>
      <c r="AO187" s="7">
        <v>3.2330196844850305</v>
      </c>
      <c r="AP187" s="7">
        <v>0.27694184244727715</v>
      </c>
      <c r="AQ187" s="7">
        <v>0.01246325088525295</v>
      </c>
      <c r="AR187" s="7">
        <v>0.02700192279519952</v>
      </c>
      <c r="AS187" s="7">
        <v>0.028703484526366327</v>
      </c>
      <c r="AT187" s="7">
        <v>0.01207245004117803</v>
      </c>
      <c r="AU187" s="7">
        <v>0.007083116512372286</v>
      </c>
      <c r="AV187" s="7">
        <v>0.0019343495220664091</v>
      </c>
      <c r="AW187" s="7">
        <v>0.019553130156075807</v>
      </c>
      <c r="AX187" s="7">
        <v>0.00800144192591279</v>
      </c>
      <c r="AY187" s="7">
        <v>0.009285787136252726</v>
      </c>
      <c r="AZ187" s="7">
        <v>0.1209797793175237</v>
      </c>
      <c r="BA187" s="7">
        <v>1.0070997268638153</v>
      </c>
      <c r="BB187" s="7">
        <v>3.1124264886239152</v>
      </c>
      <c r="BC187" s="7">
        <v>1.8134168954813168</v>
      </c>
    </row>
    <row r="188" spans="1:55" ht="15" customHeight="1">
      <c r="A188" s="1" t="s">
        <v>58</v>
      </c>
      <c r="B188" s="1" t="str">
        <f>CONCATENATE(B187,"U")</f>
        <v>PYRENEU</v>
      </c>
      <c r="C188" s="7">
        <v>0.11904427195647824</v>
      </c>
      <c r="D188" s="7">
        <v>0.03212168150670648</v>
      </c>
      <c r="E188" s="7">
        <v>0.0493182316497708</v>
      </c>
      <c r="F188" s="7">
        <v>0.420434087706394</v>
      </c>
      <c r="G188" s="7">
        <v>0.21824871536318355</v>
      </c>
      <c r="H188" s="7">
        <v>0.2386523467184495</v>
      </c>
      <c r="I188" s="7">
        <v>0.017079712080709186</v>
      </c>
      <c r="J188" s="7">
        <v>0.033110878120333316</v>
      </c>
      <c r="K188" s="7">
        <v>0.050727461045589645</v>
      </c>
      <c r="L188" s="7">
        <v>0.000411587306069415</v>
      </c>
      <c r="M188" s="7">
        <v>0.015247300832390256</v>
      </c>
      <c r="N188" s="7">
        <v>0.5290638279678018</v>
      </c>
      <c r="O188" s="7">
        <v>0.21506730983625214</v>
      </c>
      <c r="P188" s="7">
        <v>0.18930059515847375</v>
      </c>
      <c r="Q188" s="7">
        <v>0.031530743870577846</v>
      </c>
      <c r="R188" s="7">
        <v>0.0025592653322356095</v>
      </c>
      <c r="S188" s="7">
        <v>0.0703348123969328</v>
      </c>
      <c r="T188" s="7">
        <v>0.07539380255416414</v>
      </c>
      <c r="U188" s="7">
        <v>0.27603145500069726</v>
      </c>
      <c r="V188" s="7">
        <v>0.030757953135944188</v>
      </c>
      <c r="W188" s="7">
        <v>0.2778657419664123</v>
      </c>
      <c r="X188" s="7">
        <v>0.030565540128510878</v>
      </c>
      <c r="Y188" s="7">
        <v>0.44405088204173326</v>
      </c>
      <c r="Z188" s="7">
        <v>0.017205339743577675</v>
      </c>
      <c r="AA188" s="7">
        <v>0.10742412216584828</v>
      </c>
      <c r="AB188" s="7">
        <v>0.16800999496756838</v>
      </c>
      <c r="AC188" s="7">
        <v>0.011249464461088597</v>
      </c>
      <c r="AD188" s="7">
        <v>0.036104706003226496</v>
      </c>
      <c r="AE188" s="7">
        <v>0.025452633703048125</v>
      </c>
      <c r="AF188" s="7">
        <v>0.028132976790757654</v>
      </c>
      <c r="AG188" s="7">
        <v>0.04000494142842963</v>
      </c>
      <c r="AH188" s="7">
        <v>0.03613406639070506</v>
      </c>
      <c r="AI188" s="7">
        <v>0.09524670905066034</v>
      </c>
      <c r="AJ188" s="7">
        <v>0.044087210303756376</v>
      </c>
      <c r="AK188" s="7">
        <v>0.012102215912986292</v>
      </c>
      <c r="AL188" s="7">
        <v>0.0052762345906006754</v>
      </c>
      <c r="AM188" s="7">
        <v>0.04262189594228106</v>
      </c>
      <c r="AN188" s="7">
        <v>0.06223941843636276</v>
      </c>
      <c r="AO188" s="7">
        <v>0.4140677558040162</v>
      </c>
      <c r="AP188" s="7">
        <v>0.037999420089956014</v>
      </c>
      <c r="AQ188" s="7">
        <v>0.011036867900427611</v>
      </c>
      <c r="AR188" s="7">
        <v>0.012086333463729969</v>
      </c>
      <c r="AS188" s="7">
        <v>0.01434582793757495</v>
      </c>
      <c r="AT188" s="7">
        <v>0.01397947334786562</v>
      </c>
      <c r="AU188" s="7">
        <v>0.0009719577158916931</v>
      </c>
      <c r="AV188" s="7">
        <v>0.0004012383056392184</v>
      </c>
      <c r="AW188" s="7">
        <v>0.0047402514330459715</v>
      </c>
      <c r="AX188" s="7">
        <v>0.007630616400287366</v>
      </c>
      <c r="AY188" s="7">
        <v>0.007554253358284411</v>
      </c>
      <c r="AZ188" s="7">
        <v>0.019943621631496645</v>
      </c>
      <c r="BA188" s="7">
        <v>0.13594470538382955</v>
      </c>
      <c r="BB188" s="7">
        <v>0.4091223434067499</v>
      </c>
      <c r="BC188" s="7">
        <v>0.2356717767503765</v>
      </c>
    </row>
    <row r="189" spans="1:55" ht="15" customHeight="1">
      <c r="A189" s="1" t="s">
        <v>148</v>
      </c>
      <c r="B189" s="1" t="str">
        <f>VLOOKUP(A189,'[1]UWM'!$A:$C,3,FALSE)</f>
        <v>BAANTH</v>
      </c>
      <c r="C189" s="7">
        <v>0</v>
      </c>
      <c r="D189" s="7">
        <v>0</v>
      </c>
      <c r="E189" s="7">
        <v>0</v>
      </c>
      <c r="F189" s="7">
        <v>0.10162886644366077</v>
      </c>
      <c r="G189" s="7">
        <v>0</v>
      </c>
      <c r="H189" s="7">
        <v>0</v>
      </c>
      <c r="I189" s="7">
        <v>0.0047512484911599725</v>
      </c>
      <c r="J189" s="7">
        <v>0.01707431584224737</v>
      </c>
      <c r="K189" s="7">
        <v>0.009094929408389444</v>
      </c>
      <c r="L189" s="7">
        <v>9.546092132505176E-05</v>
      </c>
      <c r="M189" s="7">
        <v>0.0005222355072463768</v>
      </c>
      <c r="N189" s="7">
        <v>0</v>
      </c>
      <c r="O189" s="7">
        <v>0.003072310269980148</v>
      </c>
      <c r="P189" s="7">
        <v>0.07998263252339664</v>
      </c>
      <c r="Q189" s="7">
        <v>0.00560591042646497</v>
      </c>
      <c r="R189" s="7">
        <v>0</v>
      </c>
      <c r="S189" s="7">
        <v>0</v>
      </c>
      <c r="T189" s="7">
        <v>0</v>
      </c>
      <c r="U189" s="7">
        <v>0.012062483728195782</v>
      </c>
      <c r="V189" s="7">
        <v>0</v>
      </c>
      <c r="W189" s="7">
        <v>0.018410075811110694</v>
      </c>
      <c r="X189" s="7">
        <v>0</v>
      </c>
      <c r="Y189" s="7">
        <v>0.16218791928659151</v>
      </c>
      <c r="Z189" s="7">
        <v>0</v>
      </c>
      <c r="AA189" s="7">
        <v>0.01888667329372875</v>
      </c>
      <c r="AB189" s="7">
        <v>0.01861494402499349</v>
      </c>
      <c r="AC189" s="7">
        <v>0</v>
      </c>
      <c r="AD189" s="7">
        <v>0.007263378381576768</v>
      </c>
      <c r="AE189" s="7">
        <v>0</v>
      </c>
      <c r="AF189" s="7">
        <v>0</v>
      </c>
      <c r="AG189" s="7">
        <v>0</v>
      </c>
      <c r="AH189" s="7">
        <v>0</v>
      </c>
      <c r="AI189" s="7">
        <v>0.02265993279450837</v>
      </c>
      <c r="AJ189" s="7">
        <v>0.012598938593348532</v>
      </c>
      <c r="AK189" s="7">
        <v>0.003780317423174566</v>
      </c>
      <c r="AL189" s="7">
        <v>0</v>
      </c>
      <c r="AM189" s="7">
        <v>0.014368218191975958</v>
      </c>
      <c r="AN189" s="7">
        <v>0</v>
      </c>
      <c r="AO189" s="7">
        <v>0.08024693567084872</v>
      </c>
      <c r="AP189" s="7">
        <v>0.013353375538158147</v>
      </c>
      <c r="AQ189" s="7">
        <v>0</v>
      </c>
      <c r="AR189" s="7">
        <v>0</v>
      </c>
      <c r="AS189" s="7">
        <v>0</v>
      </c>
      <c r="AT189" s="7">
        <v>0</v>
      </c>
      <c r="AU189" s="7">
        <v>0.0012743550724637683</v>
      </c>
      <c r="AV189" s="7">
        <v>0</v>
      </c>
      <c r="AW189" s="7">
        <v>0.0011993333333333333</v>
      </c>
      <c r="AX189" s="7">
        <v>0.0008244458822176214</v>
      </c>
      <c r="AY189" s="7">
        <v>0.0002966892755904613</v>
      </c>
      <c r="AZ189" s="7">
        <v>0.0053618648118882225</v>
      </c>
      <c r="BA189" s="7">
        <v>0</v>
      </c>
      <c r="BB189" s="7">
        <v>0</v>
      </c>
      <c r="BC189" s="7">
        <v>0.02518945902424163</v>
      </c>
    </row>
    <row r="190" spans="1:55" ht="15" customHeight="1">
      <c r="A190" s="1" t="s">
        <v>58</v>
      </c>
      <c r="B190" s="1" t="str">
        <f>CONCATENATE(B189,"U")</f>
        <v>BAANTHU</v>
      </c>
      <c r="C190" s="7">
        <v>0.0065335423173470695</v>
      </c>
      <c r="D190" s="7">
        <v>0.000139368180923092</v>
      </c>
      <c r="E190" s="7">
        <v>0.0048754139664179946</v>
      </c>
      <c r="F190" s="7">
        <v>0.0267408246075075</v>
      </c>
      <c r="G190" s="7">
        <v>0.00026867135294628136</v>
      </c>
      <c r="H190" s="7">
        <v>0.006601512096409667</v>
      </c>
      <c r="I190" s="7">
        <v>0.0012094704097925645</v>
      </c>
      <c r="J190" s="7">
        <v>0.0054025857952473035</v>
      </c>
      <c r="K190" s="7">
        <v>0.004395929522154956</v>
      </c>
      <c r="L190" s="7">
        <v>4.1981298000611766E-05</v>
      </c>
      <c r="M190" s="7">
        <v>0.0015945331213317873</v>
      </c>
      <c r="N190" s="7">
        <v>0.00478302073740919</v>
      </c>
      <c r="O190" s="7">
        <v>0.0059859343599323964</v>
      </c>
      <c r="P190" s="7">
        <v>0.021527974822930195</v>
      </c>
      <c r="Q190" s="7">
        <v>0.0014466772453454752</v>
      </c>
      <c r="R190" s="7">
        <v>0.00013259206700173273</v>
      </c>
      <c r="S190" s="7">
        <v>0.0050388877147707865</v>
      </c>
      <c r="T190" s="7">
        <v>0</v>
      </c>
      <c r="U190" s="7">
        <v>0.003070607055177465</v>
      </c>
      <c r="V190" s="7">
        <v>0.0032559227392131283</v>
      </c>
      <c r="W190" s="7">
        <v>0.006824473395880794</v>
      </c>
      <c r="X190" s="7">
        <v>0.0031170124038252638</v>
      </c>
      <c r="Y190" s="7">
        <v>0.04204039057016102</v>
      </c>
      <c r="Z190" s="7">
        <v>0.00025498568081228843</v>
      </c>
      <c r="AA190" s="7">
        <v>0.005139587604588313</v>
      </c>
      <c r="AB190" s="7">
        <v>0.0047385911345331246</v>
      </c>
      <c r="AC190" s="7">
        <v>0</v>
      </c>
      <c r="AD190" s="7">
        <v>0.001848954278857213</v>
      </c>
      <c r="AE190" s="7">
        <v>0.0026473544537894303</v>
      </c>
      <c r="AF190" s="7">
        <v>0.0028287528548463585</v>
      </c>
      <c r="AG190" s="7">
        <v>0.0036455492896912867</v>
      </c>
      <c r="AH190" s="7">
        <v>0.0036591015175340058</v>
      </c>
      <c r="AI190" s="7">
        <v>0.006451207812204386</v>
      </c>
      <c r="AJ190" s="7">
        <v>0.0039865050704519876</v>
      </c>
      <c r="AK190" s="7">
        <v>0.0009687878099978733</v>
      </c>
      <c r="AL190" s="7">
        <v>5.3217089485553626E-05</v>
      </c>
      <c r="AM190" s="7">
        <v>0.004310237883205928</v>
      </c>
      <c r="AN190" s="7">
        <v>0.0017379788233322002</v>
      </c>
      <c r="AO190" s="7">
        <v>0.02082155513884737</v>
      </c>
      <c r="AP190" s="7">
        <v>0.0035284267724152336</v>
      </c>
      <c r="AQ190" s="7">
        <v>0.0011399753972898383</v>
      </c>
      <c r="AR190" s="7">
        <v>0.0011953298299403814</v>
      </c>
      <c r="AS190" s="7">
        <v>0.0014348303496769196</v>
      </c>
      <c r="AT190" s="7">
        <v>0.0014534720756978945</v>
      </c>
      <c r="AU190" s="7">
        <v>0.0003289347600325107</v>
      </c>
      <c r="AV190" s="7">
        <v>3.140985196049748E-05</v>
      </c>
      <c r="AW190" s="7">
        <v>0.0003889417118858512</v>
      </c>
      <c r="AX190" s="7">
        <v>0.0008401121739498813</v>
      </c>
      <c r="AY190" s="7">
        <v>0.0007925036422100855</v>
      </c>
      <c r="AZ190" s="7">
        <v>0.0019175697447575116</v>
      </c>
      <c r="BA190" s="7">
        <v>0</v>
      </c>
      <c r="BB190" s="7">
        <v>0</v>
      </c>
      <c r="BC190" s="7">
        <v>0.007569973677457664</v>
      </c>
    </row>
    <row r="191" spans="1:55" ht="15" customHeight="1">
      <c r="A191" s="1" t="s">
        <v>149</v>
      </c>
      <c r="B191" s="1" t="str">
        <f>VLOOKUP(A191,'[1]UWM'!$A:$C,3,FALSE)</f>
        <v>CHRYSN</v>
      </c>
      <c r="C191" s="7">
        <v>0.019498970438569505</v>
      </c>
      <c r="D191" s="7">
        <v>0.019671030609588278</v>
      </c>
      <c r="E191" s="7">
        <v>0</v>
      </c>
      <c r="F191" s="7">
        <v>0.2385332299827223</v>
      </c>
      <c r="G191" s="7">
        <v>0</v>
      </c>
      <c r="H191" s="7">
        <v>0</v>
      </c>
      <c r="I191" s="7">
        <v>0.00791874748526662</v>
      </c>
      <c r="J191" s="7">
        <v>0.04430139438796038</v>
      </c>
      <c r="K191" s="7">
        <v>0.07345697086910312</v>
      </c>
      <c r="L191" s="7">
        <v>0</v>
      </c>
      <c r="M191" s="7">
        <v>0.003146690217391304</v>
      </c>
      <c r="N191" s="7">
        <v>0.21767330950746727</v>
      </c>
      <c r="O191" s="7">
        <v>0.09333600820192853</v>
      </c>
      <c r="P191" s="7">
        <v>0.06294941962489477</v>
      </c>
      <c r="Q191" s="7">
        <v>0.0074635088941259215</v>
      </c>
      <c r="R191" s="7">
        <v>0</v>
      </c>
      <c r="S191" s="7">
        <v>0.05837600948582789</v>
      </c>
      <c r="T191" s="7">
        <v>0</v>
      </c>
      <c r="U191" s="7">
        <v>0.03655298099453267</v>
      </c>
      <c r="V191" s="7">
        <v>0.035405878812673916</v>
      </c>
      <c r="W191" s="7">
        <v>0.2140631160040168</v>
      </c>
      <c r="X191" s="7">
        <v>0.05725950696010576</v>
      </c>
      <c r="Y191" s="7">
        <v>0.08336844098364536</v>
      </c>
      <c r="Z191" s="7">
        <v>0</v>
      </c>
      <c r="AA191" s="7">
        <v>0.03114403603859475</v>
      </c>
      <c r="AB191" s="7">
        <v>0.042306690965894296</v>
      </c>
      <c r="AC191" s="7">
        <v>0.0043875884594447466</v>
      </c>
      <c r="AD191" s="7">
        <v>0.014172445622588814</v>
      </c>
      <c r="AE191" s="7">
        <v>0.01356316587604013</v>
      </c>
      <c r="AF191" s="7">
        <v>0.010653962543574624</v>
      </c>
      <c r="AG191" s="7">
        <v>0.02079732347839612</v>
      </c>
      <c r="AH191" s="7">
        <v>0.03175106590883733</v>
      </c>
      <c r="AI191" s="7">
        <v>0.06928576555905748</v>
      </c>
      <c r="AJ191" s="7">
        <v>0.042859543612338645</v>
      </c>
      <c r="AK191" s="7">
        <v>0.008768490197061626</v>
      </c>
      <c r="AL191" s="7">
        <v>0</v>
      </c>
      <c r="AM191" s="7">
        <v>0.05025829501761179</v>
      </c>
      <c r="AN191" s="7">
        <v>0.06786421736732297</v>
      </c>
      <c r="AO191" s="7">
        <v>0.21505554962076703</v>
      </c>
      <c r="AP191" s="7">
        <v>0.04257773301251562</v>
      </c>
      <c r="AQ191" s="7">
        <v>0.010628521358335023</v>
      </c>
      <c r="AR191" s="7">
        <v>0.008055019850050908</v>
      </c>
      <c r="AS191" s="7">
        <v>0.011523271759296605</v>
      </c>
      <c r="AT191" s="7">
        <v>0.021065042617837648</v>
      </c>
      <c r="AU191" s="7">
        <v>0.0013102173913043477</v>
      </c>
      <c r="AV191" s="7">
        <v>0.00028067080745341615</v>
      </c>
      <c r="AW191" s="7">
        <v>0.0025886231884057974</v>
      </c>
      <c r="AX191" s="7">
        <v>0.006216767598343687</v>
      </c>
      <c r="AY191" s="7">
        <v>0.003860751501462964</v>
      </c>
      <c r="AZ191" s="7">
        <v>0.0077465586754382745</v>
      </c>
      <c r="BA191" s="7">
        <v>0</v>
      </c>
      <c r="BB191" s="7">
        <v>0.08239282130271418</v>
      </c>
      <c r="BC191" s="7">
        <v>0.07122135178656917</v>
      </c>
    </row>
    <row r="192" spans="1:55" ht="15" customHeight="1">
      <c r="A192" s="1" t="s">
        <v>58</v>
      </c>
      <c r="B192" s="1" t="str">
        <f>CONCATENATE(B191,"U")</f>
        <v>CHRYSNU</v>
      </c>
      <c r="C192" s="7">
        <v>0.017841018444708662</v>
      </c>
      <c r="D192" s="7">
        <v>0.0026027041031540256</v>
      </c>
      <c r="E192" s="7">
        <v>0.013098127073958792</v>
      </c>
      <c r="F192" s="7">
        <v>0.03406453766482875</v>
      </c>
      <c r="G192" s="7">
        <v>0.0005179206803783737</v>
      </c>
      <c r="H192" s="7">
        <v>0.011700704410167464</v>
      </c>
      <c r="I192" s="7">
        <v>0.0010294371730846608</v>
      </c>
      <c r="J192" s="7">
        <v>0.009717102550714014</v>
      </c>
      <c r="K192" s="7">
        <v>0.013745468885330852</v>
      </c>
      <c r="L192" s="7">
        <v>8.55350035657838E-05</v>
      </c>
      <c r="M192" s="7">
        <v>0.004260170887769398</v>
      </c>
      <c r="N192" s="7">
        <v>0.03165441890109819</v>
      </c>
      <c r="O192" s="7">
        <v>0.0203002343022168</v>
      </c>
      <c r="P192" s="7">
        <v>0.01675015774381786</v>
      </c>
      <c r="Q192" s="7">
        <v>0.001054441922069865</v>
      </c>
      <c r="R192" s="7">
        <v>0.0003562174934374909</v>
      </c>
      <c r="S192" s="7">
        <v>0.015855219367541962</v>
      </c>
      <c r="T192" s="7">
        <v>0</v>
      </c>
      <c r="U192" s="7">
        <v>0.004751887529289248</v>
      </c>
      <c r="V192" s="7">
        <v>0.010091638726226652</v>
      </c>
      <c r="W192" s="7">
        <v>0.030900097581744956</v>
      </c>
      <c r="X192" s="7">
        <v>0.011481684569978806</v>
      </c>
      <c r="Y192" s="7">
        <v>0.01743127638209498</v>
      </c>
      <c r="Z192" s="7">
        <v>0.0004915386618068212</v>
      </c>
      <c r="AA192" s="7">
        <v>0.0043968455833230105</v>
      </c>
      <c r="AB192" s="7">
        <v>0.005499869825566259</v>
      </c>
      <c r="AC192" s="7">
        <v>0.0005703864997278172</v>
      </c>
      <c r="AD192" s="7">
        <v>0.001842417930936546</v>
      </c>
      <c r="AE192" s="7">
        <v>0.0074194441650646085</v>
      </c>
      <c r="AF192" s="7">
        <v>0.0078004171250718925</v>
      </c>
      <c r="AG192" s="7">
        <v>0.01029884367341608</v>
      </c>
      <c r="AH192" s="7">
        <v>0.010857964037206081</v>
      </c>
      <c r="AI192" s="7">
        <v>0.011299844410764608</v>
      </c>
      <c r="AJ192" s="7">
        <v>0.008069610921959763</v>
      </c>
      <c r="AK192" s="7">
        <v>0.0011554786818591327</v>
      </c>
      <c r="AL192" s="7">
        <v>0.00014297128518506945</v>
      </c>
      <c r="AM192" s="7">
        <v>0.008573226676805025</v>
      </c>
      <c r="AN192" s="7">
        <v>0.010185085066944748</v>
      </c>
      <c r="AO192" s="7">
        <v>0.029083519035051856</v>
      </c>
      <c r="AP192" s="7">
        <v>0.005664210466190717</v>
      </c>
      <c r="AQ192" s="7">
        <v>0.0034245076723925837</v>
      </c>
      <c r="AR192" s="7">
        <v>0.003429949290189096</v>
      </c>
      <c r="AS192" s="7">
        <v>0.004207928224052081</v>
      </c>
      <c r="AT192" s="7">
        <v>0.004882073579231686</v>
      </c>
      <c r="AU192" s="7">
        <v>0.00019388841045530467</v>
      </c>
      <c r="AV192" s="7">
        <v>9.365817237475324E-05</v>
      </c>
      <c r="AW192" s="7">
        <v>0.0004308090947496206</v>
      </c>
      <c r="AX192" s="7">
        <v>0.002310162293026879</v>
      </c>
      <c r="AY192" s="7">
        <v>0.002176107046910197</v>
      </c>
      <c r="AZ192" s="7">
        <v>0.003471493028944889</v>
      </c>
      <c r="BA192" s="7">
        <v>0</v>
      </c>
      <c r="BB192" s="7">
        <v>0.010711066769352844</v>
      </c>
      <c r="BC192" s="7">
        <v>0.013407258379821024</v>
      </c>
    </row>
    <row r="193" spans="1:55" ht="15" customHeight="1">
      <c r="A193" s="1" t="s">
        <v>150</v>
      </c>
      <c r="B193" s="1" t="str">
        <f>VLOOKUP(A193,'[1]UWM'!$A:$C,3,FALSE)</f>
        <v>DEC3YHX</v>
      </c>
      <c r="C193" s="7">
        <v>0</v>
      </c>
      <c r="D193" s="7">
        <v>0.047540567662314306</v>
      </c>
      <c r="E193" s="7">
        <v>0</v>
      </c>
      <c r="F193" s="7">
        <v>0</v>
      </c>
      <c r="G193" s="7">
        <v>0.3094281792146932</v>
      </c>
      <c r="H193" s="7">
        <v>0</v>
      </c>
      <c r="I193" s="7">
        <v>0.020550826996473804</v>
      </c>
      <c r="J193" s="7">
        <v>0</v>
      </c>
      <c r="K193" s="7">
        <v>0</v>
      </c>
      <c r="L193" s="7">
        <v>0.002106563520522507</v>
      </c>
      <c r="M193" s="7">
        <v>0</v>
      </c>
      <c r="N193" s="7">
        <v>0</v>
      </c>
      <c r="O193" s="7">
        <v>0</v>
      </c>
      <c r="P193" s="7">
        <v>0</v>
      </c>
      <c r="Q193" s="7">
        <v>0.013957869564764247</v>
      </c>
      <c r="R193" s="7">
        <v>0.024840234346746558</v>
      </c>
      <c r="S193" s="7">
        <v>0</v>
      </c>
      <c r="T193" s="7">
        <v>0.33454398346345954</v>
      </c>
      <c r="U193" s="7">
        <v>0.536541218886142</v>
      </c>
      <c r="V193" s="7">
        <v>0</v>
      </c>
      <c r="W193" s="7">
        <v>0</v>
      </c>
      <c r="X193" s="7">
        <v>0</v>
      </c>
      <c r="Y193" s="7">
        <v>0</v>
      </c>
      <c r="Z193" s="7">
        <v>0.07484178836003881</v>
      </c>
      <c r="AA193" s="7">
        <v>0.14325696433220517</v>
      </c>
      <c r="AB193" s="7">
        <v>0.025686005064046682</v>
      </c>
      <c r="AC193" s="7">
        <v>0.007051281847335562</v>
      </c>
      <c r="AD193" s="7">
        <v>0.02511791952855953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0.021983064103829934</v>
      </c>
      <c r="AL193" s="7">
        <v>0.005085756920296204</v>
      </c>
      <c r="AM193" s="7">
        <v>0.028502069249932153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0.006668041237113402</v>
      </c>
      <c r="AV193" s="7">
        <v>0.003027091871037971</v>
      </c>
      <c r="AW193" s="7">
        <v>0.01676086956521739</v>
      </c>
      <c r="AX193" s="7">
        <v>0</v>
      </c>
      <c r="AY193" s="7">
        <v>0</v>
      </c>
      <c r="AZ193" s="7">
        <v>0</v>
      </c>
      <c r="BA193" s="7">
        <v>0.24114846797513387</v>
      </c>
      <c r="BB193" s="7">
        <v>1.625223681453304</v>
      </c>
      <c r="BC193" s="7">
        <v>0.17191636728615664</v>
      </c>
    </row>
    <row r="194" spans="1:55" ht="15" customHeight="1">
      <c r="A194" s="1" t="s">
        <v>58</v>
      </c>
      <c r="B194" s="1" t="str">
        <f>CONCATENATE(B193,"U")</f>
        <v>DEC3YHXU</v>
      </c>
      <c r="C194" s="7">
        <v>0.023473615897042315</v>
      </c>
      <c r="D194" s="7">
        <v>0.006225187785202825</v>
      </c>
      <c r="E194" s="7">
        <v>0.017554190923862296</v>
      </c>
      <c r="F194" s="7">
        <v>0.0169468844294545</v>
      </c>
      <c r="G194" s="7">
        <v>0.04673117273491985</v>
      </c>
      <c r="H194" s="7">
        <v>0.19691454272193049</v>
      </c>
      <c r="I194" s="7">
        <v>0.004322241415159317</v>
      </c>
      <c r="J194" s="7">
        <v>0.010104960231870023</v>
      </c>
      <c r="K194" s="7">
        <v>0.012621776378890103</v>
      </c>
      <c r="L194" s="7">
        <v>0.0003020818254134473</v>
      </c>
      <c r="M194" s="7">
        <v>0.005649467675130009</v>
      </c>
      <c r="N194" s="7">
        <v>0.017221524119922303</v>
      </c>
      <c r="O194" s="7">
        <v>0.021002957681193295</v>
      </c>
      <c r="P194" s="7">
        <v>0.01903335479818974</v>
      </c>
      <c r="Q194" s="7">
        <v>0.0019035594273653467</v>
      </c>
      <c r="R194" s="7">
        <v>0.0032875361957956655</v>
      </c>
      <c r="S194" s="7">
        <v>0.0181427869711704</v>
      </c>
      <c r="T194" s="7">
        <v>0.08148439860049893</v>
      </c>
      <c r="U194" s="7">
        <v>0.1004638910682831</v>
      </c>
      <c r="V194" s="7">
        <v>0.011723125418924021</v>
      </c>
      <c r="W194" s="7">
        <v>0.01624396507762094</v>
      </c>
      <c r="X194" s="7">
        <v>0.011222971264734757</v>
      </c>
      <c r="Y194" s="7">
        <v>0.01757694018993946</v>
      </c>
      <c r="Z194" s="7">
        <v>0.01724664754072805</v>
      </c>
      <c r="AA194" s="7">
        <v>0.025429158316741213</v>
      </c>
      <c r="AB194" s="7">
        <v>0.004737451770793545</v>
      </c>
      <c r="AC194" s="7">
        <v>0.0031846275022456173</v>
      </c>
      <c r="AD194" s="7">
        <v>0.004779698624586294</v>
      </c>
      <c r="AE194" s="7">
        <v>0.009531942486332153</v>
      </c>
      <c r="AF194" s="7">
        <v>0.010185077212402647</v>
      </c>
      <c r="AG194" s="7">
        <v>0.013125996827015868</v>
      </c>
      <c r="AH194" s="7">
        <v>0.013174792354253844</v>
      </c>
      <c r="AI194" s="7">
        <v>0.00856108125206129</v>
      </c>
      <c r="AJ194" s="7">
        <v>0.007456332343024189</v>
      </c>
      <c r="AK194" s="7">
        <v>0.0028733145509363006</v>
      </c>
      <c r="AL194" s="7">
        <v>0.0006974022419694962</v>
      </c>
      <c r="AM194" s="7">
        <v>0.008098873345948337</v>
      </c>
      <c r="AN194" s="7">
        <v>0.006257686484993613</v>
      </c>
      <c r="AO194" s="7">
        <v>0.00904865944212047</v>
      </c>
      <c r="AP194" s="7">
        <v>0.003265905657210005</v>
      </c>
      <c r="AQ194" s="7">
        <v>0.0041045428983816305</v>
      </c>
      <c r="AR194" s="7">
        <v>0.0043038495184805235</v>
      </c>
      <c r="AS194" s="7">
        <v>0.0051661840563840475</v>
      </c>
      <c r="AT194" s="7">
        <v>0.005233304596296466</v>
      </c>
      <c r="AU194" s="7">
        <v>0.0008797410859157837</v>
      </c>
      <c r="AV194" s="7">
        <v>0.00041479379022689417</v>
      </c>
      <c r="AW194" s="7">
        <v>0.0040248428578325566</v>
      </c>
      <c r="AX194" s="7">
        <v>0.0028443534860089358</v>
      </c>
      <c r="AY194" s="7">
        <v>0.002801603708610313</v>
      </c>
      <c r="AZ194" s="7">
        <v>0.004381423127481818</v>
      </c>
      <c r="BA194" s="7">
        <v>0.07818845865784747</v>
      </c>
      <c r="BB194" s="7">
        <v>0.26496803489244025</v>
      </c>
      <c r="BC194" s="7">
        <v>0.026085908643673168</v>
      </c>
    </row>
    <row r="195" spans="1:55" ht="15" customHeight="1">
      <c r="A195" s="1" t="s">
        <v>151</v>
      </c>
      <c r="B195" s="1" t="str">
        <f>VLOOKUP(A195,'[1]UWM'!$A:$C,3,FALSE)</f>
        <v>DEC5YHX</v>
      </c>
      <c r="C195" s="7">
        <v>0</v>
      </c>
      <c r="D195" s="7">
        <v>0.04902077986350834</v>
      </c>
      <c r="E195" s="7">
        <v>0</v>
      </c>
      <c r="F195" s="7">
        <v>0.1257024189840712</v>
      </c>
      <c r="G195" s="7">
        <v>0.09696299101401938</v>
      </c>
      <c r="H195" s="7">
        <v>0</v>
      </c>
      <c r="I195" s="7">
        <v>0.022757678404553665</v>
      </c>
      <c r="J195" s="7">
        <v>0</v>
      </c>
      <c r="K195" s="7">
        <v>0.004523621055774143</v>
      </c>
      <c r="L195" s="7">
        <v>0.002429281445433395</v>
      </c>
      <c r="M195" s="7">
        <v>0</v>
      </c>
      <c r="N195" s="7">
        <v>0</v>
      </c>
      <c r="O195" s="7">
        <v>0</v>
      </c>
      <c r="P195" s="7">
        <v>0</v>
      </c>
      <c r="Q195" s="7">
        <v>0.01187483954767966</v>
      </c>
      <c r="R195" s="7">
        <v>0.03256469328143102</v>
      </c>
      <c r="S195" s="7">
        <v>0</v>
      </c>
      <c r="T195" s="7">
        <v>0.27090762951012065</v>
      </c>
      <c r="U195" s="7">
        <v>0.5092760277731834</v>
      </c>
      <c r="V195" s="7">
        <v>0</v>
      </c>
      <c r="W195" s="7">
        <v>0</v>
      </c>
      <c r="X195" s="7">
        <v>0</v>
      </c>
      <c r="Y195" s="7">
        <v>0</v>
      </c>
      <c r="Z195" s="7">
        <v>0.08130105322950935</v>
      </c>
      <c r="AA195" s="7">
        <v>0.06203600703730877</v>
      </c>
      <c r="AB195" s="7">
        <v>0.03880800262611006</v>
      </c>
      <c r="AC195" s="7">
        <v>0.02435540957827186</v>
      </c>
      <c r="AD195" s="7">
        <v>0.0326542790095223</v>
      </c>
      <c r="AE195" s="7">
        <v>0</v>
      </c>
      <c r="AF195" s="7">
        <v>0</v>
      </c>
      <c r="AG195" s="7">
        <v>0</v>
      </c>
      <c r="AH195" s="7">
        <v>0</v>
      </c>
      <c r="AI195" s="7">
        <v>0.021505459169009575</v>
      </c>
      <c r="AJ195" s="7">
        <v>0.02452904603634578</v>
      </c>
      <c r="AK195" s="7">
        <v>0.01880844747928695</v>
      </c>
      <c r="AL195" s="7">
        <v>0.010809148112727545</v>
      </c>
      <c r="AM195" s="7">
        <v>0.01646429888890029</v>
      </c>
      <c r="AN195" s="7">
        <v>0</v>
      </c>
      <c r="AO195" s="7">
        <v>0.05737422893126614</v>
      </c>
      <c r="AP195" s="7">
        <v>0.036232859058946014</v>
      </c>
      <c r="AQ195" s="7">
        <v>0</v>
      </c>
      <c r="AR195" s="7">
        <v>0</v>
      </c>
      <c r="AS195" s="7">
        <v>0</v>
      </c>
      <c r="AT195" s="7">
        <v>0</v>
      </c>
      <c r="AU195" s="7">
        <v>0.004917854288062154</v>
      </c>
      <c r="AV195" s="7">
        <v>0.003233839254587238</v>
      </c>
      <c r="AW195" s="7">
        <v>0.023837681159420292</v>
      </c>
      <c r="AX195" s="7">
        <v>0.0034228631563063996</v>
      </c>
      <c r="AY195" s="7">
        <v>0.0003546452863021057</v>
      </c>
      <c r="AZ195" s="7">
        <v>0.017165661750098104</v>
      </c>
      <c r="BA195" s="7">
        <v>0.36529942062457676</v>
      </c>
      <c r="BB195" s="7">
        <v>0.8412020190128741</v>
      </c>
      <c r="BC195" s="7">
        <v>0.20814424554541094</v>
      </c>
    </row>
    <row r="196" spans="1:55" ht="15" customHeight="1">
      <c r="A196" s="1" t="s">
        <v>58</v>
      </c>
      <c r="B196" s="1" t="str">
        <f>CONCATENATE(B195,"U")</f>
        <v>DEC5YHXU</v>
      </c>
      <c r="C196" s="7">
        <v>0.04176355589509543</v>
      </c>
      <c r="D196" s="7">
        <v>0.006500677522289072</v>
      </c>
      <c r="E196" s="7">
        <v>0.03123189188480647</v>
      </c>
      <c r="F196" s="7">
        <v>0.035417992266187436</v>
      </c>
      <c r="G196" s="7">
        <v>0.015338659673978374</v>
      </c>
      <c r="H196" s="7">
        <v>0.07888830681344883</v>
      </c>
      <c r="I196" s="7">
        <v>0.0046672022362739115</v>
      </c>
      <c r="J196" s="7">
        <v>0.017978443257844853</v>
      </c>
      <c r="K196" s="7">
        <v>0.022569488018860127</v>
      </c>
      <c r="L196" s="7">
        <v>0.0003887654684087429</v>
      </c>
      <c r="M196" s="7">
        <v>0.01005136405327122</v>
      </c>
      <c r="N196" s="7">
        <v>0.03064002104898261</v>
      </c>
      <c r="O196" s="7">
        <v>0.03736783463306828</v>
      </c>
      <c r="P196" s="7">
        <v>0.03386357604520306</v>
      </c>
      <c r="Q196" s="7">
        <v>0.0018320838715197734</v>
      </c>
      <c r="R196" s="7">
        <v>0.004379712381504525</v>
      </c>
      <c r="S196" s="7">
        <v>0.03227910438198639</v>
      </c>
      <c r="T196" s="7">
        <v>0.07949772361575129</v>
      </c>
      <c r="U196" s="7">
        <v>0.1004925888481466</v>
      </c>
      <c r="V196" s="7">
        <v>0.02085743439979084</v>
      </c>
      <c r="W196" s="7">
        <v>0.028900777215268295</v>
      </c>
      <c r="X196" s="7">
        <v>0.0199675750757623</v>
      </c>
      <c r="Y196" s="7">
        <v>0.03127236669914923</v>
      </c>
      <c r="Z196" s="7">
        <v>0.013205414203483597</v>
      </c>
      <c r="AA196" s="7">
        <v>0.010812260855852403</v>
      </c>
      <c r="AB196" s="7">
        <v>0.006285213039627572</v>
      </c>
      <c r="AC196" s="7">
        <v>0.0047229540650730725</v>
      </c>
      <c r="AD196" s="7">
        <v>0.005694965024749549</v>
      </c>
      <c r="AE196" s="7">
        <v>0.016958947209617038</v>
      </c>
      <c r="AF196" s="7">
        <v>0.01812098499531284</v>
      </c>
      <c r="AG196" s="7">
        <v>0.023353381284261125</v>
      </c>
      <c r="AH196" s="7">
        <v>0.02344019682806879</v>
      </c>
      <c r="AI196" s="7">
        <v>0.015729989311393723</v>
      </c>
      <c r="AJ196" s="7">
        <v>0.013907560902353932</v>
      </c>
      <c r="AK196" s="7">
        <v>0.002492904058477351</v>
      </c>
      <c r="AL196" s="7">
        <v>0.001470594786004872</v>
      </c>
      <c r="AM196" s="7">
        <v>0.012849984900131508</v>
      </c>
      <c r="AN196" s="7">
        <v>0.011133488783163713</v>
      </c>
      <c r="AO196" s="7">
        <v>0.01827840878258885</v>
      </c>
      <c r="AP196" s="7">
        <v>0.005731707410305053</v>
      </c>
      <c r="AQ196" s="7">
        <v>0.007302680060551611</v>
      </c>
      <c r="AR196" s="7">
        <v>0.007657280442753976</v>
      </c>
      <c r="AS196" s="7">
        <v>0.009191520281727521</v>
      </c>
      <c r="AT196" s="7">
        <v>0.009310939140442615</v>
      </c>
      <c r="AU196" s="7">
        <v>0.0006846642814872574</v>
      </c>
      <c r="AV196" s="7">
        <v>0.0004796073815312387</v>
      </c>
      <c r="AW196" s="7">
        <v>0.003722821477482248</v>
      </c>
      <c r="AX196" s="7">
        <v>0.005126787704591379</v>
      </c>
      <c r="AY196" s="7">
        <v>0.00500191636478444</v>
      </c>
      <c r="AZ196" s="7">
        <v>0.008286671690310245</v>
      </c>
      <c r="BA196" s="7">
        <v>0.09081762115729736</v>
      </c>
      <c r="BB196" s="7">
        <v>0.1899983240202971</v>
      </c>
      <c r="BC196" s="7">
        <v>0.03618233605083872</v>
      </c>
    </row>
    <row r="197" spans="1:55" ht="15" customHeight="1">
      <c r="A197" s="1" t="s">
        <v>152</v>
      </c>
      <c r="B197" s="1" t="str">
        <f>VLOOKUP(A197,'[1]UWM'!$A:$C,3,FALSE)</f>
        <v>DEC6YHX</v>
      </c>
      <c r="C197" s="7">
        <v>0</v>
      </c>
      <c r="D197" s="7">
        <v>0.03648549862404649</v>
      </c>
      <c r="E197" s="7">
        <v>0</v>
      </c>
      <c r="F197" s="7">
        <v>0</v>
      </c>
      <c r="G197" s="7">
        <v>0.06959559142584397</v>
      </c>
      <c r="H197" s="7">
        <v>0</v>
      </c>
      <c r="I197" s="7">
        <v>0.017383465132440285</v>
      </c>
      <c r="J197" s="7">
        <v>0</v>
      </c>
      <c r="K197" s="7">
        <v>0</v>
      </c>
      <c r="L197" s="7">
        <v>0.0020781458640157097</v>
      </c>
      <c r="M197" s="7">
        <v>0</v>
      </c>
      <c r="N197" s="7">
        <v>0</v>
      </c>
      <c r="O197" s="7">
        <v>0</v>
      </c>
      <c r="P197" s="7">
        <v>0</v>
      </c>
      <c r="Q197" s="7">
        <v>0.00664218991391965</v>
      </c>
      <c r="R197" s="7">
        <v>0.025332345624239114</v>
      </c>
      <c r="S197" s="7">
        <v>0</v>
      </c>
      <c r="T197" s="7">
        <v>0.11403133305974637</v>
      </c>
      <c r="U197" s="7">
        <v>0.19660134410618704</v>
      </c>
      <c r="V197" s="7">
        <v>0</v>
      </c>
      <c r="W197" s="7">
        <v>0</v>
      </c>
      <c r="X197" s="7">
        <v>0</v>
      </c>
      <c r="Y197" s="7">
        <v>0</v>
      </c>
      <c r="Z197" s="7">
        <v>0.05151464817400773</v>
      </c>
      <c r="AA197" s="7">
        <v>0.041870803846851753</v>
      </c>
      <c r="AB197" s="7">
        <v>0.03194752720057306</v>
      </c>
      <c r="AC197" s="7">
        <v>0.02173295935094372</v>
      </c>
      <c r="AD197" s="7">
        <v>0.021929257315743005</v>
      </c>
      <c r="AE197" s="7">
        <v>0</v>
      </c>
      <c r="AF197" s="7">
        <v>0</v>
      </c>
      <c r="AG197" s="7">
        <v>0</v>
      </c>
      <c r="AH197" s="7">
        <v>0</v>
      </c>
      <c r="AI197" s="7">
        <v>0.011478675462902054</v>
      </c>
      <c r="AJ197" s="7">
        <v>0.02025670326000095</v>
      </c>
      <c r="AK197" s="7">
        <v>0.013067733925613162</v>
      </c>
      <c r="AL197" s="7">
        <v>0.00877363830876029</v>
      </c>
      <c r="AM197" s="7">
        <v>0.005837448128901353</v>
      </c>
      <c r="AN197" s="7">
        <v>0</v>
      </c>
      <c r="AO197" s="7">
        <v>0.02133472410310151</v>
      </c>
      <c r="AP197" s="7">
        <v>0.0299649593127854</v>
      </c>
      <c r="AQ197" s="7">
        <v>0</v>
      </c>
      <c r="AR197" s="7">
        <v>0</v>
      </c>
      <c r="AS197" s="7">
        <v>0</v>
      </c>
      <c r="AT197" s="7">
        <v>0</v>
      </c>
      <c r="AU197" s="7">
        <v>0.0029769348573136113</v>
      </c>
      <c r="AV197" s="7">
        <v>0.0018269368272110877</v>
      </c>
      <c r="AW197" s="7">
        <v>0.014898550724637683</v>
      </c>
      <c r="AX197" s="7">
        <v>0</v>
      </c>
      <c r="AY197" s="7">
        <v>0</v>
      </c>
      <c r="AZ197" s="7">
        <v>0.012810355807893565</v>
      </c>
      <c r="BA197" s="7">
        <v>0.12291355908470065</v>
      </c>
      <c r="BB197" s="7">
        <v>0.32288809026257353</v>
      </c>
      <c r="BC197" s="7">
        <v>0.17258158539534604</v>
      </c>
    </row>
    <row r="198" spans="1:55" ht="15" customHeight="1">
      <c r="A198" s="1" t="s">
        <v>58</v>
      </c>
      <c r="B198" s="1" t="str">
        <f>CONCATENATE(B197,"U")</f>
        <v>DEC6YHXU</v>
      </c>
      <c r="C198" s="7">
        <v>0.035659520302667704</v>
      </c>
      <c r="D198" s="7">
        <v>0.004860194886894887</v>
      </c>
      <c r="E198" s="7">
        <v>0.02666713259652705</v>
      </c>
      <c r="F198" s="7">
        <v>0.02574455388678487</v>
      </c>
      <c r="G198" s="7">
        <v>0.010228318797945973</v>
      </c>
      <c r="H198" s="7">
        <v>0.03781247961144274</v>
      </c>
      <c r="I198" s="7">
        <v>0.003059029948381574</v>
      </c>
      <c r="J198" s="7">
        <v>0.015350768118831725</v>
      </c>
      <c r="K198" s="7">
        <v>0.01919680603713124</v>
      </c>
      <c r="L198" s="7">
        <v>0.0003324273493250805</v>
      </c>
      <c r="M198" s="7">
        <v>0.00858228694480543</v>
      </c>
      <c r="N198" s="7">
        <v>0.02616176782012648</v>
      </c>
      <c r="O198" s="7">
        <v>0.03190626442613605</v>
      </c>
      <c r="P198" s="7">
        <v>0.028914177723230263</v>
      </c>
      <c r="Q198" s="7">
        <v>0.0011853909458047203</v>
      </c>
      <c r="R198" s="7">
        <v>0.0034250271601646894</v>
      </c>
      <c r="S198" s="7">
        <v>0.027561287667953342</v>
      </c>
      <c r="T198" s="7">
        <v>0.04307024246473764</v>
      </c>
      <c r="U198" s="7">
        <v>0.04859032296296714</v>
      </c>
      <c r="V198" s="7">
        <v>0.017808974583226195</v>
      </c>
      <c r="W198" s="7">
        <v>0.024676726628820526</v>
      </c>
      <c r="X198" s="7">
        <v>0.017049174418905414</v>
      </c>
      <c r="Y198" s="7">
        <v>0.026701691733862675</v>
      </c>
      <c r="Z198" s="7">
        <v>0.007847150199985999</v>
      </c>
      <c r="AA198" s="7">
        <v>0.006626003759138884</v>
      </c>
      <c r="AB198" s="7">
        <v>0.00466062178896833</v>
      </c>
      <c r="AC198" s="7">
        <v>0.003474310800275034</v>
      </c>
      <c r="AD198" s="7">
        <v>0.003549647236640432</v>
      </c>
      <c r="AE198" s="7">
        <v>0.014480278543624395</v>
      </c>
      <c r="AF198" s="7">
        <v>0.015472476385100645</v>
      </c>
      <c r="AG198" s="7">
        <v>0.01994012138558937</v>
      </c>
      <c r="AH198" s="7">
        <v>0.020014248230888963</v>
      </c>
      <c r="AI198" s="7">
        <v>0.013236659256450052</v>
      </c>
      <c r="AJ198" s="7">
        <v>0.01184944904356854</v>
      </c>
      <c r="AK198" s="7">
        <v>0.0017440634463588747</v>
      </c>
      <c r="AL198" s="7">
        <v>0.0011982039739702657</v>
      </c>
      <c r="AM198" s="7">
        <v>0.010767345404478436</v>
      </c>
      <c r="AN198" s="7">
        <v>0.009506251582120996</v>
      </c>
      <c r="AO198" s="7">
        <v>0.014261681578149327</v>
      </c>
      <c r="AP198" s="7">
        <v>0.004330998995243767</v>
      </c>
      <c r="AQ198" s="7">
        <v>0.0062353423290210895</v>
      </c>
      <c r="AR198" s="7">
        <v>0.006538115386953255</v>
      </c>
      <c r="AS198" s="7">
        <v>0.007848115350185881</v>
      </c>
      <c r="AT198" s="7">
        <v>0.007950080308044567</v>
      </c>
      <c r="AU198" s="7">
        <v>0.0004353345186003493</v>
      </c>
      <c r="AV198" s="7">
        <v>0.00030361488995974165</v>
      </c>
      <c r="AW198" s="7">
        <v>0.002210518335051493</v>
      </c>
      <c r="AX198" s="7">
        <v>0.00432094830754555</v>
      </c>
      <c r="AY198" s="7">
        <v>0.004256005754094601</v>
      </c>
      <c r="AZ198" s="7">
        <v>0.006998407152017761</v>
      </c>
      <c r="BA198" s="7">
        <v>0.04603138626764845</v>
      </c>
      <c r="BB198" s="7">
        <v>0.095919709453878</v>
      </c>
      <c r="BC198" s="7">
        <v>0.03037154234354326</v>
      </c>
    </row>
    <row r="199" spans="1:55" ht="15" customHeight="1">
      <c r="A199" s="1" t="s">
        <v>153</v>
      </c>
      <c r="B199" s="1" t="str">
        <f>VLOOKUP(A199,'[1]UWM'!$A:$C,3,FALSE)</f>
        <v>DEC7YHX</v>
      </c>
      <c r="C199" s="7">
        <v>0</v>
      </c>
      <c r="D199" s="7">
        <v>0.02488337101480492</v>
      </c>
      <c r="E199" s="7">
        <v>0</v>
      </c>
      <c r="F199" s="7">
        <v>0</v>
      </c>
      <c r="G199" s="7">
        <v>0.042654887852753</v>
      </c>
      <c r="H199" s="7">
        <v>0.009098009514567712</v>
      </c>
      <c r="I199" s="7">
        <v>0.014274126430598307</v>
      </c>
      <c r="J199" s="7">
        <v>0</v>
      </c>
      <c r="K199" s="7">
        <v>0</v>
      </c>
      <c r="L199" s="7">
        <v>0.0014798613823611023</v>
      </c>
      <c r="M199" s="7">
        <v>0</v>
      </c>
      <c r="N199" s="7">
        <v>0</v>
      </c>
      <c r="O199" s="7">
        <v>0</v>
      </c>
      <c r="P199" s="7">
        <v>0</v>
      </c>
      <c r="Q199" s="7">
        <v>0.00400513204295711</v>
      </c>
      <c r="R199" s="7">
        <v>0.014231770938419498</v>
      </c>
      <c r="S199" s="7">
        <v>0</v>
      </c>
      <c r="T199" s="7">
        <v>0.06603006220425767</v>
      </c>
      <c r="U199" s="7">
        <v>0.1009440514696473</v>
      </c>
      <c r="V199" s="7">
        <v>0</v>
      </c>
      <c r="W199" s="7">
        <v>0</v>
      </c>
      <c r="X199" s="7">
        <v>0</v>
      </c>
      <c r="Y199" s="7">
        <v>0</v>
      </c>
      <c r="Z199" s="7">
        <v>0.023679037182551894</v>
      </c>
      <c r="AA199" s="7">
        <v>0.025472572641278706</v>
      </c>
      <c r="AB199" s="7">
        <v>0.02472670723402127</v>
      </c>
      <c r="AC199" s="7">
        <v>0.01621987150506383</v>
      </c>
      <c r="AD199" s="7">
        <v>0.017027452765133632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0.00870715523429233</v>
      </c>
      <c r="AK199" s="7">
        <v>0.008017897160017926</v>
      </c>
      <c r="AL199" s="7">
        <v>0.007094448863674706</v>
      </c>
      <c r="AM199" s="7">
        <v>0.0003861491273045989</v>
      </c>
      <c r="AN199" s="7">
        <v>0</v>
      </c>
      <c r="AO199" s="7">
        <v>0.0035836745326884275</v>
      </c>
      <c r="AP199" s="7">
        <v>0.02418639559943908</v>
      </c>
      <c r="AQ199" s="7">
        <v>0</v>
      </c>
      <c r="AR199" s="7">
        <v>0</v>
      </c>
      <c r="AS199" s="7">
        <v>0</v>
      </c>
      <c r="AT199" s="7">
        <v>0</v>
      </c>
      <c r="AU199" s="7">
        <v>0.0022177752876139253</v>
      </c>
      <c r="AV199" s="7">
        <v>0</v>
      </c>
      <c r="AW199" s="7">
        <v>0.005829057971014492</v>
      </c>
      <c r="AX199" s="7">
        <v>0</v>
      </c>
      <c r="AY199" s="7">
        <v>0</v>
      </c>
      <c r="AZ199" s="7">
        <v>0.007076174506830732</v>
      </c>
      <c r="BA199" s="7">
        <v>0</v>
      </c>
      <c r="BB199" s="7">
        <v>0</v>
      </c>
      <c r="BC199" s="7">
        <v>0.14121930244902006</v>
      </c>
    </row>
    <row r="200" spans="1:55" ht="15" customHeight="1">
      <c r="A200" s="1" t="s">
        <v>58</v>
      </c>
      <c r="B200" s="1" t="str">
        <f>CONCATENATE(B199,"U")</f>
        <v>DEC7YHXU</v>
      </c>
      <c r="C200" s="7">
        <v>0.02658897930438855</v>
      </c>
      <c r="D200" s="7">
        <v>0.0033269901325947483</v>
      </c>
      <c r="E200" s="7">
        <v>0.01988394209171116</v>
      </c>
      <c r="F200" s="7">
        <v>0.019196035299589534</v>
      </c>
      <c r="G200" s="7">
        <v>0.006278106365213686</v>
      </c>
      <c r="H200" s="7">
        <v>0.02453697913990521</v>
      </c>
      <c r="I200" s="7">
        <v>0.002276532275917456</v>
      </c>
      <c r="J200" s="7">
        <v>0.011446066922766477</v>
      </c>
      <c r="K200" s="7">
        <v>0.01429690902308813</v>
      </c>
      <c r="L200" s="7">
        <v>0.00024035299170198753</v>
      </c>
      <c r="M200" s="7">
        <v>0.006399251813342098</v>
      </c>
      <c r="N200" s="7">
        <v>0.019507124527514248</v>
      </c>
      <c r="O200" s="7">
        <v>0.023790421107919794</v>
      </c>
      <c r="P200" s="7">
        <v>0.021559417136322718</v>
      </c>
      <c r="Q200" s="7">
        <v>0.0007927130852306381</v>
      </c>
      <c r="R200" s="7">
        <v>0.001967057150452435</v>
      </c>
      <c r="S200" s="7">
        <v>0.020550655229949567</v>
      </c>
      <c r="T200" s="7">
        <v>0.026645120567479207</v>
      </c>
      <c r="U200" s="7">
        <v>0.02878871715279189</v>
      </c>
      <c r="V200" s="7">
        <v>0.013278991209266457</v>
      </c>
      <c r="W200" s="7">
        <v>0.0183998261352012</v>
      </c>
      <c r="X200" s="7">
        <v>0.012712457765374755</v>
      </c>
      <c r="Y200" s="7">
        <v>0.019909710587181523</v>
      </c>
      <c r="Z200" s="7">
        <v>0.0038179911461487513</v>
      </c>
      <c r="AA200" s="7">
        <v>0.0040465325299426135</v>
      </c>
      <c r="AB200" s="7">
        <v>0.003490794086557936</v>
      </c>
      <c r="AC200" s="7">
        <v>0.0024701519923069288</v>
      </c>
      <c r="AD200" s="7">
        <v>0.002593139924602715</v>
      </c>
      <c r="AE200" s="7">
        <v>0.010796999602078423</v>
      </c>
      <c r="AF200" s="7">
        <v>0.011536816841596855</v>
      </c>
      <c r="AG200" s="7">
        <v>0.0148680484299383</v>
      </c>
      <c r="AH200" s="7">
        <v>0.014923319985439928</v>
      </c>
      <c r="AI200" s="7">
        <v>0.00971578324621879</v>
      </c>
      <c r="AJ200" s="7">
        <v>0.008630299955207213</v>
      </c>
      <c r="AK200" s="7">
        <v>0.0010800606320459539</v>
      </c>
      <c r="AL200" s="7">
        <v>0.000963551184780349</v>
      </c>
      <c r="AM200" s="7">
        <v>0.007971314042021007</v>
      </c>
      <c r="AN200" s="7">
        <v>0.007088192001293323</v>
      </c>
      <c r="AO200" s="7">
        <v>0.01032498101566709</v>
      </c>
      <c r="AP200" s="7">
        <v>0.0034086523677033004</v>
      </c>
      <c r="AQ200" s="7">
        <v>0.004649288233126254</v>
      </c>
      <c r="AR200" s="7">
        <v>0.004875046361753758</v>
      </c>
      <c r="AS200" s="7">
        <v>0.005851827922904942</v>
      </c>
      <c r="AT200" s="7">
        <v>0.005927856543908984</v>
      </c>
      <c r="AU200" s="7">
        <v>0.0003245343661128008</v>
      </c>
      <c r="AV200" s="7">
        <v>0.00012810228665579665</v>
      </c>
      <c r="AW200" s="7">
        <v>0.0009367894164918746</v>
      </c>
      <c r="AX200" s="7">
        <v>0.003221849428974692</v>
      </c>
      <c r="AY200" s="7">
        <v>0.003173426001092735</v>
      </c>
      <c r="AZ200" s="7">
        <v>0.005129702998745229</v>
      </c>
      <c r="BA200" s="7">
        <v>0.02616994828196936</v>
      </c>
      <c r="BB200" s="7">
        <v>0.051831193465585096</v>
      </c>
      <c r="BC200" s="7">
        <v>0.02396252454060949</v>
      </c>
    </row>
    <row r="201" spans="1:55" ht="15" customHeight="1">
      <c r="A201" s="1" t="s">
        <v>154</v>
      </c>
      <c r="B201" s="1" t="str">
        <f>VLOOKUP(A201,'[1]UWM'!$A:$C,3,FALSE)</f>
        <v>DEC8YHX</v>
      </c>
      <c r="C201" s="7">
        <v>0</v>
      </c>
      <c r="D201" s="7">
        <v>0.026116541620316673</v>
      </c>
      <c r="E201" s="7">
        <v>0</v>
      </c>
      <c r="F201" s="7">
        <v>0</v>
      </c>
      <c r="G201" s="7">
        <v>0</v>
      </c>
      <c r="H201" s="7">
        <v>0</v>
      </c>
      <c r="I201" s="7">
        <v>0.013197912475444369</v>
      </c>
      <c r="J201" s="7">
        <v>0</v>
      </c>
      <c r="K201" s="7">
        <v>0</v>
      </c>
      <c r="L201" s="7">
        <v>0.0014144021739130436</v>
      </c>
      <c r="M201" s="7">
        <v>0</v>
      </c>
      <c r="N201" s="7">
        <v>0</v>
      </c>
      <c r="O201" s="7">
        <v>0</v>
      </c>
      <c r="P201" s="7">
        <v>0</v>
      </c>
      <c r="Q201" s="7">
        <v>0.0011492035691462923</v>
      </c>
      <c r="R201" s="7">
        <v>0.0082971006603394</v>
      </c>
      <c r="S201" s="7">
        <v>0</v>
      </c>
      <c r="T201" s="7">
        <v>0.06560791460557147</v>
      </c>
      <c r="U201" s="7">
        <v>0.0858995053371518</v>
      </c>
      <c r="V201" s="7">
        <v>0</v>
      </c>
      <c r="W201" s="7">
        <v>0</v>
      </c>
      <c r="X201" s="7">
        <v>0</v>
      </c>
      <c r="Y201" s="7">
        <v>0</v>
      </c>
      <c r="Z201" s="7">
        <v>0.01607666564104992</v>
      </c>
      <c r="AA201" s="7">
        <v>0.026046720787673665</v>
      </c>
      <c r="AB201" s="7">
        <v>0.019461077844311375</v>
      </c>
      <c r="AC201" s="7">
        <v>0.010968971148611865</v>
      </c>
      <c r="AD201" s="7">
        <v>0.013286667771177013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0.012846393089871353</v>
      </c>
      <c r="AK201" s="7">
        <v>0</v>
      </c>
      <c r="AL201" s="7">
        <v>0.005158179071222549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0.002348804347826087</v>
      </c>
      <c r="AV201" s="7">
        <v>0</v>
      </c>
      <c r="AW201" s="7">
        <v>0</v>
      </c>
      <c r="AX201" s="7">
        <v>0</v>
      </c>
      <c r="AY201" s="7">
        <v>0</v>
      </c>
      <c r="AZ201" s="7">
        <v>0.005988137381013636</v>
      </c>
      <c r="BA201" s="7">
        <v>0</v>
      </c>
      <c r="BB201" s="7">
        <v>0</v>
      </c>
      <c r="BC201" s="7">
        <v>0.11207174565870219</v>
      </c>
    </row>
    <row r="202" spans="1:55" ht="15" customHeight="1">
      <c r="A202" s="1" t="s">
        <v>58</v>
      </c>
      <c r="B202" s="1" t="str">
        <f>CONCATENATE(B201,"U")</f>
        <v>DEC8YHXU</v>
      </c>
      <c r="C202" s="7">
        <v>0</v>
      </c>
      <c r="D202" s="7">
        <v>0.003395150410641168</v>
      </c>
      <c r="E202" s="7">
        <v>0</v>
      </c>
      <c r="F202" s="7">
        <v>0</v>
      </c>
      <c r="G202" s="7">
        <v>0</v>
      </c>
      <c r="H202" s="7">
        <v>0</v>
      </c>
      <c r="I202" s="7">
        <v>0.001715728621807768</v>
      </c>
      <c r="J202" s="7">
        <v>0</v>
      </c>
      <c r="K202" s="7">
        <v>0</v>
      </c>
      <c r="L202" s="7">
        <v>0.00018387228260869566</v>
      </c>
      <c r="M202" s="7">
        <v>0</v>
      </c>
      <c r="N202" s="7">
        <v>0</v>
      </c>
      <c r="O202" s="7">
        <v>0</v>
      </c>
      <c r="P202" s="7">
        <v>0</v>
      </c>
      <c r="Q202" s="7">
        <v>0.00014939646398901801</v>
      </c>
      <c r="R202" s="7">
        <v>0.001078623085844122</v>
      </c>
      <c r="S202" s="7">
        <v>0</v>
      </c>
      <c r="T202" s="7">
        <v>0.008529028898724292</v>
      </c>
      <c r="U202" s="7">
        <v>0.011166935693829733</v>
      </c>
      <c r="V202" s="7">
        <v>0</v>
      </c>
      <c r="W202" s="7">
        <v>0</v>
      </c>
      <c r="X202" s="7">
        <v>0</v>
      </c>
      <c r="Y202" s="7">
        <v>0</v>
      </c>
      <c r="Z202" s="7">
        <v>0.002089966533336489</v>
      </c>
      <c r="AA202" s="7">
        <v>0.003386073702397576</v>
      </c>
      <c r="AB202" s="7">
        <v>0.0025299401197604794</v>
      </c>
      <c r="AC202" s="7">
        <v>0.0014259662493195427</v>
      </c>
      <c r="AD202" s="7">
        <v>0.0017272668102530117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0.001670031101683276</v>
      </c>
      <c r="AK202" s="7">
        <v>0</v>
      </c>
      <c r="AL202" s="7">
        <v>0.0006705632792589314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0.00030534456521739126</v>
      </c>
      <c r="AV202" s="7">
        <v>0</v>
      </c>
      <c r="AW202" s="7">
        <v>0</v>
      </c>
      <c r="AX202" s="7">
        <v>0</v>
      </c>
      <c r="AY202" s="7">
        <v>0</v>
      </c>
      <c r="AZ202" s="7">
        <v>0.0007784578595317726</v>
      </c>
      <c r="BA202" s="7">
        <v>0</v>
      </c>
      <c r="BB202" s="7">
        <v>0</v>
      </c>
      <c r="BC202" s="7">
        <v>0.014569326935631285</v>
      </c>
    </row>
    <row r="203" spans="1:55" ht="15" customHeight="1">
      <c r="A203" s="1" t="s">
        <v>155</v>
      </c>
      <c r="B203" s="1" t="str">
        <f>VLOOKUP(A203,'[1]UWM'!$A:$C,3,FALSE)</f>
        <v>DEC9YHX</v>
      </c>
      <c r="C203" s="7">
        <v>0</v>
      </c>
      <c r="D203" s="7">
        <v>0.010806844808406902</v>
      </c>
      <c r="E203" s="7">
        <v>0</v>
      </c>
      <c r="F203" s="7">
        <v>0</v>
      </c>
      <c r="G203" s="7">
        <v>0.015890748147972828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</row>
    <row r="204" spans="1:55" ht="15" customHeight="1">
      <c r="A204" s="1" t="s">
        <v>58</v>
      </c>
      <c r="B204" s="1" t="str">
        <f>CONCATENATE(B203,"U")</f>
        <v>DEC9YHXU</v>
      </c>
      <c r="C204" s="7">
        <v>0</v>
      </c>
      <c r="D204" s="7">
        <v>0.0014391103731971767</v>
      </c>
      <c r="E204" s="7">
        <v>0</v>
      </c>
      <c r="F204" s="7">
        <v>0</v>
      </c>
      <c r="G204" s="7">
        <v>0.00211611630434644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</row>
    <row r="205" spans="1:55" ht="15" customHeight="1">
      <c r="A205" s="1" t="s">
        <v>156</v>
      </c>
      <c r="B205" s="1" t="str">
        <f>VLOOKUP(A205,'[1]UWM'!$A:$C,3,FALSE)</f>
        <v>BBJKFL</v>
      </c>
      <c r="C205" s="7">
        <v>0</v>
      </c>
      <c r="D205" s="7">
        <v>0.030619393623819553</v>
      </c>
      <c r="E205" s="7">
        <v>0</v>
      </c>
      <c r="F205" s="7">
        <v>0.10949066294288894</v>
      </c>
      <c r="G205" s="7">
        <v>0</v>
      </c>
      <c r="H205" s="7">
        <v>0</v>
      </c>
      <c r="I205" s="7">
        <v>0.010910274313034013</v>
      </c>
      <c r="J205" s="7">
        <v>0.025389103216491918</v>
      </c>
      <c r="K205" s="7">
        <v>0.016611414851456507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0.006364819767579465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0.018456762364598867</v>
      </c>
      <c r="AB205" s="7">
        <v>0</v>
      </c>
      <c r="AC205" s="7">
        <v>0</v>
      </c>
      <c r="AD205" s="7">
        <v>0.013286667771177013</v>
      </c>
      <c r="AE205" s="7">
        <v>0</v>
      </c>
      <c r="AF205" s="7">
        <v>0.004021348607133559</v>
      </c>
      <c r="AG205" s="7">
        <v>0</v>
      </c>
      <c r="AH205" s="7">
        <v>0</v>
      </c>
      <c r="AI205" s="7">
        <v>0.0153643197121458</v>
      </c>
      <c r="AJ205" s="7">
        <v>0.009099528438658874</v>
      </c>
      <c r="AK205" s="7">
        <v>0.007464607464607464</v>
      </c>
      <c r="AL205" s="7">
        <v>0.0008940843723452418</v>
      </c>
      <c r="AM205" s="7">
        <v>0.018251223414266892</v>
      </c>
      <c r="AN205" s="7">
        <v>0</v>
      </c>
      <c r="AO205" s="7">
        <v>0.023384681123811556</v>
      </c>
      <c r="AP205" s="7">
        <v>0.010545466415031632</v>
      </c>
      <c r="AQ205" s="7">
        <v>0</v>
      </c>
      <c r="AR205" s="7">
        <v>0</v>
      </c>
      <c r="AS205" s="7">
        <v>0</v>
      </c>
      <c r="AT205" s="7">
        <v>0</v>
      </c>
      <c r="AU205" s="7">
        <v>0.0013421739130434782</v>
      </c>
      <c r="AV205" s="7">
        <v>0.0006139673913043479</v>
      </c>
      <c r="AW205" s="7">
        <v>0.0004655797101449276</v>
      </c>
      <c r="AX205" s="7">
        <v>0</v>
      </c>
      <c r="AY205" s="7">
        <v>0</v>
      </c>
      <c r="AZ205" s="7">
        <v>0.0028277315410342166</v>
      </c>
      <c r="BA205" s="7">
        <v>0</v>
      </c>
      <c r="BB205" s="7">
        <v>0</v>
      </c>
      <c r="BC205" s="7">
        <v>0</v>
      </c>
    </row>
    <row r="206" spans="1:55" ht="15" customHeight="1">
      <c r="A206" s="1" t="s">
        <v>58</v>
      </c>
      <c r="B206" s="1" t="str">
        <f>CONCATENATE(B205,"U")</f>
        <v>BBJKFLU</v>
      </c>
      <c r="C206" s="7">
        <v>0</v>
      </c>
      <c r="D206" s="7">
        <v>0.00842079716397706</v>
      </c>
      <c r="E206" s="7">
        <v>0</v>
      </c>
      <c r="F206" s="7">
        <v>0.030111591213034427</v>
      </c>
      <c r="G206" s="7">
        <v>0.0007121409355202638</v>
      </c>
      <c r="H206" s="7">
        <v>0.019637655979073493</v>
      </c>
      <c r="I206" s="7">
        <v>0.003000490738717249</v>
      </c>
      <c r="J206" s="7">
        <v>0.0069823880573205935</v>
      </c>
      <c r="K206" s="7">
        <v>0.004568390765321177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0.001750421870090988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0.0006758656599843791</v>
      </c>
      <c r="AA206" s="7">
        <v>0.006045991575991737</v>
      </c>
      <c r="AB206" s="7">
        <v>0</v>
      </c>
      <c r="AC206" s="7">
        <v>0</v>
      </c>
      <c r="AD206" s="7">
        <v>0.003654034944676217</v>
      </c>
      <c r="AE206" s="7">
        <v>0</v>
      </c>
      <c r="AF206" s="7">
        <v>0.0011059317948076727</v>
      </c>
      <c r="AG206" s="7">
        <v>0</v>
      </c>
      <c r="AH206" s="7">
        <v>0</v>
      </c>
      <c r="AI206" s="7">
        <v>0.004225420707150338</v>
      </c>
      <c r="AJ206" s="7">
        <v>0.0025025081884762937</v>
      </c>
      <c r="AK206" s="7">
        <v>0.00205288014976462</v>
      </c>
      <c r="AL206" s="7">
        <v>0.0002458867487546883</v>
      </c>
      <c r="AM206" s="7">
        <v>0.0050193629649939045</v>
      </c>
      <c r="AN206" s="7">
        <v>0</v>
      </c>
      <c r="AO206" s="7">
        <v>0.006431141612638382</v>
      </c>
      <c r="AP206" s="7">
        <v>0.0032769086146170875</v>
      </c>
      <c r="AQ206" s="7">
        <v>0</v>
      </c>
      <c r="AR206" s="7">
        <v>0</v>
      </c>
      <c r="AS206" s="7">
        <v>0</v>
      </c>
      <c r="AT206" s="7">
        <v>0</v>
      </c>
      <c r="AU206" s="7">
        <v>0.0003691181614951475</v>
      </c>
      <c r="AV206" s="7">
        <v>0.00016885033488867353</v>
      </c>
      <c r="AW206" s="7">
        <v>0.0003895454213443925</v>
      </c>
      <c r="AX206" s="7">
        <v>0</v>
      </c>
      <c r="AY206" s="7">
        <v>0</v>
      </c>
      <c r="AZ206" s="7">
        <v>0.0007776690170214762</v>
      </c>
      <c r="BA206" s="7">
        <v>0</v>
      </c>
      <c r="BB206" s="7">
        <v>0</v>
      </c>
      <c r="BC206" s="7">
        <v>0</v>
      </c>
    </row>
    <row r="207" spans="1:55" ht="15" customHeight="1">
      <c r="A207" s="1" t="s">
        <v>157</v>
      </c>
      <c r="B207" s="1" t="str">
        <f>VLOOKUP(A207,'[1]UWM'!$A:$C,3,FALSE)</f>
        <v>BBJKFL</v>
      </c>
      <c r="C207" s="7">
        <v>0</v>
      </c>
      <c r="D207" s="7">
        <v>0.04502852003502876</v>
      </c>
      <c r="E207" s="7">
        <v>0</v>
      </c>
      <c r="F207" s="7">
        <v>0.13990473598258032</v>
      </c>
      <c r="G207" s="7">
        <v>0</v>
      </c>
      <c r="H207" s="7">
        <v>0</v>
      </c>
      <c r="I207" s="7">
        <v>0</v>
      </c>
      <c r="J207" s="7">
        <v>0.030829625334311616</v>
      </c>
      <c r="K207" s="7">
        <v>0.027182315211474285</v>
      </c>
      <c r="L207" s="7">
        <v>0</v>
      </c>
      <c r="M207" s="7">
        <v>0.017286880434782607</v>
      </c>
      <c r="N207" s="7">
        <v>0</v>
      </c>
      <c r="O207" s="7">
        <v>0</v>
      </c>
      <c r="P207" s="7">
        <v>0</v>
      </c>
      <c r="Q207" s="7">
        <v>0.004066412629286881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0.016174173392345743</v>
      </c>
      <c r="AB207" s="7">
        <v>0</v>
      </c>
      <c r="AC207" s="7">
        <v>0</v>
      </c>
      <c r="AD207" s="7">
        <v>0.010275023076376892</v>
      </c>
      <c r="AE207" s="7">
        <v>0</v>
      </c>
      <c r="AF207" s="7">
        <v>0</v>
      </c>
      <c r="AG207" s="7">
        <v>0</v>
      </c>
      <c r="AH207" s="7">
        <v>0</v>
      </c>
      <c r="AI207" s="7">
        <v>0.018437183654574963</v>
      </c>
      <c r="AJ207" s="7">
        <v>0.01926958963480703</v>
      </c>
      <c r="AK207" s="7">
        <v>0.008143208143208144</v>
      </c>
      <c r="AL207" s="7">
        <v>0.005364506234071451</v>
      </c>
      <c r="AM207" s="7">
        <v>0.023915396198004892</v>
      </c>
      <c r="AN207" s="7">
        <v>0</v>
      </c>
      <c r="AO207" s="7">
        <v>0.07794893707937187</v>
      </c>
      <c r="AP207" s="7">
        <v>0.012288382397078048</v>
      </c>
      <c r="AQ207" s="7">
        <v>0</v>
      </c>
      <c r="AR207" s="7">
        <v>0</v>
      </c>
      <c r="AS207" s="7">
        <v>0</v>
      </c>
      <c r="AT207" s="7">
        <v>0</v>
      </c>
      <c r="AU207" s="7">
        <v>0.0025724999999999997</v>
      </c>
      <c r="AV207" s="7">
        <v>0.00019535326086956523</v>
      </c>
      <c r="AW207" s="7">
        <v>0.0027934782608695654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</row>
    <row r="208" spans="1:55" ht="15" customHeight="1">
      <c r="A208" s="1" t="s">
        <v>58</v>
      </c>
      <c r="B208" s="1" t="str">
        <f>CONCATENATE(B207,"U")</f>
        <v>BBJKFLU</v>
      </c>
      <c r="C208" s="7">
        <v>0</v>
      </c>
      <c r="D208" s="7">
        <v>0.01012224037566487</v>
      </c>
      <c r="E208" s="7">
        <v>0</v>
      </c>
      <c r="F208" s="7">
        <v>0.031450053570669254</v>
      </c>
      <c r="G208" s="7">
        <v>0.0004855506378547255</v>
      </c>
      <c r="H208" s="7">
        <v>0.01140180542139317</v>
      </c>
      <c r="I208" s="7">
        <v>0</v>
      </c>
      <c r="J208" s="7">
        <v>0.006930382745931399</v>
      </c>
      <c r="K208" s="7">
        <v>0.0061104812755025445</v>
      </c>
      <c r="L208" s="7">
        <v>0</v>
      </c>
      <c r="M208" s="7">
        <v>0.0038860251007611403</v>
      </c>
      <c r="N208" s="7">
        <v>0</v>
      </c>
      <c r="O208" s="7">
        <v>0</v>
      </c>
      <c r="P208" s="7">
        <v>0</v>
      </c>
      <c r="Q208" s="7">
        <v>0.0009141141229660876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0.00046081749544389487</v>
      </c>
      <c r="AA208" s="7">
        <v>0.004180923635295901</v>
      </c>
      <c r="AB208" s="7">
        <v>0</v>
      </c>
      <c r="AC208" s="7">
        <v>0</v>
      </c>
      <c r="AD208" s="7">
        <v>0.0023097861835938978</v>
      </c>
      <c r="AE208" s="7">
        <v>0</v>
      </c>
      <c r="AF208" s="7">
        <v>0</v>
      </c>
      <c r="AG208" s="7">
        <v>0</v>
      </c>
      <c r="AH208" s="7">
        <v>0</v>
      </c>
      <c r="AI208" s="7">
        <v>0.004144608898020778</v>
      </c>
      <c r="AJ208" s="7">
        <v>0.004331730602564817</v>
      </c>
      <c r="AK208" s="7">
        <v>0.0018305622789845661</v>
      </c>
      <c r="AL208" s="7">
        <v>0.0012059206377598476</v>
      </c>
      <c r="AM208" s="7">
        <v>0.005376090282495395</v>
      </c>
      <c r="AN208" s="7">
        <v>0</v>
      </c>
      <c r="AO208" s="7">
        <v>0.017522625161368453</v>
      </c>
      <c r="AP208" s="7">
        <v>0.002971859758059443</v>
      </c>
      <c r="AQ208" s="7">
        <v>0</v>
      </c>
      <c r="AR208" s="7">
        <v>0</v>
      </c>
      <c r="AS208" s="7">
        <v>0</v>
      </c>
      <c r="AT208" s="7">
        <v>0</v>
      </c>
      <c r="AU208" s="7">
        <v>0.000578288234792997</v>
      </c>
      <c r="AV208" s="7">
        <v>4.391467148272759E-05</v>
      </c>
      <c r="AW208" s="7">
        <v>0.0007617954019318689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</row>
    <row r="209" spans="1:55" ht="15" customHeight="1">
      <c r="A209" s="1" t="s">
        <v>158</v>
      </c>
      <c r="B209" s="1" t="str">
        <f>VLOOKUP(A209,'[1]UWM'!$A:$C,3,FALSE)</f>
        <v>BBJKFL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0.006721734396819009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0.0043020095194008234</v>
      </c>
      <c r="AJ209" s="7">
        <v>0</v>
      </c>
      <c r="AK209" s="7">
        <v>0.001967941967941968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0.001118478260869565</v>
      </c>
      <c r="AV209" s="7">
        <v>0</v>
      </c>
      <c r="AW209" s="7">
        <v>0.00036315217391304347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</row>
    <row r="210" spans="1:55" ht="15" customHeight="1">
      <c r="A210" s="1" t="s">
        <v>58</v>
      </c>
      <c r="B210" s="1" t="str">
        <f>CONCATENATE(B209,"U")</f>
        <v>BBJKFLU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0.0015110203767089738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0.0009670754095381814</v>
      </c>
      <c r="AJ210" s="7">
        <v>0</v>
      </c>
      <c r="AK210" s="7">
        <v>0.0004423858840879368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0.000251429667301303</v>
      </c>
      <c r="AV210" s="7">
        <v>0</v>
      </c>
      <c r="AW210" s="7">
        <v>8.163523017042309E-05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</row>
    <row r="211" spans="1:55" ht="15" customHeight="1">
      <c r="A211" s="1" t="s">
        <v>159</v>
      </c>
      <c r="B211" s="1" t="e">
        <f>VLOOKUP(A211,'[1]UWM'!$A:$C,3,FALSE)</f>
        <v>#N/A</v>
      </c>
      <c r="C211" s="7">
        <v>0</v>
      </c>
      <c r="D211" s="7">
        <v>0</v>
      </c>
      <c r="E211" s="7">
        <v>0</v>
      </c>
      <c r="F211" s="7">
        <v>0.10340784833495065</v>
      </c>
      <c r="G211" s="7">
        <v>0.11041127231702602</v>
      </c>
      <c r="H211" s="7">
        <v>0</v>
      </c>
      <c r="I211" s="7">
        <v>0.007390830986248847</v>
      </c>
      <c r="J211" s="7">
        <v>0.021762088471278786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0.02298407138292585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0.0820165203190457</v>
      </c>
      <c r="Z211" s="7">
        <v>0</v>
      </c>
      <c r="AA211" s="7">
        <v>0.03786577043541377</v>
      </c>
      <c r="AB211" s="7">
        <v>0</v>
      </c>
      <c r="AC211" s="7">
        <v>0</v>
      </c>
      <c r="AD211" s="7">
        <v>0.0173612458876713</v>
      </c>
      <c r="AE211" s="7">
        <v>0</v>
      </c>
      <c r="AF211" s="7">
        <v>0</v>
      </c>
      <c r="AG211" s="7">
        <v>0</v>
      </c>
      <c r="AH211" s="7">
        <v>0</v>
      </c>
      <c r="AI211" s="7">
        <v>0.0204857596161944</v>
      </c>
      <c r="AJ211" s="7">
        <v>0.02890438445221054</v>
      </c>
      <c r="AK211" s="7">
        <v>0.008821808821808821</v>
      </c>
      <c r="AL211" s="7">
        <v>0</v>
      </c>
      <c r="AM211" s="7">
        <v>0</v>
      </c>
      <c r="AN211" s="7">
        <v>0</v>
      </c>
      <c r="AO211" s="7">
        <v>0</v>
      </c>
      <c r="AP211" s="7">
        <v>0.014867018345279216</v>
      </c>
      <c r="AQ211" s="7">
        <v>0</v>
      </c>
      <c r="AR211" s="7">
        <v>0</v>
      </c>
      <c r="AS211" s="7">
        <v>0</v>
      </c>
      <c r="AT211" s="7">
        <v>0</v>
      </c>
      <c r="AU211" s="7">
        <v>0.0017336413043478262</v>
      </c>
      <c r="AV211" s="7">
        <v>0.0002120978260869565</v>
      </c>
      <c r="AW211" s="7">
        <v>0.0018623188405797104</v>
      </c>
      <c r="AX211" s="7">
        <v>0</v>
      </c>
      <c r="AY211" s="7">
        <v>0</v>
      </c>
      <c r="AZ211" s="7">
        <v>0.0012475286210445074</v>
      </c>
      <c r="BA211" s="7">
        <v>0</v>
      </c>
      <c r="BB211" s="7">
        <v>0</v>
      </c>
      <c r="BC211" s="7">
        <v>0</v>
      </c>
    </row>
    <row r="212" spans="1:55" ht="15" customHeight="1">
      <c r="A212" s="1" t="s">
        <v>58</v>
      </c>
      <c r="B212" s="1" t="e">
        <f>CONCATENATE(B211,"U")</f>
        <v>#N/A</v>
      </c>
      <c r="C212" s="7">
        <v>0</v>
      </c>
      <c r="D212" s="7">
        <v>0</v>
      </c>
      <c r="E212" s="7">
        <v>0</v>
      </c>
      <c r="F212" s="7">
        <v>0.023245691769625102</v>
      </c>
      <c r="G212" s="7">
        <v>0.025407447262177744</v>
      </c>
      <c r="H212" s="7">
        <v>0.010330643061702682</v>
      </c>
      <c r="I212" s="7">
        <v>0.0016614307501229273</v>
      </c>
      <c r="J212" s="7">
        <v>0.004892034879480986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0.005166731999373538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0.018437002433105896</v>
      </c>
      <c r="Z212" s="7">
        <v>0.0004915386618068212</v>
      </c>
      <c r="AA212" s="7">
        <v>0.009079512654962513</v>
      </c>
      <c r="AB212" s="7">
        <v>0</v>
      </c>
      <c r="AC212" s="7">
        <v>0</v>
      </c>
      <c r="AD212" s="7">
        <v>0.003902742172279345</v>
      </c>
      <c r="AE212" s="7">
        <v>0</v>
      </c>
      <c r="AF212" s="7">
        <v>0</v>
      </c>
      <c r="AG212" s="7">
        <v>0</v>
      </c>
      <c r="AH212" s="7">
        <v>0</v>
      </c>
      <c r="AI212" s="7">
        <v>0.0046051209978008635</v>
      </c>
      <c r="AJ212" s="7">
        <v>0.006497595903847223</v>
      </c>
      <c r="AK212" s="7">
        <v>0.0019831091355666133</v>
      </c>
      <c r="AL212" s="7">
        <v>0</v>
      </c>
      <c r="AM212" s="7">
        <v>0</v>
      </c>
      <c r="AN212" s="7">
        <v>0</v>
      </c>
      <c r="AO212" s="7">
        <v>0</v>
      </c>
      <c r="AP212" s="7">
        <v>0.0035648365173966776</v>
      </c>
      <c r="AQ212" s="7">
        <v>0</v>
      </c>
      <c r="AR212" s="7">
        <v>0</v>
      </c>
      <c r="AS212" s="7">
        <v>0</v>
      </c>
      <c r="AT212" s="7">
        <v>0</v>
      </c>
      <c r="AU212" s="7">
        <v>0.0003897159843170197</v>
      </c>
      <c r="AV212" s="7">
        <v>4.7678786181247104E-05</v>
      </c>
      <c r="AW212" s="7">
        <v>0.0005653150974041621</v>
      </c>
      <c r="AX212" s="7">
        <v>0</v>
      </c>
      <c r="AY212" s="7">
        <v>0</v>
      </c>
      <c r="AZ212" s="7">
        <v>0.0002804396983936132</v>
      </c>
      <c r="BA212" s="7">
        <v>0</v>
      </c>
      <c r="BB212" s="7">
        <v>0</v>
      </c>
      <c r="BC212" s="7">
        <v>0</v>
      </c>
    </row>
    <row r="213" spans="1:55" ht="15" customHeight="1">
      <c r="A213" s="1" t="s">
        <v>160</v>
      </c>
      <c r="B213" s="1" t="e">
        <f>VLOOKUP(A213,'[1]UWM'!$A:$C,3,FALSE)</f>
        <v>#N/A</v>
      </c>
      <c r="C213" s="7">
        <v>0</v>
      </c>
      <c r="D213" s="7">
        <v>0</v>
      </c>
      <c r="E213" s="7">
        <v>0</v>
      </c>
      <c r="F213" s="7">
        <v>0.044404546637949405</v>
      </c>
      <c r="G213" s="7">
        <v>0</v>
      </c>
      <c r="H213" s="7">
        <v>0</v>
      </c>
      <c r="I213" s="7">
        <v>0</v>
      </c>
      <c r="J213" s="7">
        <v>0.0041710669569951005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0.011426948474592318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0.005768105768105767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0.0020691847826086957</v>
      </c>
      <c r="AV213" s="7">
        <v>0.0002846576086956522</v>
      </c>
      <c r="AW213" s="7">
        <v>0.002011304347826087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</row>
    <row r="214" spans="1:55" ht="15" customHeight="1">
      <c r="A214" s="1" t="s">
        <v>58</v>
      </c>
      <c r="B214" s="1" t="e">
        <f>CONCATENATE(B213,"U")</f>
        <v>#N/A</v>
      </c>
      <c r="C214" s="7">
        <v>0</v>
      </c>
      <c r="D214" s="7">
        <v>0</v>
      </c>
      <c r="E214" s="7">
        <v>0</v>
      </c>
      <c r="F214" s="7">
        <v>0.01845862340735763</v>
      </c>
      <c r="G214" s="7">
        <v>0</v>
      </c>
      <c r="H214" s="7">
        <v>0</v>
      </c>
      <c r="I214" s="7">
        <v>0</v>
      </c>
      <c r="J214" s="7">
        <v>0.0017338799739089338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0.004750093280031738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0.002397756540909671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0.0008601439616943895</v>
      </c>
      <c r="AV214" s="7">
        <v>0.00011832994584526315</v>
      </c>
      <c r="AW214" s="7">
        <v>0.0008360835167805522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</row>
    <row r="215" spans="1:55" ht="15" customHeight="1">
      <c r="A215" s="1" t="s">
        <v>161</v>
      </c>
      <c r="B215" s="1" t="str">
        <f>VLOOKUP(A215,'[1]UWM'!$A:$C,3,FALSE)</f>
        <v>PERYLE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0.0001357201357201357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0.0003131739130434783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</row>
    <row r="216" spans="1:55" ht="15" customHeight="1">
      <c r="A216" s="1" t="s">
        <v>58</v>
      </c>
      <c r="B216" s="1" t="str">
        <f>CONCATENATE(B215,"U")</f>
        <v>PERYLEU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3.0509371316409432E-05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7.040030684436485E-05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</row>
    <row r="217" spans="1:55" ht="15" customHeight="1">
      <c r="A217" s="1" t="s">
        <v>162</v>
      </c>
      <c r="B217" s="1" t="str">
        <f>VLOOKUP(A217,'[1]UWM'!$A:$C,3,FALSE)</f>
        <v>INCDPY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0.0014515136254266688</v>
      </c>
      <c r="AQ217" s="7">
        <v>0</v>
      </c>
      <c r="AR217" s="7">
        <v>0</v>
      </c>
      <c r="AS217" s="7">
        <v>0</v>
      </c>
      <c r="AT217" s="7">
        <v>0</v>
      </c>
      <c r="AU217" s="7">
        <v>0.0020132608695652174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</row>
    <row r="218" spans="1:55" ht="15" customHeight="1">
      <c r="A218" s="1" t="s">
        <v>58</v>
      </c>
      <c r="B218" s="1" t="str">
        <f>CONCATENATE(B217,"U")</f>
        <v>INCDPYU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0.0001451513625426669</v>
      </c>
      <c r="AQ218" s="7">
        <v>0</v>
      </c>
      <c r="AR218" s="7">
        <v>0</v>
      </c>
      <c r="AS218" s="7">
        <v>0</v>
      </c>
      <c r="AT218" s="7">
        <v>0</v>
      </c>
      <c r="AU218" s="7">
        <v>0.00020132608695652173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</row>
    <row r="219" spans="1:55" ht="15" customHeight="1">
      <c r="A219" s="1" t="s">
        <v>163</v>
      </c>
      <c r="B219" s="1" t="e">
        <f>VLOOKUP(A219,'[1]UWM'!$A:$C,3,FALSE)</f>
        <v>#N/A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7.829347826086958E-05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</row>
    <row r="220" spans="1:55" ht="15" customHeight="1">
      <c r="A220" s="1" t="s">
        <v>58</v>
      </c>
      <c r="B220" s="1" t="e">
        <f>CONCATENATE(B219,"U")</f>
        <v>#N/A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2.013426563229918E-05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</row>
    <row r="221" spans="1:55" ht="15" customHeight="1">
      <c r="A221" s="1" t="s">
        <v>164</v>
      </c>
      <c r="B221" s="1" t="str">
        <f>VLOOKUP(A221,'[1]UWM'!$A:$C,3,FALSE)</f>
        <v>BGHIPE</v>
      </c>
      <c r="C221" s="7">
        <v>0</v>
      </c>
      <c r="D221" s="7">
        <v>0</v>
      </c>
      <c r="E221" s="7">
        <v>0</v>
      </c>
      <c r="F221" s="7">
        <v>0.07036513041111453</v>
      </c>
      <c r="G221" s="7">
        <v>0</v>
      </c>
      <c r="H221" s="7">
        <v>0</v>
      </c>
      <c r="I221" s="7">
        <v>0</v>
      </c>
      <c r="J221" s="7">
        <v>0.02563522207420281</v>
      </c>
      <c r="K221" s="7">
        <v>0</v>
      </c>
      <c r="L221" s="7">
        <v>7.274068322981365E-05</v>
      </c>
      <c r="M221" s="7">
        <v>0.014180021739130435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0.002142196927911214</v>
      </c>
      <c r="AL221" s="7">
        <v>0</v>
      </c>
      <c r="AM221" s="7">
        <v>0</v>
      </c>
      <c r="AN221" s="7">
        <v>0</v>
      </c>
      <c r="AO221" s="7">
        <v>0</v>
      </c>
      <c r="AP221" s="7">
        <v>0.0046844303366042495</v>
      </c>
      <c r="AQ221" s="7">
        <v>0</v>
      </c>
      <c r="AR221" s="7">
        <v>0</v>
      </c>
      <c r="AS221" s="7">
        <v>0</v>
      </c>
      <c r="AT221" s="7">
        <v>0</v>
      </c>
      <c r="AU221" s="7">
        <v>0.003729326086956521</v>
      </c>
      <c r="AV221" s="7">
        <v>0</v>
      </c>
      <c r="AW221" s="7">
        <v>0.0013408695652173913</v>
      </c>
      <c r="AX221" s="7">
        <v>0</v>
      </c>
      <c r="AY221" s="7">
        <v>0</v>
      </c>
      <c r="AZ221" s="7">
        <v>0.0005845562681465691</v>
      </c>
      <c r="BA221" s="7">
        <v>0</v>
      </c>
      <c r="BB221" s="7">
        <v>0</v>
      </c>
      <c r="BC221" s="7">
        <v>0</v>
      </c>
    </row>
    <row r="222" spans="1:55" ht="15" customHeight="1">
      <c r="A222" s="1" t="s">
        <v>58</v>
      </c>
      <c r="B222" s="1" t="str">
        <f>CONCATENATE(B221,"U")</f>
        <v>BGHIPEU</v>
      </c>
      <c r="C222" s="7">
        <v>0.009633210831593903</v>
      </c>
      <c r="D222" s="7">
        <v>0.00020593208822964338</v>
      </c>
      <c r="E222" s="7">
        <v>0.007203969890677333</v>
      </c>
      <c r="F222" s="7">
        <v>0.015243528726270557</v>
      </c>
      <c r="G222" s="7">
        <v>0</v>
      </c>
      <c r="H222" s="7">
        <v>0</v>
      </c>
      <c r="I222" s="7">
        <v>0</v>
      </c>
      <c r="J222" s="7">
        <v>0.006538424363144414</v>
      </c>
      <c r="K222" s="7">
        <v>0.005179782844721437</v>
      </c>
      <c r="L222" s="7">
        <v>4.9961326777818324E-05</v>
      </c>
      <c r="M222" s="7">
        <v>0.0036336873702420497</v>
      </c>
      <c r="N222" s="7">
        <v>0.007067448552291191</v>
      </c>
      <c r="O222" s="7">
        <v>0.008619290709935862</v>
      </c>
      <c r="P222" s="7">
        <v>0.007810995988334017</v>
      </c>
      <c r="Q222" s="7">
        <v>0.00020214358726352644</v>
      </c>
      <c r="R222" s="7">
        <v>0.00019591962139061997</v>
      </c>
      <c r="S222" s="7">
        <v>0.007445520653168773</v>
      </c>
      <c r="T222" s="7">
        <v>0</v>
      </c>
      <c r="U222" s="7">
        <v>0</v>
      </c>
      <c r="V222" s="7">
        <v>0.004810990316150742</v>
      </c>
      <c r="W222" s="7">
        <v>0.006666273360700591</v>
      </c>
      <c r="X222" s="7">
        <v>0.004605734745950762</v>
      </c>
      <c r="Y222" s="7">
        <v>0.007213305839486694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0.003911762551121695</v>
      </c>
      <c r="AF222" s="7">
        <v>0.004179798994474471</v>
      </c>
      <c r="AG222" s="7">
        <v>0.005386707159394588</v>
      </c>
      <c r="AH222" s="7">
        <v>0.005406732093072635</v>
      </c>
      <c r="AI222" s="7">
        <v>0.003513336036903613</v>
      </c>
      <c r="AJ222" s="7">
        <v>0.003059964080771849</v>
      </c>
      <c r="AK222" s="7">
        <v>0.0004109282390961568</v>
      </c>
      <c r="AL222" s="7">
        <v>7.86342068517882E-05</v>
      </c>
      <c r="AM222" s="7">
        <v>0.00287826206477653</v>
      </c>
      <c r="AN222" s="7">
        <v>0.0025680582613416096</v>
      </c>
      <c r="AO222" s="7">
        <v>0.003713430624900977</v>
      </c>
      <c r="AP222" s="7">
        <v>0.0008705145515024275</v>
      </c>
      <c r="AQ222" s="7">
        <v>0.0016844412586819997</v>
      </c>
      <c r="AR222" s="7">
        <v>0.001766233629314892</v>
      </c>
      <c r="AS222" s="7">
        <v>0.0021201224569852993</v>
      </c>
      <c r="AT222" s="7">
        <v>0.002147667693941665</v>
      </c>
      <c r="AU222" s="7">
        <v>0.0006978434109973734</v>
      </c>
      <c r="AV222" s="7">
        <v>4.6411572299839565E-05</v>
      </c>
      <c r="AW222" s="7">
        <v>0.00024917575549530133</v>
      </c>
      <c r="AX222" s="7">
        <v>0.001167278911373667</v>
      </c>
      <c r="AY222" s="7">
        <v>0.0011497350604181553</v>
      </c>
      <c r="AZ222" s="7">
        <v>0.0018133501574662423</v>
      </c>
      <c r="BA222" s="7">
        <v>0</v>
      </c>
      <c r="BB222" s="7">
        <v>0</v>
      </c>
      <c r="BC222" s="7">
        <v>0.0050830965944538625</v>
      </c>
    </row>
    <row r="223" spans="1:55" ht="15" customHeight="1">
      <c r="A223" s="1" t="s">
        <v>165</v>
      </c>
      <c r="B223" s="1" t="str">
        <f>VLOOKUP(A223,'[1]UWM'!$A:$C,3,FALSE)</f>
        <v>CORONE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0.0016777173913043479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</row>
    <row r="224" spans="1:55" ht="15" customHeight="1">
      <c r="A224" s="1" t="s">
        <v>58</v>
      </c>
      <c r="B224" s="1" t="str">
        <f>CONCATENATE(B223,"U")</f>
        <v>CORONEU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0.0005435804347826087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</row>
    <row r="225" spans="1:55" ht="15" customHeight="1">
      <c r="A225" s="1" t="s">
        <v>166</v>
      </c>
      <c r="B225" s="1" t="e">
        <f>VLOOKUP(A225,'[1]UWM'!$A:$C,3,FALSE)</f>
        <v>#N/A</v>
      </c>
      <c r="C225" s="7" t="s">
        <v>244</v>
      </c>
      <c r="D225" s="7" t="s">
        <v>244</v>
      </c>
      <c r="E225" s="7" t="s">
        <v>244</v>
      </c>
      <c r="F225" s="7" t="s">
        <v>244</v>
      </c>
      <c r="G225" s="7" t="s">
        <v>244</v>
      </c>
      <c r="H225" s="7" t="s">
        <v>244</v>
      </c>
      <c r="I225" s="7" t="s">
        <v>244</v>
      </c>
      <c r="J225" s="7" t="s">
        <v>244</v>
      </c>
      <c r="K225" s="7" t="s">
        <v>244</v>
      </c>
      <c r="L225" s="7" t="s">
        <v>244</v>
      </c>
      <c r="M225" s="7" t="s">
        <v>244</v>
      </c>
      <c r="N225" s="7" t="s">
        <v>244</v>
      </c>
      <c r="O225" s="7" t="s">
        <v>244</v>
      </c>
      <c r="P225" s="7" t="s">
        <v>244</v>
      </c>
      <c r="Q225" s="7" t="s">
        <v>244</v>
      </c>
      <c r="R225" s="7" t="s">
        <v>244</v>
      </c>
      <c r="S225" s="7" t="s">
        <v>244</v>
      </c>
      <c r="T225" s="7" t="s">
        <v>244</v>
      </c>
      <c r="U225" s="7" t="s">
        <v>244</v>
      </c>
      <c r="V225" s="7" t="s">
        <v>244</v>
      </c>
      <c r="W225" s="7" t="s">
        <v>244</v>
      </c>
      <c r="X225" s="7" t="s">
        <v>244</v>
      </c>
      <c r="Y225" s="7" t="s">
        <v>244</v>
      </c>
      <c r="Z225" s="7" t="s">
        <v>244</v>
      </c>
      <c r="AA225" s="7" t="s">
        <v>244</v>
      </c>
      <c r="AB225" s="7" t="s">
        <v>244</v>
      </c>
      <c r="AC225" s="7" t="s">
        <v>244</v>
      </c>
      <c r="AD225" s="7" t="s">
        <v>244</v>
      </c>
      <c r="AE225" s="7" t="s">
        <v>244</v>
      </c>
      <c r="AF225" s="7" t="s">
        <v>244</v>
      </c>
      <c r="AG225" s="7" t="s">
        <v>244</v>
      </c>
      <c r="AH225" s="7" t="s">
        <v>244</v>
      </c>
      <c r="AI225" s="7" t="s">
        <v>244</v>
      </c>
      <c r="AJ225" s="7" t="s">
        <v>244</v>
      </c>
      <c r="AK225" s="7" t="s">
        <v>244</v>
      </c>
      <c r="AL225" s="7" t="s">
        <v>244</v>
      </c>
      <c r="AM225" s="7" t="s">
        <v>244</v>
      </c>
      <c r="AN225" s="7" t="s">
        <v>244</v>
      </c>
      <c r="AO225" s="7" t="s">
        <v>244</v>
      </c>
      <c r="AP225" s="7" t="s">
        <v>244</v>
      </c>
      <c r="AQ225" s="7" t="s">
        <v>244</v>
      </c>
      <c r="AR225" s="7" t="s">
        <v>244</v>
      </c>
      <c r="AS225" s="7" t="s">
        <v>244</v>
      </c>
      <c r="AT225" s="7" t="s">
        <v>244</v>
      </c>
      <c r="AU225" s="7" t="s">
        <v>244</v>
      </c>
      <c r="AV225" s="7" t="s">
        <v>244</v>
      </c>
      <c r="AW225" s="7" t="s">
        <v>244</v>
      </c>
      <c r="AX225" s="7" t="s">
        <v>244</v>
      </c>
      <c r="AY225" s="7" t="s">
        <v>244</v>
      </c>
      <c r="AZ225" s="7" t="s">
        <v>244</v>
      </c>
      <c r="BA225" s="7" t="s">
        <v>244</v>
      </c>
      <c r="BB225" s="7" t="s">
        <v>244</v>
      </c>
      <c r="BC225" s="7" t="s">
        <v>244</v>
      </c>
    </row>
    <row r="226" spans="1:55" ht="15" customHeight="1">
      <c r="A226" s="1" t="s">
        <v>167</v>
      </c>
      <c r="B226" s="1" t="e">
        <f>CONCATENATE(B225,"U")</f>
        <v>#N/A</v>
      </c>
      <c r="C226" s="7" t="s">
        <v>244</v>
      </c>
      <c r="D226" s="7" t="s">
        <v>244</v>
      </c>
      <c r="E226" s="7" t="s">
        <v>244</v>
      </c>
      <c r="F226" s="7" t="s">
        <v>244</v>
      </c>
      <c r="G226" s="7" t="s">
        <v>244</v>
      </c>
      <c r="H226" s="7" t="s">
        <v>244</v>
      </c>
      <c r="I226" s="7" t="s">
        <v>244</v>
      </c>
      <c r="J226" s="7" t="s">
        <v>244</v>
      </c>
      <c r="K226" s="7" t="s">
        <v>244</v>
      </c>
      <c r="L226" s="7" t="s">
        <v>244</v>
      </c>
      <c r="M226" s="7" t="s">
        <v>244</v>
      </c>
      <c r="N226" s="7" t="s">
        <v>244</v>
      </c>
      <c r="O226" s="7" t="s">
        <v>244</v>
      </c>
      <c r="P226" s="7" t="s">
        <v>244</v>
      </c>
      <c r="Q226" s="7" t="s">
        <v>244</v>
      </c>
      <c r="R226" s="7" t="s">
        <v>244</v>
      </c>
      <c r="S226" s="7" t="s">
        <v>244</v>
      </c>
      <c r="T226" s="7" t="s">
        <v>244</v>
      </c>
      <c r="U226" s="7" t="s">
        <v>244</v>
      </c>
      <c r="V226" s="7" t="s">
        <v>244</v>
      </c>
      <c r="W226" s="7" t="s">
        <v>244</v>
      </c>
      <c r="X226" s="7" t="s">
        <v>244</v>
      </c>
      <c r="Y226" s="7" t="s">
        <v>244</v>
      </c>
      <c r="Z226" s="7" t="s">
        <v>244</v>
      </c>
      <c r="AA226" s="7" t="s">
        <v>244</v>
      </c>
      <c r="AB226" s="7" t="s">
        <v>244</v>
      </c>
      <c r="AC226" s="7" t="s">
        <v>244</v>
      </c>
      <c r="AD226" s="7" t="s">
        <v>244</v>
      </c>
      <c r="AE226" s="7" t="s">
        <v>244</v>
      </c>
      <c r="AF226" s="7" t="s">
        <v>244</v>
      </c>
      <c r="AG226" s="7" t="s">
        <v>244</v>
      </c>
      <c r="AH226" s="7" t="s">
        <v>244</v>
      </c>
      <c r="AI226" s="7" t="s">
        <v>244</v>
      </c>
      <c r="AJ226" s="7" t="s">
        <v>244</v>
      </c>
      <c r="AK226" s="7" t="s">
        <v>244</v>
      </c>
      <c r="AL226" s="7" t="s">
        <v>244</v>
      </c>
      <c r="AM226" s="7" t="s">
        <v>244</v>
      </c>
      <c r="AN226" s="7" t="s">
        <v>244</v>
      </c>
      <c r="AO226" s="7" t="s">
        <v>244</v>
      </c>
      <c r="AP226" s="7" t="s">
        <v>244</v>
      </c>
      <c r="AQ226" s="7" t="s">
        <v>244</v>
      </c>
      <c r="AR226" s="7" t="s">
        <v>244</v>
      </c>
      <c r="AS226" s="7" t="s">
        <v>244</v>
      </c>
      <c r="AT226" s="7" t="s">
        <v>244</v>
      </c>
      <c r="AU226" s="7" t="s">
        <v>244</v>
      </c>
      <c r="AV226" s="7" t="s">
        <v>244</v>
      </c>
      <c r="AW226" s="7" t="s">
        <v>244</v>
      </c>
      <c r="AX226" s="7" t="s">
        <v>244</v>
      </c>
      <c r="AY226" s="7" t="s">
        <v>244</v>
      </c>
      <c r="AZ226" s="7" t="s">
        <v>244</v>
      </c>
      <c r="BA226" s="7" t="s">
        <v>244</v>
      </c>
      <c r="BB226" s="7" t="s">
        <v>244</v>
      </c>
      <c r="BC226" s="7" t="s">
        <v>244</v>
      </c>
    </row>
    <row r="227" spans="1:55" ht="15" customHeight="1">
      <c r="A227" s="1" t="s">
        <v>168</v>
      </c>
      <c r="B227" s="1" t="e">
        <f>VLOOKUP(A227,'[1]UWM'!$A:$C,3,FALSE)</f>
        <v>#N/A</v>
      </c>
      <c r="C227" s="7" t="s">
        <v>244</v>
      </c>
      <c r="D227" s="7" t="s">
        <v>244</v>
      </c>
      <c r="E227" s="7" t="s">
        <v>244</v>
      </c>
      <c r="F227" s="7" t="s">
        <v>244</v>
      </c>
      <c r="G227" s="7" t="s">
        <v>244</v>
      </c>
      <c r="H227" s="7" t="s">
        <v>244</v>
      </c>
      <c r="I227" s="7" t="s">
        <v>244</v>
      </c>
      <c r="J227" s="7" t="s">
        <v>244</v>
      </c>
      <c r="K227" s="7" t="s">
        <v>244</v>
      </c>
      <c r="L227" s="7" t="s">
        <v>244</v>
      </c>
      <c r="M227" s="7" t="s">
        <v>244</v>
      </c>
      <c r="N227" s="7" t="s">
        <v>244</v>
      </c>
      <c r="O227" s="7" t="s">
        <v>244</v>
      </c>
      <c r="P227" s="7" t="s">
        <v>244</v>
      </c>
      <c r="Q227" s="7" t="s">
        <v>244</v>
      </c>
      <c r="R227" s="7" t="s">
        <v>244</v>
      </c>
      <c r="S227" s="7" t="s">
        <v>244</v>
      </c>
      <c r="T227" s="7" t="s">
        <v>244</v>
      </c>
      <c r="U227" s="7" t="s">
        <v>244</v>
      </c>
      <c r="V227" s="7" t="s">
        <v>244</v>
      </c>
      <c r="W227" s="7" t="s">
        <v>244</v>
      </c>
      <c r="X227" s="7" t="s">
        <v>244</v>
      </c>
      <c r="Y227" s="7" t="s">
        <v>244</v>
      </c>
      <c r="Z227" s="7" t="s">
        <v>244</v>
      </c>
      <c r="AA227" s="7" t="s">
        <v>244</v>
      </c>
      <c r="AB227" s="7" t="s">
        <v>244</v>
      </c>
      <c r="AC227" s="7" t="s">
        <v>244</v>
      </c>
      <c r="AD227" s="7" t="s">
        <v>244</v>
      </c>
      <c r="AE227" s="7" t="s">
        <v>244</v>
      </c>
      <c r="AF227" s="7" t="s">
        <v>244</v>
      </c>
      <c r="AG227" s="7" t="s">
        <v>244</v>
      </c>
      <c r="AH227" s="7" t="s">
        <v>244</v>
      </c>
      <c r="AI227" s="7" t="s">
        <v>244</v>
      </c>
      <c r="AJ227" s="7" t="s">
        <v>244</v>
      </c>
      <c r="AK227" s="7" t="s">
        <v>244</v>
      </c>
      <c r="AL227" s="7" t="s">
        <v>244</v>
      </c>
      <c r="AM227" s="7" t="s">
        <v>244</v>
      </c>
      <c r="AN227" s="7" t="s">
        <v>244</v>
      </c>
      <c r="AO227" s="7" t="s">
        <v>244</v>
      </c>
      <c r="AP227" s="7" t="s">
        <v>244</v>
      </c>
      <c r="AQ227" s="7" t="s">
        <v>244</v>
      </c>
      <c r="AR227" s="7" t="s">
        <v>244</v>
      </c>
      <c r="AS227" s="7" t="s">
        <v>244</v>
      </c>
      <c r="AT227" s="7" t="s">
        <v>244</v>
      </c>
      <c r="AU227" s="7" t="s">
        <v>244</v>
      </c>
      <c r="AV227" s="7" t="s">
        <v>244</v>
      </c>
      <c r="AW227" s="7" t="s">
        <v>244</v>
      </c>
      <c r="AX227" s="7" t="s">
        <v>244</v>
      </c>
      <c r="AY227" s="7" t="s">
        <v>244</v>
      </c>
      <c r="AZ227" s="7" t="s">
        <v>244</v>
      </c>
      <c r="BA227" s="7" t="s">
        <v>244</v>
      </c>
      <c r="BB227" s="7" t="s">
        <v>244</v>
      </c>
      <c r="BC227" s="7" t="s">
        <v>244</v>
      </c>
    </row>
    <row r="228" spans="1:55" ht="15" customHeight="1">
      <c r="A228" s="1" t="s">
        <v>167</v>
      </c>
      <c r="B228" s="1" t="e">
        <f>CONCATENATE(B227,"U")</f>
        <v>#N/A</v>
      </c>
      <c r="C228" s="7" t="s">
        <v>244</v>
      </c>
      <c r="D228" s="7" t="s">
        <v>244</v>
      </c>
      <c r="E228" s="7" t="s">
        <v>244</v>
      </c>
      <c r="F228" s="7" t="s">
        <v>244</v>
      </c>
      <c r="G228" s="7" t="s">
        <v>244</v>
      </c>
      <c r="H228" s="7" t="s">
        <v>244</v>
      </c>
      <c r="I228" s="7" t="s">
        <v>244</v>
      </c>
      <c r="J228" s="7" t="s">
        <v>244</v>
      </c>
      <c r="K228" s="7" t="s">
        <v>244</v>
      </c>
      <c r="L228" s="7" t="s">
        <v>244</v>
      </c>
      <c r="M228" s="7" t="s">
        <v>244</v>
      </c>
      <c r="N228" s="7" t="s">
        <v>244</v>
      </c>
      <c r="O228" s="7" t="s">
        <v>244</v>
      </c>
      <c r="P228" s="7" t="s">
        <v>244</v>
      </c>
      <c r="Q228" s="7" t="s">
        <v>244</v>
      </c>
      <c r="R228" s="7" t="s">
        <v>244</v>
      </c>
      <c r="S228" s="7" t="s">
        <v>244</v>
      </c>
      <c r="T228" s="7" t="s">
        <v>244</v>
      </c>
      <c r="U228" s="7" t="s">
        <v>244</v>
      </c>
      <c r="V228" s="7" t="s">
        <v>244</v>
      </c>
      <c r="W228" s="7" t="s">
        <v>244</v>
      </c>
      <c r="X228" s="7" t="s">
        <v>244</v>
      </c>
      <c r="Y228" s="7" t="s">
        <v>244</v>
      </c>
      <c r="Z228" s="7" t="s">
        <v>244</v>
      </c>
      <c r="AA228" s="7" t="s">
        <v>244</v>
      </c>
      <c r="AB228" s="7" t="s">
        <v>244</v>
      </c>
      <c r="AC228" s="7" t="s">
        <v>244</v>
      </c>
      <c r="AD228" s="7" t="s">
        <v>244</v>
      </c>
      <c r="AE228" s="7" t="s">
        <v>244</v>
      </c>
      <c r="AF228" s="7" t="s">
        <v>244</v>
      </c>
      <c r="AG228" s="7" t="s">
        <v>244</v>
      </c>
      <c r="AH228" s="7" t="s">
        <v>244</v>
      </c>
      <c r="AI228" s="7" t="s">
        <v>244</v>
      </c>
      <c r="AJ228" s="7" t="s">
        <v>244</v>
      </c>
      <c r="AK228" s="7" t="s">
        <v>244</v>
      </c>
      <c r="AL228" s="7" t="s">
        <v>244</v>
      </c>
      <c r="AM228" s="7" t="s">
        <v>244</v>
      </c>
      <c r="AN228" s="7" t="s">
        <v>244</v>
      </c>
      <c r="AO228" s="7" t="s">
        <v>244</v>
      </c>
      <c r="AP228" s="7" t="s">
        <v>244</v>
      </c>
      <c r="AQ228" s="7" t="s">
        <v>244</v>
      </c>
      <c r="AR228" s="7" t="s">
        <v>244</v>
      </c>
      <c r="AS228" s="7" t="s">
        <v>244</v>
      </c>
      <c r="AT228" s="7" t="s">
        <v>244</v>
      </c>
      <c r="AU228" s="7" t="s">
        <v>244</v>
      </c>
      <c r="AV228" s="7" t="s">
        <v>244</v>
      </c>
      <c r="AW228" s="7" t="s">
        <v>244</v>
      </c>
      <c r="AX228" s="7" t="s">
        <v>244</v>
      </c>
      <c r="AY228" s="7" t="s">
        <v>244</v>
      </c>
      <c r="AZ228" s="7" t="s">
        <v>244</v>
      </c>
      <c r="BA228" s="7" t="s">
        <v>244</v>
      </c>
      <c r="BB228" s="7" t="s">
        <v>244</v>
      </c>
      <c r="BC228" s="7" t="s">
        <v>244</v>
      </c>
    </row>
    <row r="229" spans="1:55" ht="15" customHeight="1">
      <c r="A229" s="1" t="s">
        <v>169</v>
      </c>
      <c r="B229" s="1" t="e">
        <f>VLOOKUP(A229,'[1]UWM'!$A:$C,3,FALSE)</f>
        <v>#N/A</v>
      </c>
      <c r="C229" s="7" t="s">
        <v>244</v>
      </c>
      <c r="D229" s="7" t="s">
        <v>244</v>
      </c>
      <c r="E229" s="7" t="s">
        <v>244</v>
      </c>
      <c r="F229" s="7" t="s">
        <v>244</v>
      </c>
      <c r="G229" s="7" t="s">
        <v>244</v>
      </c>
      <c r="H229" s="7" t="s">
        <v>244</v>
      </c>
      <c r="I229" s="7" t="s">
        <v>244</v>
      </c>
      <c r="J229" s="7" t="s">
        <v>244</v>
      </c>
      <c r="K229" s="7" t="s">
        <v>244</v>
      </c>
      <c r="L229" s="7" t="s">
        <v>244</v>
      </c>
      <c r="M229" s="7" t="s">
        <v>244</v>
      </c>
      <c r="N229" s="7" t="s">
        <v>244</v>
      </c>
      <c r="O229" s="7" t="s">
        <v>244</v>
      </c>
      <c r="P229" s="7" t="s">
        <v>244</v>
      </c>
      <c r="Q229" s="7" t="s">
        <v>244</v>
      </c>
      <c r="R229" s="7" t="s">
        <v>244</v>
      </c>
      <c r="S229" s="7" t="s">
        <v>244</v>
      </c>
      <c r="T229" s="7" t="s">
        <v>244</v>
      </c>
      <c r="U229" s="7" t="s">
        <v>244</v>
      </c>
      <c r="V229" s="7" t="s">
        <v>244</v>
      </c>
      <c r="W229" s="7" t="s">
        <v>244</v>
      </c>
      <c r="X229" s="7" t="s">
        <v>244</v>
      </c>
      <c r="Y229" s="7" t="s">
        <v>244</v>
      </c>
      <c r="Z229" s="7" t="s">
        <v>244</v>
      </c>
      <c r="AA229" s="7" t="s">
        <v>244</v>
      </c>
      <c r="AB229" s="7" t="s">
        <v>244</v>
      </c>
      <c r="AC229" s="7" t="s">
        <v>244</v>
      </c>
      <c r="AD229" s="7" t="s">
        <v>244</v>
      </c>
      <c r="AE229" s="7" t="s">
        <v>244</v>
      </c>
      <c r="AF229" s="7" t="s">
        <v>244</v>
      </c>
      <c r="AG229" s="7" t="s">
        <v>244</v>
      </c>
      <c r="AH229" s="7" t="s">
        <v>244</v>
      </c>
      <c r="AI229" s="7" t="s">
        <v>244</v>
      </c>
      <c r="AJ229" s="7" t="s">
        <v>244</v>
      </c>
      <c r="AK229" s="7" t="s">
        <v>244</v>
      </c>
      <c r="AL229" s="7" t="s">
        <v>244</v>
      </c>
      <c r="AM229" s="7" t="s">
        <v>244</v>
      </c>
      <c r="AN229" s="7" t="s">
        <v>244</v>
      </c>
      <c r="AO229" s="7" t="s">
        <v>244</v>
      </c>
      <c r="AP229" s="7" t="s">
        <v>244</v>
      </c>
      <c r="AQ229" s="7" t="s">
        <v>244</v>
      </c>
      <c r="AR229" s="7" t="s">
        <v>244</v>
      </c>
      <c r="AS229" s="7" t="s">
        <v>244</v>
      </c>
      <c r="AT229" s="7" t="s">
        <v>244</v>
      </c>
      <c r="AU229" s="7" t="s">
        <v>244</v>
      </c>
      <c r="AV229" s="7" t="s">
        <v>244</v>
      </c>
      <c r="AW229" s="7" t="s">
        <v>244</v>
      </c>
      <c r="AX229" s="7" t="s">
        <v>244</v>
      </c>
      <c r="AY229" s="7" t="s">
        <v>244</v>
      </c>
      <c r="AZ229" s="7" t="s">
        <v>244</v>
      </c>
      <c r="BA229" s="7" t="s">
        <v>244</v>
      </c>
      <c r="BB229" s="7" t="s">
        <v>244</v>
      </c>
      <c r="BC229" s="7" t="s">
        <v>244</v>
      </c>
    </row>
    <row r="230" spans="1:55" ht="15" customHeight="1">
      <c r="A230" s="1" t="s">
        <v>167</v>
      </c>
      <c r="B230" s="1" t="e">
        <f>CONCATENATE(B229,"U")</f>
        <v>#N/A</v>
      </c>
      <c r="C230" s="7" t="s">
        <v>244</v>
      </c>
      <c r="D230" s="7" t="s">
        <v>244</v>
      </c>
      <c r="E230" s="7" t="s">
        <v>244</v>
      </c>
      <c r="F230" s="7" t="s">
        <v>244</v>
      </c>
      <c r="G230" s="7" t="s">
        <v>244</v>
      </c>
      <c r="H230" s="7" t="s">
        <v>244</v>
      </c>
      <c r="I230" s="7" t="s">
        <v>244</v>
      </c>
      <c r="J230" s="7" t="s">
        <v>244</v>
      </c>
      <c r="K230" s="7" t="s">
        <v>244</v>
      </c>
      <c r="L230" s="7" t="s">
        <v>244</v>
      </c>
      <c r="M230" s="7" t="s">
        <v>244</v>
      </c>
      <c r="N230" s="7" t="s">
        <v>244</v>
      </c>
      <c r="O230" s="7" t="s">
        <v>244</v>
      </c>
      <c r="P230" s="7" t="s">
        <v>244</v>
      </c>
      <c r="Q230" s="7" t="s">
        <v>244</v>
      </c>
      <c r="R230" s="7" t="s">
        <v>244</v>
      </c>
      <c r="S230" s="7" t="s">
        <v>244</v>
      </c>
      <c r="T230" s="7" t="s">
        <v>244</v>
      </c>
      <c r="U230" s="7" t="s">
        <v>244</v>
      </c>
      <c r="V230" s="7" t="s">
        <v>244</v>
      </c>
      <c r="W230" s="7" t="s">
        <v>244</v>
      </c>
      <c r="X230" s="7" t="s">
        <v>244</v>
      </c>
      <c r="Y230" s="7" t="s">
        <v>244</v>
      </c>
      <c r="Z230" s="7" t="s">
        <v>244</v>
      </c>
      <c r="AA230" s="7" t="s">
        <v>244</v>
      </c>
      <c r="AB230" s="7" t="s">
        <v>244</v>
      </c>
      <c r="AC230" s="7" t="s">
        <v>244</v>
      </c>
      <c r="AD230" s="7" t="s">
        <v>244</v>
      </c>
      <c r="AE230" s="7" t="s">
        <v>244</v>
      </c>
      <c r="AF230" s="7" t="s">
        <v>244</v>
      </c>
      <c r="AG230" s="7" t="s">
        <v>244</v>
      </c>
      <c r="AH230" s="7" t="s">
        <v>244</v>
      </c>
      <c r="AI230" s="7" t="s">
        <v>244</v>
      </c>
      <c r="AJ230" s="7" t="s">
        <v>244</v>
      </c>
      <c r="AK230" s="7" t="s">
        <v>244</v>
      </c>
      <c r="AL230" s="7" t="s">
        <v>244</v>
      </c>
      <c r="AM230" s="7" t="s">
        <v>244</v>
      </c>
      <c r="AN230" s="7" t="s">
        <v>244</v>
      </c>
      <c r="AO230" s="7" t="s">
        <v>244</v>
      </c>
      <c r="AP230" s="7" t="s">
        <v>244</v>
      </c>
      <c r="AQ230" s="7" t="s">
        <v>244</v>
      </c>
      <c r="AR230" s="7" t="s">
        <v>244</v>
      </c>
      <c r="AS230" s="7" t="s">
        <v>244</v>
      </c>
      <c r="AT230" s="7" t="s">
        <v>244</v>
      </c>
      <c r="AU230" s="7" t="s">
        <v>244</v>
      </c>
      <c r="AV230" s="7" t="s">
        <v>244</v>
      </c>
      <c r="AW230" s="7" t="s">
        <v>244</v>
      </c>
      <c r="AX230" s="7" t="s">
        <v>244</v>
      </c>
      <c r="AY230" s="7" t="s">
        <v>244</v>
      </c>
      <c r="AZ230" s="7" t="s">
        <v>244</v>
      </c>
      <c r="BA230" s="7" t="s">
        <v>244</v>
      </c>
      <c r="BB230" s="7" t="s">
        <v>244</v>
      </c>
      <c r="BC230" s="7" t="s">
        <v>244</v>
      </c>
    </row>
    <row r="231" spans="1:55" ht="15" customHeight="1">
      <c r="A231" s="1" t="s">
        <v>170</v>
      </c>
      <c r="B231" s="1" t="e">
        <f>VLOOKUP(A231,'[1]UWM'!$A:$C,3,FALSE)</f>
        <v>#N/A</v>
      </c>
      <c r="C231" s="7" t="s">
        <v>244</v>
      </c>
      <c r="D231" s="7" t="s">
        <v>244</v>
      </c>
      <c r="E231" s="7" t="s">
        <v>244</v>
      </c>
      <c r="F231" s="7" t="s">
        <v>244</v>
      </c>
      <c r="G231" s="7" t="s">
        <v>244</v>
      </c>
      <c r="H231" s="7" t="s">
        <v>244</v>
      </c>
      <c r="I231" s="7" t="s">
        <v>244</v>
      </c>
      <c r="J231" s="7" t="s">
        <v>244</v>
      </c>
      <c r="K231" s="7" t="s">
        <v>244</v>
      </c>
      <c r="L231" s="7" t="s">
        <v>244</v>
      </c>
      <c r="M231" s="7" t="s">
        <v>244</v>
      </c>
      <c r="N231" s="7" t="s">
        <v>244</v>
      </c>
      <c r="O231" s="7" t="s">
        <v>244</v>
      </c>
      <c r="P231" s="7" t="s">
        <v>244</v>
      </c>
      <c r="Q231" s="7" t="s">
        <v>244</v>
      </c>
      <c r="R231" s="7" t="s">
        <v>244</v>
      </c>
      <c r="S231" s="7" t="s">
        <v>244</v>
      </c>
      <c r="T231" s="7" t="s">
        <v>244</v>
      </c>
      <c r="U231" s="7" t="s">
        <v>244</v>
      </c>
      <c r="V231" s="7" t="s">
        <v>244</v>
      </c>
      <c r="W231" s="7" t="s">
        <v>244</v>
      </c>
      <c r="X231" s="7" t="s">
        <v>244</v>
      </c>
      <c r="Y231" s="7" t="s">
        <v>244</v>
      </c>
      <c r="Z231" s="7" t="s">
        <v>244</v>
      </c>
      <c r="AA231" s="7" t="s">
        <v>244</v>
      </c>
      <c r="AB231" s="7" t="s">
        <v>244</v>
      </c>
      <c r="AC231" s="7" t="s">
        <v>244</v>
      </c>
      <c r="AD231" s="7" t="s">
        <v>244</v>
      </c>
      <c r="AE231" s="7" t="s">
        <v>244</v>
      </c>
      <c r="AF231" s="7" t="s">
        <v>244</v>
      </c>
      <c r="AG231" s="7" t="s">
        <v>244</v>
      </c>
      <c r="AH231" s="7" t="s">
        <v>244</v>
      </c>
      <c r="AI231" s="7" t="s">
        <v>244</v>
      </c>
      <c r="AJ231" s="7" t="s">
        <v>244</v>
      </c>
      <c r="AK231" s="7" t="s">
        <v>244</v>
      </c>
      <c r="AL231" s="7" t="s">
        <v>244</v>
      </c>
      <c r="AM231" s="7" t="s">
        <v>244</v>
      </c>
      <c r="AN231" s="7" t="s">
        <v>244</v>
      </c>
      <c r="AO231" s="7" t="s">
        <v>244</v>
      </c>
      <c r="AP231" s="7" t="s">
        <v>244</v>
      </c>
      <c r="AQ231" s="7" t="s">
        <v>244</v>
      </c>
      <c r="AR231" s="7" t="s">
        <v>244</v>
      </c>
      <c r="AS231" s="7" t="s">
        <v>244</v>
      </c>
      <c r="AT231" s="7" t="s">
        <v>244</v>
      </c>
      <c r="AU231" s="7" t="s">
        <v>244</v>
      </c>
      <c r="AV231" s="7" t="s">
        <v>244</v>
      </c>
      <c r="AW231" s="7" t="s">
        <v>244</v>
      </c>
      <c r="AX231" s="7" t="s">
        <v>244</v>
      </c>
      <c r="AY231" s="7" t="s">
        <v>244</v>
      </c>
      <c r="AZ231" s="7" t="s">
        <v>244</v>
      </c>
      <c r="BA231" s="7" t="s">
        <v>244</v>
      </c>
      <c r="BB231" s="7" t="s">
        <v>244</v>
      </c>
      <c r="BC231" s="7" t="s">
        <v>244</v>
      </c>
    </row>
    <row r="232" spans="1:55" ht="15" customHeight="1">
      <c r="A232" s="1" t="s">
        <v>167</v>
      </c>
      <c r="B232" s="1" t="e">
        <f>CONCATENATE(B231,"U")</f>
        <v>#N/A</v>
      </c>
      <c r="C232" s="7" t="s">
        <v>244</v>
      </c>
      <c r="D232" s="7" t="s">
        <v>244</v>
      </c>
      <c r="E232" s="7" t="s">
        <v>244</v>
      </c>
      <c r="F232" s="7" t="s">
        <v>244</v>
      </c>
      <c r="G232" s="7" t="s">
        <v>244</v>
      </c>
      <c r="H232" s="7" t="s">
        <v>244</v>
      </c>
      <c r="I232" s="7" t="s">
        <v>244</v>
      </c>
      <c r="J232" s="7" t="s">
        <v>244</v>
      </c>
      <c r="K232" s="7" t="s">
        <v>244</v>
      </c>
      <c r="L232" s="7" t="s">
        <v>244</v>
      </c>
      <c r="M232" s="7" t="s">
        <v>244</v>
      </c>
      <c r="N232" s="7" t="s">
        <v>244</v>
      </c>
      <c r="O232" s="7" t="s">
        <v>244</v>
      </c>
      <c r="P232" s="7" t="s">
        <v>244</v>
      </c>
      <c r="Q232" s="7" t="s">
        <v>244</v>
      </c>
      <c r="R232" s="7" t="s">
        <v>244</v>
      </c>
      <c r="S232" s="7" t="s">
        <v>244</v>
      </c>
      <c r="T232" s="7" t="s">
        <v>244</v>
      </c>
      <c r="U232" s="7" t="s">
        <v>244</v>
      </c>
      <c r="V232" s="7" t="s">
        <v>244</v>
      </c>
      <c r="W232" s="7" t="s">
        <v>244</v>
      </c>
      <c r="X232" s="7" t="s">
        <v>244</v>
      </c>
      <c r="Y232" s="7" t="s">
        <v>244</v>
      </c>
      <c r="Z232" s="7" t="s">
        <v>244</v>
      </c>
      <c r="AA232" s="7" t="s">
        <v>244</v>
      </c>
      <c r="AB232" s="7" t="s">
        <v>244</v>
      </c>
      <c r="AC232" s="7" t="s">
        <v>244</v>
      </c>
      <c r="AD232" s="7" t="s">
        <v>244</v>
      </c>
      <c r="AE232" s="7" t="s">
        <v>244</v>
      </c>
      <c r="AF232" s="7" t="s">
        <v>244</v>
      </c>
      <c r="AG232" s="7" t="s">
        <v>244</v>
      </c>
      <c r="AH232" s="7" t="s">
        <v>244</v>
      </c>
      <c r="AI232" s="7" t="s">
        <v>244</v>
      </c>
      <c r="AJ232" s="7" t="s">
        <v>244</v>
      </c>
      <c r="AK232" s="7" t="s">
        <v>244</v>
      </c>
      <c r="AL232" s="7" t="s">
        <v>244</v>
      </c>
      <c r="AM232" s="7" t="s">
        <v>244</v>
      </c>
      <c r="AN232" s="7" t="s">
        <v>244</v>
      </c>
      <c r="AO232" s="7" t="s">
        <v>244</v>
      </c>
      <c r="AP232" s="7" t="s">
        <v>244</v>
      </c>
      <c r="AQ232" s="7" t="s">
        <v>244</v>
      </c>
      <c r="AR232" s="7" t="s">
        <v>244</v>
      </c>
      <c r="AS232" s="7" t="s">
        <v>244</v>
      </c>
      <c r="AT232" s="7" t="s">
        <v>244</v>
      </c>
      <c r="AU232" s="7" t="s">
        <v>244</v>
      </c>
      <c r="AV232" s="7" t="s">
        <v>244</v>
      </c>
      <c r="AW232" s="7" t="s">
        <v>244</v>
      </c>
      <c r="AX232" s="7" t="s">
        <v>244</v>
      </c>
      <c r="AY232" s="7" t="s">
        <v>244</v>
      </c>
      <c r="AZ232" s="7" t="s">
        <v>244</v>
      </c>
      <c r="BA232" s="7" t="s">
        <v>244</v>
      </c>
      <c r="BB232" s="7" t="s">
        <v>244</v>
      </c>
      <c r="BC232" s="7" t="s">
        <v>244</v>
      </c>
    </row>
    <row r="233" spans="1:55" ht="15" customHeight="1">
      <c r="A233" s="1" t="s">
        <v>171</v>
      </c>
      <c r="B233" s="1" t="str">
        <f>VLOOKUP(A233,'[1]UWM'!$A:$C,3,FALSE)</f>
        <v>STIGMA</v>
      </c>
      <c r="C233" s="7" t="s">
        <v>244</v>
      </c>
      <c r="D233" s="7" t="s">
        <v>244</v>
      </c>
      <c r="E233" s="7" t="s">
        <v>244</v>
      </c>
      <c r="F233" s="7" t="s">
        <v>244</v>
      </c>
      <c r="G233" s="7" t="s">
        <v>244</v>
      </c>
      <c r="H233" s="7" t="s">
        <v>244</v>
      </c>
      <c r="I233" s="7" t="s">
        <v>244</v>
      </c>
      <c r="J233" s="7" t="s">
        <v>244</v>
      </c>
      <c r="K233" s="7" t="s">
        <v>244</v>
      </c>
      <c r="L233" s="7" t="s">
        <v>244</v>
      </c>
      <c r="M233" s="7" t="s">
        <v>244</v>
      </c>
      <c r="N233" s="7" t="s">
        <v>244</v>
      </c>
      <c r="O233" s="7" t="s">
        <v>244</v>
      </c>
      <c r="P233" s="7" t="s">
        <v>244</v>
      </c>
      <c r="Q233" s="7" t="s">
        <v>244</v>
      </c>
      <c r="R233" s="7" t="s">
        <v>244</v>
      </c>
      <c r="S233" s="7" t="s">
        <v>244</v>
      </c>
      <c r="T233" s="7" t="s">
        <v>244</v>
      </c>
      <c r="U233" s="7" t="s">
        <v>244</v>
      </c>
      <c r="V233" s="7" t="s">
        <v>244</v>
      </c>
      <c r="W233" s="7" t="s">
        <v>244</v>
      </c>
      <c r="X233" s="7" t="s">
        <v>244</v>
      </c>
      <c r="Y233" s="7" t="s">
        <v>244</v>
      </c>
      <c r="Z233" s="7" t="s">
        <v>244</v>
      </c>
      <c r="AA233" s="7" t="s">
        <v>244</v>
      </c>
      <c r="AB233" s="7" t="s">
        <v>244</v>
      </c>
      <c r="AC233" s="7" t="s">
        <v>244</v>
      </c>
      <c r="AD233" s="7" t="s">
        <v>244</v>
      </c>
      <c r="AE233" s="7" t="s">
        <v>244</v>
      </c>
      <c r="AF233" s="7" t="s">
        <v>244</v>
      </c>
      <c r="AG233" s="7" t="s">
        <v>244</v>
      </c>
      <c r="AH233" s="7" t="s">
        <v>244</v>
      </c>
      <c r="AI233" s="7" t="s">
        <v>244</v>
      </c>
      <c r="AJ233" s="7" t="s">
        <v>244</v>
      </c>
      <c r="AK233" s="7" t="s">
        <v>244</v>
      </c>
      <c r="AL233" s="7" t="s">
        <v>244</v>
      </c>
      <c r="AM233" s="7" t="s">
        <v>244</v>
      </c>
      <c r="AN233" s="7" t="s">
        <v>244</v>
      </c>
      <c r="AO233" s="7" t="s">
        <v>244</v>
      </c>
      <c r="AP233" s="7" t="s">
        <v>244</v>
      </c>
      <c r="AQ233" s="7" t="s">
        <v>244</v>
      </c>
      <c r="AR233" s="7" t="s">
        <v>244</v>
      </c>
      <c r="AS233" s="7" t="s">
        <v>244</v>
      </c>
      <c r="AT233" s="7" t="s">
        <v>244</v>
      </c>
      <c r="AU233" s="7" t="s">
        <v>244</v>
      </c>
      <c r="AV233" s="7" t="s">
        <v>244</v>
      </c>
      <c r="AW233" s="7" t="s">
        <v>244</v>
      </c>
      <c r="AX233" s="7" t="s">
        <v>244</v>
      </c>
      <c r="AY233" s="7" t="s">
        <v>244</v>
      </c>
      <c r="AZ233" s="7" t="s">
        <v>244</v>
      </c>
      <c r="BA233" s="7" t="s">
        <v>244</v>
      </c>
      <c r="BB233" s="7" t="s">
        <v>244</v>
      </c>
      <c r="BC233" s="7" t="s">
        <v>244</v>
      </c>
    </row>
    <row r="234" spans="1:55" ht="15" customHeight="1">
      <c r="A234" s="1" t="s">
        <v>167</v>
      </c>
      <c r="B234" s="1" t="str">
        <f>CONCATENATE(B233,"U")</f>
        <v>STIGMAU</v>
      </c>
      <c r="C234" s="7" t="s">
        <v>244</v>
      </c>
      <c r="D234" s="7" t="s">
        <v>244</v>
      </c>
      <c r="E234" s="7" t="s">
        <v>244</v>
      </c>
      <c r="F234" s="7" t="s">
        <v>244</v>
      </c>
      <c r="G234" s="7" t="s">
        <v>244</v>
      </c>
      <c r="H234" s="7" t="s">
        <v>244</v>
      </c>
      <c r="I234" s="7" t="s">
        <v>244</v>
      </c>
      <c r="J234" s="7" t="s">
        <v>244</v>
      </c>
      <c r="K234" s="7" t="s">
        <v>244</v>
      </c>
      <c r="L234" s="7" t="s">
        <v>244</v>
      </c>
      <c r="M234" s="7" t="s">
        <v>244</v>
      </c>
      <c r="N234" s="7" t="s">
        <v>244</v>
      </c>
      <c r="O234" s="7" t="s">
        <v>244</v>
      </c>
      <c r="P234" s="7" t="s">
        <v>244</v>
      </c>
      <c r="Q234" s="7" t="s">
        <v>244</v>
      </c>
      <c r="R234" s="7" t="s">
        <v>244</v>
      </c>
      <c r="S234" s="7" t="s">
        <v>244</v>
      </c>
      <c r="T234" s="7" t="s">
        <v>244</v>
      </c>
      <c r="U234" s="7" t="s">
        <v>244</v>
      </c>
      <c r="V234" s="7" t="s">
        <v>244</v>
      </c>
      <c r="W234" s="7" t="s">
        <v>244</v>
      </c>
      <c r="X234" s="7" t="s">
        <v>244</v>
      </c>
      <c r="Y234" s="7" t="s">
        <v>244</v>
      </c>
      <c r="Z234" s="7" t="s">
        <v>244</v>
      </c>
      <c r="AA234" s="7" t="s">
        <v>244</v>
      </c>
      <c r="AB234" s="7" t="s">
        <v>244</v>
      </c>
      <c r="AC234" s="7" t="s">
        <v>244</v>
      </c>
      <c r="AD234" s="7" t="s">
        <v>244</v>
      </c>
      <c r="AE234" s="7" t="s">
        <v>244</v>
      </c>
      <c r="AF234" s="7" t="s">
        <v>244</v>
      </c>
      <c r="AG234" s="7" t="s">
        <v>244</v>
      </c>
      <c r="AH234" s="7" t="s">
        <v>244</v>
      </c>
      <c r="AI234" s="7" t="s">
        <v>244</v>
      </c>
      <c r="AJ234" s="7" t="s">
        <v>244</v>
      </c>
      <c r="AK234" s="7" t="s">
        <v>244</v>
      </c>
      <c r="AL234" s="7" t="s">
        <v>244</v>
      </c>
      <c r="AM234" s="7" t="s">
        <v>244</v>
      </c>
      <c r="AN234" s="7" t="s">
        <v>244</v>
      </c>
      <c r="AO234" s="7" t="s">
        <v>244</v>
      </c>
      <c r="AP234" s="7" t="s">
        <v>244</v>
      </c>
      <c r="AQ234" s="7" t="s">
        <v>244</v>
      </c>
      <c r="AR234" s="7" t="s">
        <v>244</v>
      </c>
      <c r="AS234" s="7" t="s">
        <v>244</v>
      </c>
      <c r="AT234" s="7" t="s">
        <v>244</v>
      </c>
      <c r="AU234" s="7" t="s">
        <v>244</v>
      </c>
      <c r="AV234" s="7" t="s">
        <v>244</v>
      </c>
      <c r="AW234" s="7" t="s">
        <v>244</v>
      </c>
      <c r="AX234" s="7" t="s">
        <v>244</v>
      </c>
      <c r="AY234" s="7" t="s">
        <v>244</v>
      </c>
      <c r="AZ234" s="7" t="s">
        <v>244</v>
      </c>
      <c r="BA234" s="7" t="s">
        <v>244</v>
      </c>
      <c r="BB234" s="7" t="s">
        <v>244</v>
      </c>
      <c r="BC234" s="7" t="s">
        <v>244</v>
      </c>
    </row>
    <row r="235" spans="1:31" ht="15" customHeight="1">
      <c r="A235" s="2"/>
      <c r="B235" s="2"/>
      <c r="AE235" s="2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35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9" sqref="I9"/>
    </sheetView>
  </sheetViews>
  <sheetFormatPr defaultColWidth="9.140625" defaultRowHeight="15" customHeight="1"/>
  <cols>
    <col min="1" max="1" width="27.421875" style="1" customWidth="1"/>
    <col min="2" max="2" width="15.57421875" style="1" bestFit="1" customWidth="1"/>
    <col min="3" max="50" width="9.28125" style="3" customWidth="1"/>
    <col min="51" max="53" width="9.28125" style="3" bestFit="1" customWidth="1"/>
    <col min="54" max="54" width="9.421875" style="3" bestFit="1" customWidth="1"/>
    <col min="55" max="55" width="9.28125" style="3" bestFit="1" customWidth="1"/>
    <col min="56" max="16384" width="9.140625" style="3" customWidth="1"/>
  </cols>
  <sheetData>
    <row r="1" spans="1:55" s="11" customFormat="1" ht="15" customHeight="1">
      <c r="A1" s="14" t="s">
        <v>254</v>
      </c>
      <c r="B1" s="12" t="s">
        <v>255</v>
      </c>
      <c r="C1" s="13" t="s">
        <v>172</v>
      </c>
      <c r="D1" s="13" t="s">
        <v>173</v>
      </c>
      <c r="E1" s="13" t="s">
        <v>174</v>
      </c>
      <c r="F1" s="13" t="s">
        <v>175</v>
      </c>
      <c r="G1" s="13" t="s">
        <v>176</v>
      </c>
      <c r="H1" s="13" t="s">
        <v>177</v>
      </c>
      <c r="I1" s="13" t="s">
        <v>178</v>
      </c>
      <c r="J1" s="13" t="s">
        <v>179</v>
      </c>
      <c r="K1" s="13" t="s">
        <v>180</v>
      </c>
      <c r="L1" s="13" t="s">
        <v>182</v>
      </c>
      <c r="M1" s="13" t="s">
        <v>181</v>
      </c>
      <c r="N1" s="13" t="s">
        <v>183</v>
      </c>
      <c r="O1" s="13" t="s">
        <v>184</v>
      </c>
      <c r="P1" s="13" t="s">
        <v>186</v>
      </c>
      <c r="Q1" s="13" t="s">
        <v>188</v>
      </c>
      <c r="R1" s="13" t="s">
        <v>185</v>
      </c>
      <c r="S1" s="13" t="s">
        <v>187</v>
      </c>
      <c r="T1" s="13" t="s">
        <v>189</v>
      </c>
      <c r="U1" s="13" t="s">
        <v>190</v>
      </c>
      <c r="V1" s="13" t="s">
        <v>192</v>
      </c>
      <c r="W1" s="13" t="s">
        <v>194</v>
      </c>
      <c r="X1" s="13" t="s">
        <v>191</v>
      </c>
      <c r="Y1" s="13" t="s">
        <v>193</v>
      </c>
      <c r="Z1" s="13" t="s">
        <v>195</v>
      </c>
      <c r="AA1" s="13" t="s">
        <v>196</v>
      </c>
      <c r="AB1" s="13" t="s">
        <v>198</v>
      </c>
      <c r="AC1" s="13" t="s">
        <v>200</v>
      </c>
      <c r="AD1" s="13" t="s">
        <v>197</v>
      </c>
      <c r="AE1" s="13" t="s">
        <v>199</v>
      </c>
      <c r="AF1" s="13" t="s">
        <v>201</v>
      </c>
      <c r="AG1" s="13" t="s">
        <v>202</v>
      </c>
      <c r="AH1" s="13" t="s">
        <v>204</v>
      </c>
      <c r="AI1" s="13" t="s">
        <v>206</v>
      </c>
      <c r="AJ1" s="13" t="s">
        <v>208</v>
      </c>
      <c r="AK1" s="13" t="s">
        <v>203</v>
      </c>
      <c r="AL1" s="13" t="s">
        <v>205</v>
      </c>
      <c r="AM1" s="13" t="s">
        <v>207</v>
      </c>
      <c r="AN1" s="13" t="s">
        <v>209</v>
      </c>
      <c r="AO1" s="13" t="s">
        <v>210</v>
      </c>
      <c r="AP1" s="13" t="s">
        <v>212</v>
      </c>
      <c r="AQ1" s="13" t="s">
        <v>214</v>
      </c>
      <c r="AR1" s="13" t="s">
        <v>216</v>
      </c>
      <c r="AS1" s="13" t="s">
        <v>218</v>
      </c>
      <c r="AT1" s="13" t="s">
        <v>211</v>
      </c>
      <c r="AU1" s="13" t="s">
        <v>213</v>
      </c>
      <c r="AV1" s="13" t="s">
        <v>215</v>
      </c>
      <c r="AW1" s="13" t="s">
        <v>217</v>
      </c>
      <c r="AX1" s="13" t="s">
        <v>219</v>
      </c>
      <c r="AY1" s="13"/>
      <c r="AZ1" s="13"/>
      <c r="BA1" s="13"/>
      <c r="BB1" s="13"/>
      <c r="BC1" s="13"/>
    </row>
    <row r="2" spans="1:55" s="8" customFormat="1" ht="15" customHeight="1">
      <c r="A2" s="8" t="s">
        <v>251</v>
      </c>
      <c r="B2" s="9" t="s">
        <v>252</v>
      </c>
      <c r="C2" s="10" t="s">
        <v>53</v>
      </c>
      <c r="D2" s="10" t="s">
        <v>53</v>
      </c>
      <c r="E2" s="10" t="s">
        <v>53</v>
      </c>
      <c r="F2" s="10" t="s">
        <v>53</v>
      </c>
      <c r="G2" s="10" t="s">
        <v>53</v>
      </c>
      <c r="H2" s="10" t="s">
        <v>53</v>
      </c>
      <c r="I2" s="10" t="s">
        <v>53</v>
      </c>
      <c r="J2" s="10" t="s">
        <v>53</v>
      </c>
      <c r="K2" s="10" t="s">
        <v>53</v>
      </c>
      <c r="L2" s="10" t="s">
        <v>53</v>
      </c>
      <c r="M2" s="10" t="s">
        <v>53</v>
      </c>
      <c r="N2" s="10" t="s">
        <v>53</v>
      </c>
      <c r="O2" s="10" t="s">
        <v>53</v>
      </c>
      <c r="P2" s="10" t="s">
        <v>53</v>
      </c>
      <c r="Q2" s="10" t="s">
        <v>53</v>
      </c>
      <c r="R2" s="10" t="s">
        <v>53</v>
      </c>
      <c r="S2" s="10" t="s">
        <v>53</v>
      </c>
      <c r="T2" s="10" t="s">
        <v>53</v>
      </c>
      <c r="U2" s="10" t="s">
        <v>53</v>
      </c>
      <c r="V2" s="10" t="s">
        <v>53</v>
      </c>
      <c r="W2" s="10" t="s">
        <v>53</v>
      </c>
      <c r="X2" s="10" t="s">
        <v>53</v>
      </c>
      <c r="Y2" s="10" t="s">
        <v>53</v>
      </c>
      <c r="Z2" s="10" t="s">
        <v>53</v>
      </c>
      <c r="AA2" s="10" t="s">
        <v>53</v>
      </c>
      <c r="AB2" s="10" t="s">
        <v>53</v>
      </c>
      <c r="AC2" s="10" t="s">
        <v>53</v>
      </c>
      <c r="AD2" s="10" t="s">
        <v>53</v>
      </c>
      <c r="AE2" s="10" t="s">
        <v>53</v>
      </c>
      <c r="AF2" s="10" t="s">
        <v>53</v>
      </c>
      <c r="AG2" s="10" t="s">
        <v>53</v>
      </c>
      <c r="AH2" s="10" t="s">
        <v>53</v>
      </c>
      <c r="AI2" s="10" t="s">
        <v>53</v>
      </c>
      <c r="AJ2" s="10" t="s">
        <v>53</v>
      </c>
      <c r="AK2" s="10" t="s">
        <v>53</v>
      </c>
      <c r="AL2" s="10" t="s">
        <v>53</v>
      </c>
      <c r="AM2" s="10" t="s">
        <v>53</v>
      </c>
      <c r="AN2" s="10" t="s">
        <v>53</v>
      </c>
      <c r="AO2" s="10" t="s">
        <v>53</v>
      </c>
      <c r="AP2" s="10" t="s">
        <v>53</v>
      </c>
      <c r="AQ2" s="10" t="s">
        <v>53</v>
      </c>
      <c r="AR2" s="10" t="s">
        <v>53</v>
      </c>
      <c r="AS2" s="10" t="s">
        <v>53</v>
      </c>
      <c r="AT2" s="10" t="s">
        <v>53</v>
      </c>
      <c r="AU2" s="10" t="s">
        <v>53</v>
      </c>
      <c r="AV2" s="10" t="s">
        <v>53</v>
      </c>
      <c r="AW2" s="10" t="s">
        <v>53</v>
      </c>
      <c r="AX2" s="10" t="s">
        <v>53</v>
      </c>
      <c r="AY2" s="10"/>
      <c r="AZ2" s="10"/>
      <c r="BA2" s="10"/>
      <c r="BB2" s="10"/>
      <c r="BC2" s="10"/>
    </row>
    <row r="3" spans="1:50" ht="15" customHeight="1">
      <c r="A3" s="1" t="s">
        <v>242</v>
      </c>
      <c r="B3" s="1" t="s">
        <v>245</v>
      </c>
      <c r="C3" s="3">
        <v>7.7698334620997525</v>
      </c>
      <c r="D3" s="3">
        <v>3.5252219074598683</v>
      </c>
      <c r="E3" s="3">
        <v>3.13840072109194</v>
      </c>
      <c r="F3" s="3">
        <v>0.9511374366898447</v>
      </c>
      <c r="G3" s="3">
        <v>1.4016095802214783</v>
      </c>
      <c r="H3" s="3">
        <v>0.55024379775088</v>
      </c>
      <c r="I3" s="3">
        <v>6.029134689672934</v>
      </c>
      <c r="J3" s="3">
        <v>3.2926903596875277</v>
      </c>
      <c r="K3" s="3">
        <v>12.951553781440468</v>
      </c>
      <c r="L3" s="3">
        <v>2.6423283829799415</v>
      </c>
      <c r="M3" s="3">
        <v>6.486868400721093</v>
      </c>
      <c r="N3" s="3">
        <v>0.7218890033479269</v>
      </c>
      <c r="O3" s="3">
        <v>2.4920516782556446</v>
      </c>
      <c r="P3" s="3">
        <v>7.042694651901452</v>
      </c>
      <c r="Q3" s="3">
        <v>15.472458580135637</v>
      </c>
      <c r="R3" s="3">
        <v>0.5204908861991016</v>
      </c>
      <c r="S3" s="3">
        <v>3.6470847283028593</v>
      </c>
      <c r="T3" s="3">
        <v>5.589914155721521</v>
      </c>
      <c r="U3" s="3">
        <v>4.59762640570006</v>
      </c>
      <c r="V3" s="3">
        <v>31.63822044810714</v>
      </c>
      <c r="W3" s="3">
        <v>32.452752167568036</v>
      </c>
      <c r="X3" s="3">
        <v>1.9802652588204999</v>
      </c>
      <c r="Y3" s="3">
        <v>15.666662374452745</v>
      </c>
      <c r="Z3" s="3">
        <v>39.37342175294017</v>
      </c>
      <c r="AA3" s="3">
        <v>9.383974590093572</v>
      </c>
      <c r="AB3" s="3">
        <v>22.844014078461676</v>
      </c>
      <c r="AC3" s="3">
        <v>141.64590608635933</v>
      </c>
      <c r="AD3" s="3">
        <v>3.3237531118550954</v>
      </c>
      <c r="AE3" s="3">
        <v>6.788143188256504</v>
      </c>
      <c r="AF3" s="3">
        <v>10.319735599622287</v>
      </c>
      <c r="AG3" s="3">
        <v>0.919948493432913</v>
      </c>
      <c r="AH3" s="3">
        <v>14.804340286719894</v>
      </c>
      <c r="AI3" s="3">
        <v>34.659799124388364</v>
      </c>
      <c r="AJ3" s="3">
        <v>93.58987037513951</v>
      </c>
      <c r="AK3" s="3">
        <v>0.39348613614902567</v>
      </c>
      <c r="AL3" s="3">
        <v>3.023741093656108</v>
      </c>
      <c r="AM3" s="3">
        <v>32.66896042578763</v>
      </c>
      <c r="AN3" s="3">
        <v>110.96322774487082</v>
      </c>
      <c r="AO3" s="3">
        <v>9.913324748905488</v>
      </c>
      <c r="AP3" s="3">
        <v>47.468246201390684</v>
      </c>
      <c r="AQ3" s="3">
        <v>59.340715941282525</v>
      </c>
      <c r="AR3" s="3">
        <v>269.73369044553186</v>
      </c>
      <c r="AS3" s="3">
        <v>209.76333762554728</v>
      </c>
      <c r="AT3" s="3">
        <v>14.17544853635505</v>
      </c>
      <c r="AU3" s="3">
        <v>35.48700489312388</v>
      </c>
      <c r="AV3" s="3">
        <v>6.564398660829257</v>
      </c>
      <c r="AW3" s="3">
        <v>222.04878702034512</v>
      </c>
      <c r="AX3" s="3">
        <v>120.03304661344323</v>
      </c>
    </row>
    <row r="4" spans="1:50" ht="15" customHeight="1">
      <c r="A4" s="1" t="s">
        <v>167</v>
      </c>
      <c r="B4" s="1" t="s">
        <v>246</v>
      </c>
      <c r="C4" s="3">
        <v>0.4359219208140566</v>
      </c>
      <c r="D4" s="3">
        <v>0.2281643097377953</v>
      </c>
      <c r="E4" s="3">
        <v>0.9481088505451114</v>
      </c>
      <c r="F4" s="3">
        <v>0.7589775946433172</v>
      </c>
      <c r="G4" s="3">
        <v>0.1297732481291126</v>
      </c>
      <c r="H4" s="3">
        <v>0.09515295338441196</v>
      </c>
      <c r="I4" s="3">
        <v>0.3500728297019193</v>
      </c>
      <c r="J4" s="3">
        <v>0.21703300092560762</v>
      </c>
      <c r="K4" s="3">
        <v>10.529114945488882</v>
      </c>
      <c r="L4" s="3">
        <v>0.807209944640426</v>
      </c>
      <c r="M4" s="3">
        <v>4.611511717744013</v>
      </c>
      <c r="N4" s="3">
        <v>0.24453135698270764</v>
      </c>
      <c r="O4" s="3">
        <v>0.6656745702117945</v>
      </c>
      <c r="P4" s="3">
        <v>3.8343136749935622</v>
      </c>
      <c r="Q4" s="3">
        <v>0.8188165843798321</v>
      </c>
      <c r="R4" s="3">
        <v>0.28304697444742144</v>
      </c>
      <c r="S4" s="3">
        <v>1.8276985148939817</v>
      </c>
      <c r="T4" s="3">
        <v>0.3285096369271327</v>
      </c>
      <c r="U4" s="3">
        <v>1.1885291692113946</v>
      </c>
      <c r="V4" s="3">
        <v>1.6258498347301935</v>
      </c>
      <c r="W4" s="3">
        <v>1.666545379841629</v>
      </c>
      <c r="X4" s="3">
        <v>0.14801129643385158</v>
      </c>
      <c r="Y4" s="3">
        <v>0.8284971803357564</v>
      </c>
      <c r="Z4" s="3">
        <v>2.01236579011879</v>
      </c>
      <c r="AA4" s="3">
        <v>5.841984719718432</v>
      </c>
      <c r="AB4" s="3">
        <v>1.550076415456482</v>
      </c>
      <c r="AC4" s="3">
        <v>7.339254037968806</v>
      </c>
      <c r="AD4" s="3">
        <v>3.323753111855095</v>
      </c>
      <c r="AE4" s="3">
        <v>0.9278443589368686</v>
      </c>
      <c r="AF4" s="3">
        <v>1.0437703662448825</v>
      </c>
      <c r="AG4" s="3">
        <v>0.9199484934329129</v>
      </c>
      <c r="AH4" s="3">
        <v>1.2122581280155478</v>
      </c>
      <c r="AI4" s="3">
        <v>2.0882331918291777</v>
      </c>
      <c r="AJ4" s="3">
        <v>4.954654595494492</v>
      </c>
      <c r="AK4" s="3">
        <v>0.39348613614902567</v>
      </c>
      <c r="AL4" s="3">
        <v>0.8282083944376547</v>
      </c>
      <c r="AM4" s="3">
        <v>1.9954744863990874</v>
      </c>
      <c r="AN4" s="3">
        <v>5.815012629238058</v>
      </c>
      <c r="AO4" s="3">
        <v>1.0295527041172536</v>
      </c>
      <c r="AP4" s="3">
        <v>2.696606612091654</v>
      </c>
      <c r="AQ4" s="3">
        <v>3.271466960168584</v>
      </c>
      <c r="AR4" s="3">
        <v>13.726173928222364</v>
      </c>
      <c r="AS4" s="3">
        <v>10.733243843243267</v>
      </c>
      <c r="AT4" s="3">
        <v>1.187519728564207</v>
      </c>
      <c r="AU4" s="3">
        <v>2.1269553650011384</v>
      </c>
      <c r="AV4" s="3">
        <v>0.9211488500510602</v>
      </c>
      <c r="AW4" s="3">
        <v>11.346131344453243</v>
      </c>
      <c r="AX4" s="3">
        <v>6.265076596083444</v>
      </c>
    </row>
    <row r="5" spans="1:50" ht="15" customHeight="1">
      <c r="A5" s="1" t="s">
        <v>243</v>
      </c>
      <c r="B5" s="1" t="s">
        <v>247</v>
      </c>
      <c r="C5" s="3">
        <v>4.113568941061535</v>
      </c>
      <c r="D5" s="3">
        <v>1.5238187479119079</v>
      </c>
      <c r="E5" s="3">
        <v>2.4726343854011614</v>
      </c>
      <c r="F5" s="3">
        <v>1.225197952381567</v>
      </c>
      <c r="G5" s="3">
        <v>0.7354248943622469</v>
      </c>
      <c r="H5" s="3">
        <v>0.15642240487817094</v>
      </c>
      <c r="I5" s="3">
        <v>1.748593406680901</v>
      </c>
      <c r="J5" s="3">
        <v>0.8560532744807119</v>
      </c>
      <c r="K5" s="3">
        <v>5.0651701577544195</v>
      </c>
      <c r="L5" s="3">
        <v>3.6065005809011903</v>
      </c>
      <c r="M5" s="3">
        <v>2.6425700459584256</v>
      </c>
      <c r="N5" s="3">
        <v>1.2408208462354058</v>
      </c>
      <c r="O5" s="3">
        <v>2.529009339914022</v>
      </c>
      <c r="P5" s="3">
        <v>6.1780371929650295</v>
      </c>
      <c r="Q5" s="3">
        <v>7.40055098466287</v>
      </c>
      <c r="R5" s="3">
        <v>1.075246123034567</v>
      </c>
      <c r="S5" s="3">
        <v>3.471126103103366</v>
      </c>
      <c r="T5" s="3">
        <v>3.731380229607696</v>
      </c>
      <c r="U5" s="3">
        <v>4.147687244311369</v>
      </c>
      <c r="V5" s="3">
        <v>28.537126810014602</v>
      </c>
      <c r="W5" s="3">
        <v>30.28974872695384</v>
      </c>
      <c r="X5" s="3">
        <v>2.535230240190726</v>
      </c>
      <c r="Y5" s="3">
        <v>15.149134740008954</v>
      </c>
      <c r="Z5" s="3">
        <v>36.80860683764114</v>
      </c>
      <c r="AA5" s="3">
        <v>10.270423803165139</v>
      </c>
      <c r="AB5" s="3">
        <v>12.528223897431165</v>
      </c>
      <c r="AC5" s="3">
        <v>36.90143483871633</v>
      </c>
      <c r="AD5" s="3">
        <v>2.8113256853367643</v>
      </c>
      <c r="AE5" s="3">
        <v>2.0800173774172186</v>
      </c>
      <c r="AF5" s="3">
        <v>8.371207222827964</v>
      </c>
      <c r="AG5" s="3">
        <v>1.0622927493263936</v>
      </c>
      <c r="AH5" s="3">
        <v>7.152698664326527</v>
      </c>
      <c r="AI5" s="3">
        <v>36.28360871736335</v>
      </c>
      <c r="AJ5" s="3">
        <v>42.3210567421005</v>
      </c>
      <c r="AK5" s="3">
        <v>1.540572687744886</v>
      </c>
      <c r="AL5" s="3">
        <v>2.6351397438299133</v>
      </c>
      <c r="AM5" s="3">
        <v>20.690086193258864</v>
      </c>
      <c r="AN5" s="3">
        <v>26.64085989406253</v>
      </c>
      <c r="AO5" s="3">
        <v>12.301464608922542</v>
      </c>
      <c r="AP5" s="3">
        <v>44.525733835600754</v>
      </c>
      <c r="AQ5" s="3">
        <v>48.03984149647062</v>
      </c>
      <c r="AR5" s="3">
        <v>182.41488514423452</v>
      </c>
      <c r="AS5" s="3">
        <v>174.49427362504372</v>
      </c>
      <c r="AT5" s="3">
        <v>17.841113157801917</v>
      </c>
      <c r="AU5" s="3">
        <v>35.739908521732495</v>
      </c>
      <c r="AV5" s="3">
        <v>7.361885827457545</v>
      </c>
      <c r="AW5" s="3">
        <v>132.0182237604914</v>
      </c>
      <c r="AX5" s="3">
        <v>111.83269847241058</v>
      </c>
    </row>
    <row r="6" spans="1:50" ht="15" customHeight="1">
      <c r="A6" s="1" t="s">
        <v>167</v>
      </c>
      <c r="B6" s="1" t="s">
        <v>248</v>
      </c>
      <c r="C6" s="3">
        <v>0.32414081261550803</v>
      </c>
      <c r="D6" s="3">
        <v>0.1977082457411332</v>
      </c>
      <c r="E6" s="3">
        <v>0.11366182838764527</v>
      </c>
      <c r="F6" s="3">
        <v>0.0670758307895139</v>
      </c>
      <c r="G6" s="3">
        <v>0.15912569184165973</v>
      </c>
      <c r="H6" s="3">
        <v>0.13127677848836372</v>
      </c>
      <c r="I6" s="3">
        <v>0.20852335885540763</v>
      </c>
      <c r="J6" s="3">
        <v>0.16588515904293205</v>
      </c>
      <c r="K6" s="3">
        <v>4.4111917799962</v>
      </c>
      <c r="L6" s="3">
        <v>1.9397080983000092</v>
      </c>
      <c r="M6" s="3">
        <v>1.619862914767105</v>
      </c>
      <c r="N6" s="3">
        <v>0.506990978493393</v>
      </c>
      <c r="O6" s="3">
        <v>0.47717184573156385</v>
      </c>
      <c r="P6" s="3">
        <v>2.560433741820965</v>
      </c>
      <c r="Q6" s="3">
        <v>0.74655848684307</v>
      </c>
      <c r="R6" s="3">
        <v>0.19722742387759631</v>
      </c>
      <c r="S6" s="3">
        <v>1.9730496521675376</v>
      </c>
      <c r="T6" s="3">
        <v>0.5637505739386738</v>
      </c>
      <c r="U6" s="3">
        <v>0.719811783161738</v>
      </c>
      <c r="V6" s="3">
        <v>1.8022170419892853</v>
      </c>
      <c r="W6" s="3">
        <v>1.8898089353970084</v>
      </c>
      <c r="X6" s="3">
        <v>0.195990773693105</v>
      </c>
      <c r="Y6" s="3">
        <v>1.133305059972047</v>
      </c>
      <c r="Z6" s="3">
        <v>2.2156367363549885</v>
      </c>
      <c r="AA6" s="3">
        <v>6.470288683787704</v>
      </c>
      <c r="AB6" s="3">
        <v>1.188296348071049</v>
      </c>
      <c r="AC6" s="3">
        <v>2.357423264393882</v>
      </c>
      <c r="AD6" s="3">
        <v>1.1456296515766187</v>
      </c>
      <c r="AE6" s="3">
        <v>0.737949900446683</v>
      </c>
      <c r="AF6" s="3">
        <v>1.0007618285668725</v>
      </c>
      <c r="AG6" s="3">
        <v>0.15355189858353543</v>
      </c>
      <c r="AH6" s="3">
        <v>0.94739964900337</v>
      </c>
      <c r="AI6" s="3">
        <v>2.327159818242046</v>
      </c>
      <c r="AJ6" s="3">
        <v>2.623524084549815</v>
      </c>
      <c r="AK6" s="3">
        <v>1.1425985703466204</v>
      </c>
      <c r="AL6" s="3">
        <v>0.7595592334439726</v>
      </c>
      <c r="AM6" s="3">
        <v>1.571442602296</v>
      </c>
      <c r="AN6" s="3">
        <v>1.857503509376384</v>
      </c>
      <c r="AO6" s="3">
        <v>1.1778906885264528</v>
      </c>
      <c r="AP6" s="3">
        <v>2.7320480555277546</v>
      </c>
      <c r="AQ6" s="3">
        <v>2.9052912225563827</v>
      </c>
      <c r="AR6" s="3">
        <v>9.597306667380142</v>
      </c>
      <c r="AS6" s="3">
        <v>9.201776558890515</v>
      </c>
      <c r="AT6" s="3">
        <v>1.4361411515014162</v>
      </c>
      <c r="AU6" s="3">
        <v>2.3005402946350166</v>
      </c>
      <c r="AV6" s="3">
        <v>0.9525152032992091</v>
      </c>
      <c r="AW6" s="3">
        <v>7.08157280652643</v>
      </c>
      <c r="AX6" s="3">
        <v>6.070328485272522</v>
      </c>
    </row>
    <row r="7" spans="1:50" ht="15" customHeight="1">
      <c r="A7" s="1" t="s">
        <v>55</v>
      </c>
      <c r="B7" s="1" t="s">
        <v>249</v>
      </c>
      <c r="C7" s="3">
        <v>0.7922342621993138</v>
      </c>
      <c r="D7" s="3">
        <v>0.7503422543016404</v>
      </c>
      <c r="E7" s="3">
        <v>0.4576560753612864</v>
      </c>
      <c r="F7" s="3">
        <v>0.26053847391513496</v>
      </c>
      <c r="G7" s="3">
        <v>0.23448681606659857</v>
      </c>
      <c r="H7" s="3">
        <v>0.13559420725897564</v>
      </c>
      <c r="I7" s="3">
        <v>1.5047761112850724</v>
      </c>
      <c r="J7" s="3">
        <v>0.5802332320679721</v>
      </c>
      <c r="K7" s="3">
        <v>0.938189718023696</v>
      </c>
      <c r="L7" s="3">
        <v>0.8845216498314691</v>
      </c>
      <c r="M7" s="3">
        <v>1.0973035083357363</v>
      </c>
      <c r="N7" s="3">
        <v>0.2715819557513865</v>
      </c>
      <c r="O7" s="3">
        <v>0.853890175555038</v>
      </c>
      <c r="P7" s="3">
        <v>1.585764233164025</v>
      </c>
      <c r="Q7" s="3">
        <v>8.34686169789857</v>
      </c>
      <c r="R7" s="3">
        <v>0.2402365414411024</v>
      </c>
      <c r="S7" s="3">
        <v>0.4945552640047658</v>
      </c>
      <c r="T7" s="3">
        <v>2.6308716560386705</v>
      </c>
      <c r="U7" s="3">
        <v>1.451758463500744</v>
      </c>
      <c r="V7" s="3">
        <v>2.1373633152479075</v>
      </c>
      <c r="W7" s="3">
        <v>1.544577505145609</v>
      </c>
      <c r="X7" s="3">
        <v>1.158593859830151</v>
      </c>
      <c r="Y7" s="3">
        <v>1.8119948204626901</v>
      </c>
      <c r="Z7" s="3">
        <v>0.8963762652968296</v>
      </c>
      <c r="AA7" s="3">
        <v>1.9758203286039522</v>
      </c>
      <c r="AB7" s="3">
        <v>14.390459914637155</v>
      </c>
      <c r="AC7" s="3">
        <v>69.85692792453591</v>
      </c>
      <c r="AD7" s="3">
        <v>0.17232491114893947</v>
      </c>
      <c r="AE7" s="3">
        <v>5.081646214207944</v>
      </c>
      <c r="AF7" s="3">
        <v>7.091061889114287</v>
      </c>
      <c r="AG7" s="3">
        <v>0.1396683389061582</v>
      </c>
      <c r="AH7" s="3">
        <v>11.096317679587798</v>
      </c>
      <c r="AI7" s="3">
        <v>7.490031432023324</v>
      </c>
      <c r="AJ7" s="3">
        <v>48.46357745927528</v>
      </c>
      <c r="AK7" s="3">
        <v>0.40912572483549337</v>
      </c>
      <c r="AL7" s="3">
        <v>3.5123282394507016</v>
      </c>
      <c r="AM7" s="3">
        <v>9.221998894067324</v>
      </c>
      <c r="AN7" s="3">
        <v>65.44077813684197</v>
      </c>
      <c r="AO7" s="3">
        <v>1.784797904918274</v>
      </c>
      <c r="AP7" s="3">
        <v>6.741114523483523</v>
      </c>
      <c r="AQ7" s="3">
        <v>13.164893316643164</v>
      </c>
      <c r="AR7" s="3">
        <v>73.71604701600602</v>
      </c>
      <c r="AS7" s="3">
        <v>3.390723485149967</v>
      </c>
      <c r="AT7" s="3">
        <v>0.32948403971691326</v>
      </c>
      <c r="AU7" s="3">
        <v>1.0125482753276025</v>
      </c>
      <c r="AV7" s="3">
        <v>2.7837577014995643</v>
      </c>
      <c r="AW7" s="3">
        <v>73.9974126927975</v>
      </c>
      <c r="AX7" s="3">
        <v>0</v>
      </c>
    </row>
    <row r="8" spans="1:50" ht="15" customHeight="1">
      <c r="A8" s="1" t="s">
        <v>167</v>
      </c>
      <c r="B8" s="1" t="s">
        <v>250</v>
      </c>
      <c r="C8" s="3">
        <v>0.1275542437303751</v>
      </c>
      <c r="D8" s="3">
        <v>0.13695981625211784</v>
      </c>
      <c r="E8" s="3">
        <v>0.047566203238374086</v>
      </c>
      <c r="F8" s="3">
        <v>0.003972509423779392</v>
      </c>
      <c r="G8" s="3">
        <v>0.11261816461943257</v>
      </c>
      <c r="H8" s="3">
        <v>0.1072933026944282</v>
      </c>
      <c r="I8" s="3">
        <v>0.17237761176705124</v>
      </c>
      <c r="J8" s="3">
        <v>0.12914925740371785</v>
      </c>
      <c r="K8" s="3">
        <v>0.48455518032734</v>
      </c>
      <c r="L8" s="3">
        <v>0.32208040623069367</v>
      </c>
      <c r="M8" s="3">
        <v>0.6028779582421805</v>
      </c>
      <c r="N8" s="3">
        <v>0.1931590035195497</v>
      </c>
      <c r="O8" s="3">
        <v>0.14514705762770644</v>
      </c>
      <c r="P8" s="3">
        <v>0.8350903393480005</v>
      </c>
      <c r="Q8" s="3">
        <v>0.7686495892573043</v>
      </c>
      <c r="R8" s="3">
        <v>0.13300700913820526</v>
      </c>
      <c r="S8" s="3">
        <v>0.40556501229301645</v>
      </c>
      <c r="T8" s="3">
        <v>0.48393123849047925</v>
      </c>
      <c r="U8" s="3">
        <v>0.26763633094090356</v>
      </c>
      <c r="V8" s="3">
        <v>0.4594120479762418</v>
      </c>
      <c r="W8" s="3">
        <v>0.429984201164452</v>
      </c>
      <c r="X8" s="3">
        <v>0.1510014521697466</v>
      </c>
      <c r="Y8" s="3">
        <v>0.4432563417470686</v>
      </c>
      <c r="Z8" s="3">
        <v>0.39784131459547567</v>
      </c>
      <c r="AA8" s="3">
        <v>1.0689549410931343</v>
      </c>
      <c r="AB8" s="3">
        <v>1.1313756477869854</v>
      </c>
      <c r="AC8" s="3">
        <v>3.8930711919048386</v>
      </c>
      <c r="AD8" s="3">
        <v>0.12291277708381834</v>
      </c>
      <c r="AE8" s="3">
        <v>0.677263094035378</v>
      </c>
      <c r="AF8" s="3">
        <v>0.774150745646433</v>
      </c>
      <c r="AG8" s="3">
        <v>0.1396683389061582</v>
      </c>
      <c r="AH8" s="3">
        <v>0.9694496430201099</v>
      </c>
      <c r="AI8" s="3">
        <v>0.7934936423125494</v>
      </c>
      <c r="AJ8" s="3">
        <v>2.8251908750230843</v>
      </c>
      <c r="AK8" s="3">
        <v>0.4091257248354933</v>
      </c>
      <c r="AL8" s="3">
        <v>0.6024128311394774</v>
      </c>
      <c r="AM8" s="3">
        <v>0.8777782568108086</v>
      </c>
      <c r="AN8" s="3">
        <v>3.672548296554856</v>
      </c>
      <c r="AO8" s="3">
        <v>0.5212473049009028</v>
      </c>
      <c r="AP8" s="3">
        <v>0.7572100952337749</v>
      </c>
      <c r="AQ8" s="3">
        <v>1.0710328557102182</v>
      </c>
      <c r="AR8" s="3">
        <v>4.085805168401352</v>
      </c>
      <c r="AS8" s="3">
        <v>0.5966513730796417</v>
      </c>
      <c r="AT8" s="3">
        <v>0.45436514071773615</v>
      </c>
      <c r="AU8" s="3">
        <v>0.4855461383276019</v>
      </c>
      <c r="AV8" s="3">
        <v>0.5636911000800283</v>
      </c>
      <c r="AW8" s="3">
        <v>4.099858892699609</v>
      </c>
      <c r="AX8" s="3">
        <v>0.4278096126121553</v>
      </c>
    </row>
    <row r="9" spans="1:55" ht="15" customHeight="1">
      <c r="A9" s="1" t="s">
        <v>56</v>
      </c>
      <c r="B9" s="1" t="str">
        <f>VLOOKUP(A9,'[1]UWM'!$A:$C,3,FALSE)</f>
        <v>PHTHAC</v>
      </c>
      <c r="C9" s="7" t="s">
        <v>244</v>
      </c>
      <c r="D9" s="7" t="s">
        <v>244</v>
      </c>
      <c r="E9" s="7" t="s">
        <v>244</v>
      </c>
      <c r="F9" s="7" t="s">
        <v>244</v>
      </c>
      <c r="G9" s="7" t="s">
        <v>244</v>
      </c>
      <c r="H9" s="7" t="s">
        <v>244</v>
      </c>
      <c r="I9" s="7" t="s">
        <v>244</v>
      </c>
      <c r="J9" s="7" t="s">
        <v>244</v>
      </c>
      <c r="K9" s="7" t="s">
        <v>244</v>
      </c>
      <c r="L9" s="7" t="s">
        <v>244</v>
      </c>
      <c r="M9" s="7" t="s">
        <v>244</v>
      </c>
      <c r="N9" s="7" t="s">
        <v>244</v>
      </c>
      <c r="O9" s="7" t="s">
        <v>244</v>
      </c>
      <c r="P9" s="7" t="s">
        <v>244</v>
      </c>
      <c r="Q9" s="7" t="s">
        <v>244</v>
      </c>
      <c r="R9" s="7" t="s">
        <v>244</v>
      </c>
      <c r="S9" s="7" t="s">
        <v>244</v>
      </c>
      <c r="T9" s="7" t="s">
        <v>244</v>
      </c>
      <c r="U9" s="7" t="s">
        <v>244</v>
      </c>
      <c r="V9" s="7" t="s">
        <v>244</v>
      </c>
      <c r="W9" s="7" t="s">
        <v>244</v>
      </c>
      <c r="X9" s="7" t="s">
        <v>244</v>
      </c>
      <c r="Y9" s="7" t="s">
        <v>244</v>
      </c>
      <c r="Z9" s="7" t="s">
        <v>244</v>
      </c>
      <c r="AA9" s="7" t="s">
        <v>244</v>
      </c>
      <c r="AB9" s="7" t="s">
        <v>244</v>
      </c>
      <c r="AC9" s="7" t="s">
        <v>244</v>
      </c>
      <c r="AD9" s="7" t="s">
        <v>244</v>
      </c>
      <c r="AE9" s="7" t="s">
        <v>244</v>
      </c>
      <c r="AF9" s="7" t="s">
        <v>244</v>
      </c>
      <c r="AG9" s="7" t="s">
        <v>244</v>
      </c>
      <c r="AH9" s="7" t="s">
        <v>244</v>
      </c>
      <c r="AI9" s="7" t="s">
        <v>244</v>
      </c>
      <c r="AJ9" s="7" t="s">
        <v>244</v>
      </c>
      <c r="AK9" s="7" t="s">
        <v>244</v>
      </c>
      <c r="AL9" s="7" t="s">
        <v>244</v>
      </c>
      <c r="AM9" s="7" t="s">
        <v>244</v>
      </c>
      <c r="AN9" s="7">
        <v>0.09402775954017052</v>
      </c>
      <c r="AO9" s="7" t="s">
        <v>244</v>
      </c>
      <c r="AP9" s="7" t="s">
        <v>244</v>
      </c>
      <c r="AQ9" s="7" t="s">
        <v>244</v>
      </c>
      <c r="AR9" s="7" t="s">
        <v>244</v>
      </c>
      <c r="AS9" s="7" t="s">
        <v>244</v>
      </c>
      <c r="AT9" s="7" t="s">
        <v>244</v>
      </c>
      <c r="AU9" s="7" t="s">
        <v>244</v>
      </c>
      <c r="AV9" s="7" t="s">
        <v>244</v>
      </c>
      <c r="AW9" s="7" t="s">
        <v>244</v>
      </c>
      <c r="AX9" s="7" t="s">
        <v>244</v>
      </c>
      <c r="AY9" s="7"/>
      <c r="AZ9" s="7"/>
      <c r="BA9" s="7"/>
      <c r="BB9" s="7"/>
      <c r="BC9" s="7"/>
    </row>
    <row r="10" spans="1:55" ht="15" customHeight="1">
      <c r="A10" s="1" t="s">
        <v>58</v>
      </c>
      <c r="B10" s="1" t="str">
        <f>CONCATENATE(B9,"U")</f>
        <v>PHTHACU</v>
      </c>
      <c r="C10" s="7" t="s">
        <v>244</v>
      </c>
      <c r="D10" s="7" t="s">
        <v>244</v>
      </c>
      <c r="E10" s="7" t="s">
        <v>244</v>
      </c>
      <c r="F10" s="7" t="s">
        <v>244</v>
      </c>
      <c r="G10" s="7" t="s">
        <v>244</v>
      </c>
      <c r="H10" s="7" t="s">
        <v>244</v>
      </c>
      <c r="I10" s="7" t="s">
        <v>244</v>
      </c>
      <c r="J10" s="7" t="s">
        <v>244</v>
      </c>
      <c r="K10" s="7" t="s">
        <v>244</v>
      </c>
      <c r="L10" s="7" t="s">
        <v>244</v>
      </c>
      <c r="M10" s="7" t="s">
        <v>244</v>
      </c>
      <c r="N10" s="7" t="s">
        <v>244</v>
      </c>
      <c r="O10" s="7" t="s">
        <v>244</v>
      </c>
      <c r="P10" s="7" t="s">
        <v>244</v>
      </c>
      <c r="Q10" s="7" t="s">
        <v>244</v>
      </c>
      <c r="R10" s="7" t="s">
        <v>244</v>
      </c>
      <c r="S10" s="7" t="s">
        <v>244</v>
      </c>
      <c r="T10" s="7" t="s">
        <v>244</v>
      </c>
      <c r="U10" s="7" t="s">
        <v>244</v>
      </c>
      <c r="V10" s="7" t="s">
        <v>244</v>
      </c>
      <c r="W10" s="7" t="s">
        <v>244</v>
      </c>
      <c r="X10" s="7" t="s">
        <v>244</v>
      </c>
      <c r="Y10" s="7" t="s">
        <v>244</v>
      </c>
      <c r="Z10" s="7" t="s">
        <v>244</v>
      </c>
      <c r="AA10" s="7" t="s">
        <v>244</v>
      </c>
      <c r="AB10" s="7" t="s">
        <v>244</v>
      </c>
      <c r="AC10" s="7" t="s">
        <v>244</v>
      </c>
      <c r="AD10" s="7" t="s">
        <v>244</v>
      </c>
      <c r="AE10" s="7" t="s">
        <v>244</v>
      </c>
      <c r="AF10" s="7" t="s">
        <v>244</v>
      </c>
      <c r="AG10" s="7" t="s">
        <v>244</v>
      </c>
      <c r="AH10" s="7" t="s">
        <v>244</v>
      </c>
      <c r="AI10" s="7" t="s">
        <v>244</v>
      </c>
      <c r="AJ10" s="7" t="s">
        <v>244</v>
      </c>
      <c r="AK10" s="7" t="s">
        <v>244</v>
      </c>
      <c r="AL10" s="7" t="s">
        <v>244</v>
      </c>
      <c r="AM10" s="7" t="s">
        <v>244</v>
      </c>
      <c r="AN10" s="7">
        <v>0.03608611327606275</v>
      </c>
      <c r="AO10" s="7" t="s">
        <v>244</v>
      </c>
      <c r="AP10" s="7" t="s">
        <v>244</v>
      </c>
      <c r="AQ10" s="7" t="s">
        <v>244</v>
      </c>
      <c r="AR10" s="7" t="s">
        <v>244</v>
      </c>
      <c r="AS10" s="7" t="s">
        <v>244</v>
      </c>
      <c r="AT10" s="7" t="s">
        <v>244</v>
      </c>
      <c r="AU10" s="7" t="s">
        <v>244</v>
      </c>
      <c r="AV10" s="7" t="s">
        <v>244</v>
      </c>
      <c r="AW10" s="7" t="s">
        <v>244</v>
      </c>
      <c r="AX10" s="7" t="s">
        <v>244</v>
      </c>
      <c r="AY10" s="7"/>
      <c r="AZ10" s="7"/>
      <c r="BA10" s="7"/>
      <c r="BB10" s="7"/>
      <c r="BC10" s="7"/>
    </row>
    <row r="11" spans="1:55" ht="15" customHeight="1">
      <c r="A11" s="1" t="s">
        <v>59</v>
      </c>
      <c r="B11" s="1" t="e">
        <f>VLOOKUP(A11,'[1]UWM'!$A:$C,3,FALSE)</f>
        <v>#N/A</v>
      </c>
      <c r="C11" s="7" t="s">
        <v>244</v>
      </c>
      <c r="D11" s="7" t="s">
        <v>244</v>
      </c>
      <c r="E11" s="7" t="s">
        <v>244</v>
      </c>
      <c r="F11" s="7" t="s">
        <v>244</v>
      </c>
      <c r="G11" s="7" t="s">
        <v>244</v>
      </c>
      <c r="H11" s="7" t="s">
        <v>244</v>
      </c>
      <c r="I11" s="7" t="s">
        <v>244</v>
      </c>
      <c r="J11" s="7" t="s">
        <v>244</v>
      </c>
      <c r="K11" s="7" t="s">
        <v>244</v>
      </c>
      <c r="L11" s="7" t="s">
        <v>244</v>
      </c>
      <c r="M11" s="7" t="s">
        <v>244</v>
      </c>
      <c r="N11" s="7" t="s">
        <v>244</v>
      </c>
      <c r="O11" s="7" t="s">
        <v>244</v>
      </c>
      <c r="P11" s="7" t="s">
        <v>244</v>
      </c>
      <c r="Q11" s="7" t="s">
        <v>244</v>
      </c>
      <c r="R11" s="7" t="s">
        <v>244</v>
      </c>
      <c r="S11" s="7" t="s">
        <v>244</v>
      </c>
      <c r="T11" s="7" t="s">
        <v>244</v>
      </c>
      <c r="U11" s="7" t="s">
        <v>244</v>
      </c>
      <c r="V11" s="7" t="s">
        <v>244</v>
      </c>
      <c r="W11" s="7" t="s">
        <v>244</v>
      </c>
      <c r="X11" s="7" t="s">
        <v>244</v>
      </c>
      <c r="Y11" s="7" t="s">
        <v>244</v>
      </c>
      <c r="Z11" s="7" t="s">
        <v>244</v>
      </c>
      <c r="AA11" s="7" t="s">
        <v>244</v>
      </c>
      <c r="AB11" s="7" t="s">
        <v>244</v>
      </c>
      <c r="AC11" s="7" t="s">
        <v>244</v>
      </c>
      <c r="AD11" s="7" t="s">
        <v>244</v>
      </c>
      <c r="AE11" s="7" t="s">
        <v>244</v>
      </c>
      <c r="AF11" s="7" t="s">
        <v>244</v>
      </c>
      <c r="AG11" s="7" t="s">
        <v>244</v>
      </c>
      <c r="AH11" s="7" t="s">
        <v>244</v>
      </c>
      <c r="AI11" s="7" t="s">
        <v>244</v>
      </c>
      <c r="AJ11" s="7" t="s">
        <v>244</v>
      </c>
      <c r="AK11" s="7" t="s">
        <v>244</v>
      </c>
      <c r="AL11" s="7" t="s">
        <v>244</v>
      </c>
      <c r="AM11" s="7" t="s">
        <v>244</v>
      </c>
      <c r="AN11" s="7" t="s">
        <v>244</v>
      </c>
      <c r="AO11" s="7" t="s">
        <v>244</v>
      </c>
      <c r="AP11" s="7" t="s">
        <v>244</v>
      </c>
      <c r="AQ11" s="7" t="s">
        <v>244</v>
      </c>
      <c r="AR11" s="7" t="s">
        <v>244</v>
      </c>
      <c r="AS11" s="7" t="s">
        <v>244</v>
      </c>
      <c r="AT11" s="7" t="s">
        <v>244</v>
      </c>
      <c r="AU11" s="7" t="s">
        <v>244</v>
      </c>
      <c r="AV11" s="7" t="s">
        <v>244</v>
      </c>
      <c r="AW11" s="7" t="s">
        <v>244</v>
      </c>
      <c r="AX11" s="7" t="s">
        <v>244</v>
      </c>
      <c r="AY11" s="7"/>
      <c r="AZ11" s="7"/>
      <c r="BA11" s="7"/>
      <c r="BB11" s="7"/>
      <c r="BC11" s="7"/>
    </row>
    <row r="12" spans="1:55" ht="15" customHeight="1">
      <c r="A12" s="1" t="s">
        <v>58</v>
      </c>
      <c r="B12" s="1" t="e">
        <f>CONCATENATE(B11,"U")</f>
        <v>#N/A</v>
      </c>
      <c r="C12" s="7" t="s">
        <v>244</v>
      </c>
      <c r="D12" s="7" t="s">
        <v>244</v>
      </c>
      <c r="E12" s="7" t="s">
        <v>244</v>
      </c>
      <c r="F12" s="7" t="s">
        <v>244</v>
      </c>
      <c r="G12" s="7" t="s">
        <v>244</v>
      </c>
      <c r="H12" s="7" t="s">
        <v>244</v>
      </c>
      <c r="I12" s="7" t="s">
        <v>244</v>
      </c>
      <c r="J12" s="7" t="s">
        <v>244</v>
      </c>
      <c r="K12" s="7" t="s">
        <v>244</v>
      </c>
      <c r="L12" s="7" t="s">
        <v>244</v>
      </c>
      <c r="M12" s="7" t="s">
        <v>244</v>
      </c>
      <c r="N12" s="7" t="s">
        <v>244</v>
      </c>
      <c r="O12" s="7" t="s">
        <v>244</v>
      </c>
      <c r="P12" s="7" t="s">
        <v>244</v>
      </c>
      <c r="Q12" s="7" t="s">
        <v>244</v>
      </c>
      <c r="R12" s="7" t="s">
        <v>244</v>
      </c>
      <c r="S12" s="7" t="s">
        <v>244</v>
      </c>
      <c r="T12" s="7" t="s">
        <v>244</v>
      </c>
      <c r="U12" s="7" t="s">
        <v>244</v>
      </c>
      <c r="V12" s="7" t="s">
        <v>244</v>
      </c>
      <c r="W12" s="7" t="s">
        <v>244</v>
      </c>
      <c r="X12" s="7" t="s">
        <v>244</v>
      </c>
      <c r="Y12" s="7" t="s">
        <v>244</v>
      </c>
      <c r="Z12" s="7" t="s">
        <v>244</v>
      </c>
      <c r="AA12" s="7" t="s">
        <v>244</v>
      </c>
      <c r="AB12" s="7" t="s">
        <v>244</v>
      </c>
      <c r="AC12" s="7" t="s">
        <v>244</v>
      </c>
      <c r="AD12" s="7" t="s">
        <v>244</v>
      </c>
      <c r="AE12" s="7" t="s">
        <v>244</v>
      </c>
      <c r="AF12" s="7" t="s">
        <v>244</v>
      </c>
      <c r="AG12" s="7" t="s">
        <v>244</v>
      </c>
      <c r="AH12" s="7" t="s">
        <v>244</v>
      </c>
      <c r="AI12" s="7" t="s">
        <v>244</v>
      </c>
      <c r="AJ12" s="7" t="s">
        <v>244</v>
      </c>
      <c r="AK12" s="7" t="s">
        <v>244</v>
      </c>
      <c r="AL12" s="7" t="s">
        <v>244</v>
      </c>
      <c r="AM12" s="7" t="s">
        <v>244</v>
      </c>
      <c r="AN12" s="7" t="s">
        <v>244</v>
      </c>
      <c r="AO12" s="7" t="s">
        <v>244</v>
      </c>
      <c r="AP12" s="7" t="s">
        <v>244</v>
      </c>
      <c r="AQ12" s="7" t="s">
        <v>244</v>
      </c>
      <c r="AR12" s="7" t="s">
        <v>244</v>
      </c>
      <c r="AS12" s="7" t="s">
        <v>244</v>
      </c>
      <c r="AT12" s="7" t="s">
        <v>244</v>
      </c>
      <c r="AU12" s="7" t="s">
        <v>244</v>
      </c>
      <c r="AV12" s="7" t="s">
        <v>244</v>
      </c>
      <c r="AW12" s="7" t="s">
        <v>244</v>
      </c>
      <c r="AX12" s="7" t="s">
        <v>244</v>
      </c>
      <c r="AY12" s="7"/>
      <c r="AZ12" s="7"/>
      <c r="BA12" s="7"/>
      <c r="BB12" s="7"/>
      <c r="BC12" s="7"/>
    </row>
    <row r="13" spans="1:55" ht="15" customHeight="1">
      <c r="A13" s="1" t="s">
        <v>60</v>
      </c>
      <c r="B13" s="1" t="str">
        <f>VLOOKUP(A13,'[1]UWM'!$A:$C,3,FALSE)</f>
        <v>ISPHAC</v>
      </c>
      <c r="C13" s="7" t="s">
        <v>244</v>
      </c>
      <c r="D13" s="7" t="s">
        <v>244</v>
      </c>
      <c r="E13" s="7" t="s">
        <v>244</v>
      </c>
      <c r="F13" s="7" t="s">
        <v>244</v>
      </c>
      <c r="G13" s="7" t="s">
        <v>244</v>
      </c>
      <c r="H13" s="7" t="s">
        <v>244</v>
      </c>
      <c r="I13" s="7" t="s">
        <v>244</v>
      </c>
      <c r="J13" s="7" t="s">
        <v>244</v>
      </c>
      <c r="K13" s="7" t="s">
        <v>244</v>
      </c>
      <c r="L13" s="7" t="s">
        <v>244</v>
      </c>
      <c r="M13" s="7" t="s">
        <v>244</v>
      </c>
      <c r="N13" s="7" t="s">
        <v>244</v>
      </c>
      <c r="O13" s="7" t="s">
        <v>244</v>
      </c>
      <c r="P13" s="7" t="s">
        <v>244</v>
      </c>
      <c r="Q13" s="7" t="s">
        <v>244</v>
      </c>
      <c r="R13" s="7" t="s">
        <v>244</v>
      </c>
      <c r="S13" s="7" t="s">
        <v>244</v>
      </c>
      <c r="T13" s="7" t="s">
        <v>244</v>
      </c>
      <c r="U13" s="7" t="s">
        <v>244</v>
      </c>
      <c r="V13" s="7" t="s">
        <v>244</v>
      </c>
      <c r="W13" s="7" t="s">
        <v>244</v>
      </c>
      <c r="X13" s="7" t="s">
        <v>244</v>
      </c>
      <c r="Y13" s="7" t="s">
        <v>244</v>
      </c>
      <c r="Z13" s="7" t="s">
        <v>244</v>
      </c>
      <c r="AA13" s="7" t="s">
        <v>244</v>
      </c>
      <c r="AB13" s="7" t="s">
        <v>244</v>
      </c>
      <c r="AC13" s="7" t="s">
        <v>244</v>
      </c>
      <c r="AD13" s="7" t="s">
        <v>244</v>
      </c>
      <c r="AE13" s="7" t="s">
        <v>244</v>
      </c>
      <c r="AF13" s="7" t="s">
        <v>244</v>
      </c>
      <c r="AG13" s="7" t="s">
        <v>244</v>
      </c>
      <c r="AH13" s="7" t="s">
        <v>244</v>
      </c>
      <c r="AI13" s="7" t="s">
        <v>244</v>
      </c>
      <c r="AJ13" s="7" t="s">
        <v>244</v>
      </c>
      <c r="AK13" s="7" t="s">
        <v>244</v>
      </c>
      <c r="AL13" s="7" t="s">
        <v>244</v>
      </c>
      <c r="AM13" s="7" t="s">
        <v>244</v>
      </c>
      <c r="AN13" s="7" t="s">
        <v>244</v>
      </c>
      <c r="AO13" s="7" t="s">
        <v>244</v>
      </c>
      <c r="AP13" s="7" t="s">
        <v>244</v>
      </c>
      <c r="AQ13" s="7" t="s">
        <v>244</v>
      </c>
      <c r="AR13" s="7" t="s">
        <v>244</v>
      </c>
      <c r="AS13" s="7" t="s">
        <v>244</v>
      </c>
      <c r="AT13" s="7" t="s">
        <v>244</v>
      </c>
      <c r="AU13" s="7" t="s">
        <v>244</v>
      </c>
      <c r="AV13" s="7" t="s">
        <v>244</v>
      </c>
      <c r="AW13" s="7" t="s">
        <v>244</v>
      </c>
      <c r="AX13" s="7" t="s">
        <v>244</v>
      </c>
      <c r="AY13" s="7"/>
      <c r="AZ13" s="7"/>
      <c r="BA13" s="7"/>
      <c r="BB13" s="7"/>
      <c r="BC13" s="7"/>
    </row>
    <row r="14" spans="1:55" ht="15" customHeight="1">
      <c r="A14" s="1" t="s">
        <v>58</v>
      </c>
      <c r="B14" s="1" t="str">
        <f>CONCATENATE(B13,"U")</f>
        <v>ISPHACU</v>
      </c>
      <c r="C14" s="7" t="s">
        <v>244</v>
      </c>
      <c r="D14" s="7" t="s">
        <v>244</v>
      </c>
      <c r="E14" s="7" t="s">
        <v>244</v>
      </c>
      <c r="F14" s="7" t="s">
        <v>244</v>
      </c>
      <c r="G14" s="7" t="s">
        <v>244</v>
      </c>
      <c r="H14" s="7" t="s">
        <v>244</v>
      </c>
      <c r="I14" s="7" t="s">
        <v>244</v>
      </c>
      <c r="J14" s="7" t="s">
        <v>244</v>
      </c>
      <c r="K14" s="7" t="s">
        <v>244</v>
      </c>
      <c r="L14" s="7" t="s">
        <v>244</v>
      </c>
      <c r="M14" s="7" t="s">
        <v>244</v>
      </c>
      <c r="N14" s="7" t="s">
        <v>244</v>
      </c>
      <c r="O14" s="7" t="s">
        <v>244</v>
      </c>
      <c r="P14" s="7" t="s">
        <v>244</v>
      </c>
      <c r="Q14" s="7" t="s">
        <v>244</v>
      </c>
      <c r="R14" s="7" t="s">
        <v>244</v>
      </c>
      <c r="S14" s="7" t="s">
        <v>244</v>
      </c>
      <c r="T14" s="7" t="s">
        <v>244</v>
      </c>
      <c r="U14" s="7" t="s">
        <v>244</v>
      </c>
      <c r="V14" s="7" t="s">
        <v>244</v>
      </c>
      <c r="W14" s="7" t="s">
        <v>244</v>
      </c>
      <c r="X14" s="7" t="s">
        <v>244</v>
      </c>
      <c r="Y14" s="7" t="s">
        <v>244</v>
      </c>
      <c r="Z14" s="7" t="s">
        <v>244</v>
      </c>
      <c r="AA14" s="7" t="s">
        <v>244</v>
      </c>
      <c r="AB14" s="7" t="s">
        <v>244</v>
      </c>
      <c r="AC14" s="7" t="s">
        <v>244</v>
      </c>
      <c r="AD14" s="7" t="s">
        <v>244</v>
      </c>
      <c r="AE14" s="7" t="s">
        <v>244</v>
      </c>
      <c r="AF14" s="7" t="s">
        <v>244</v>
      </c>
      <c r="AG14" s="7" t="s">
        <v>244</v>
      </c>
      <c r="AH14" s="7" t="s">
        <v>244</v>
      </c>
      <c r="AI14" s="7" t="s">
        <v>244</v>
      </c>
      <c r="AJ14" s="7" t="s">
        <v>244</v>
      </c>
      <c r="AK14" s="7" t="s">
        <v>244</v>
      </c>
      <c r="AL14" s="7" t="s">
        <v>244</v>
      </c>
      <c r="AM14" s="7" t="s">
        <v>244</v>
      </c>
      <c r="AN14" s="7" t="s">
        <v>244</v>
      </c>
      <c r="AO14" s="7" t="s">
        <v>244</v>
      </c>
      <c r="AP14" s="7" t="s">
        <v>244</v>
      </c>
      <c r="AQ14" s="7" t="s">
        <v>244</v>
      </c>
      <c r="AR14" s="7" t="s">
        <v>244</v>
      </c>
      <c r="AS14" s="7" t="s">
        <v>244</v>
      </c>
      <c r="AT14" s="7" t="s">
        <v>244</v>
      </c>
      <c r="AU14" s="7" t="s">
        <v>244</v>
      </c>
      <c r="AV14" s="7" t="s">
        <v>244</v>
      </c>
      <c r="AW14" s="7" t="s">
        <v>244</v>
      </c>
      <c r="AX14" s="7" t="s">
        <v>244</v>
      </c>
      <c r="AY14" s="7"/>
      <c r="AZ14" s="7"/>
      <c r="BA14" s="7"/>
      <c r="BB14" s="7"/>
      <c r="BC14" s="7"/>
    </row>
    <row r="15" spans="1:55" ht="15" customHeight="1">
      <c r="A15" s="1" t="s">
        <v>61</v>
      </c>
      <c r="B15" s="1" t="str">
        <f>VLOOKUP(A15,'[1]UWM'!$A:$C,3,FALSE)</f>
        <v>AZEAC</v>
      </c>
      <c r="C15" s="7" t="s">
        <v>244</v>
      </c>
      <c r="D15" s="7" t="s">
        <v>244</v>
      </c>
      <c r="E15" s="7">
        <v>0.0009830733766232225</v>
      </c>
      <c r="F15" s="7" t="s">
        <v>244</v>
      </c>
      <c r="G15" s="7" t="s">
        <v>244</v>
      </c>
      <c r="H15" s="7" t="s">
        <v>244</v>
      </c>
      <c r="I15" s="7">
        <v>0.0016458531698926922</v>
      </c>
      <c r="J15" s="7">
        <v>0.0011390215632748623</v>
      </c>
      <c r="K15" s="7" t="s">
        <v>244</v>
      </c>
      <c r="L15" s="7" t="s">
        <v>244</v>
      </c>
      <c r="M15" s="7" t="s">
        <v>244</v>
      </c>
      <c r="N15" s="7" t="s">
        <v>244</v>
      </c>
      <c r="O15" s="7" t="s">
        <v>244</v>
      </c>
      <c r="P15" s="7" t="s">
        <v>244</v>
      </c>
      <c r="Q15" s="7" t="s">
        <v>244</v>
      </c>
      <c r="R15" s="7" t="s">
        <v>244</v>
      </c>
      <c r="S15" s="7" t="s">
        <v>244</v>
      </c>
      <c r="T15" s="7" t="s">
        <v>244</v>
      </c>
      <c r="U15" s="7" t="s">
        <v>244</v>
      </c>
      <c r="V15" s="7">
        <v>0.0048077866263551965</v>
      </c>
      <c r="W15" s="7" t="s">
        <v>244</v>
      </c>
      <c r="X15" s="7" t="s">
        <v>244</v>
      </c>
      <c r="Y15" s="7" t="s">
        <v>244</v>
      </c>
      <c r="Z15" s="7" t="s">
        <v>244</v>
      </c>
      <c r="AA15" s="7">
        <v>0.002979809966482104</v>
      </c>
      <c r="AB15" s="7" t="s">
        <v>244</v>
      </c>
      <c r="AC15" s="7" t="s">
        <v>244</v>
      </c>
      <c r="AD15" s="7" t="s">
        <v>244</v>
      </c>
      <c r="AE15" s="7" t="s">
        <v>244</v>
      </c>
      <c r="AF15" s="7" t="s">
        <v>244</v>
      </c>
      <c r="AG15" s="7" t="s">
        <v>244</v>
      </c>
      <c r="AH15" s="7" t="s">
        <v>244</v>
      </c>
      <c r="AI15" s="7" t="s">
        <v>244</v>
      </c>
      <c r="AJ15" s="7" t="s">
        <v>244</v>
      </c>
      <c r="AK15" s="7" t="s">
        <v>244</v>
      </c>
      <c r="AL15" s="7" t="s">
        <v>244</v>
      </c>
      <c r="AM15" s="7" t="s">
        <v>244</v>
      </c>
      <c r="AN15" s="7" t="s">
        <v>244</v>
      </c>
      <c r="AO15" s="7" t="s">
        <v>244</v>
      </c>
      <c r="AP15" s="7" t="s">
        <v>244</v>
      </c>
      <c r="AQ15" s="7" t="s">
        <v>244</v>
      </c>
      <c r="AR15" s="7" t="s">
        <v>244</v>
      </c>
      <c r="AS15" s="7" t="s">
        <v>244</v>
      </c>
      <c r="AT15" s="7" t="s">
        <v>244</v>
      </c>
      <c r="AU15" s="7" t="s">
        <v>244</v>
      </c>
      <c r="AV15" s="7" t="s">
        <v>244</v>
      </c>
      <c r="AW15" s="7" t="s">
        <v>244</v>
      </c>
      <c r="AX15" s="7" t="s">
        <v>244</v>
      </c>
      <c r="AY15" s="7"/>
      <c r="AZ15" s="7"/>
      <c r="BA15" s="7"/>
      <c r="BB15" s="7"/>
      <c r="BC15" s="7"/>
    </row>
    <row r="16" spans="1:55" ht="15" customHeight="1">
      <c r="A16" s="1" t="s">
        <v>58</v>
      </c>
      <c r="B16" s="1" t="str">
        <f>CONCATENATE(B15,"U")</f>
        <v>AZEACU</v>
      </c>
      <c r="C16" s="7" t="s">
        <v>244</v>
      </c>
      <c r="D16" s="7" t="s">
        <v>244</v>
      </c>
      <c r="E16" s="7">
        <v>0.00040578813118698947</v>
      </c>
      <c r="F16" s="7" t="s">
        <v>244</v>
      </c>
      <c r="G16" s="7" t="s">
        <v>244</v>
      </c>
      <c r="H16" s="7" t="s">
        <v>244</v>
      </c>
      <c r="I16" s="7">
        <v>0.000446276551116034</v>
      </c>
      <c r="J16" s="7">
        <v>0.0004140598917274568</v>
      </c>
      <c r="K16" s="7" t="s">
        <v>244</v>
      </c>
      <c r="L16" s="7" t="s">
        <v>244</v>
      </c>
      <c r="M16" s="7" t="s">
        <v>244</v>
      </c>
      <c r="N16" s="7" t="s">
        <v>244</v>
      </c>
      <c r="O16" s="7" t="s">
        <v>244</v>
      </c>
      <c r="P16" s="7" t="s">
        <v>244</v>
      </c>
      <c r="Q16" s="7" t="s">
        <v>244</v>
      </c>
      <c r="R16" s="7" t="s">
        <v>244</v>
      </c>
      <c r="S16" s="7" t="s">
        <v>244</v>
      </c>
      <c r="T16" s="7" t="s">
        <v>244</v>
      </c>
      <c r="U16" s="7" t="s">
        <v>244</v>
      </c>
      <c r="V16" s="7">
        <v>0.0016705195426798308</v>
      </c>
      <c r="W16" s="7" t="s">
        <v>244</v>
      </c>
      <c r="X16" s="7" t="s">
        <v>244</v>
      </c>
      <c r="Y16" s="7" t="s">
        <v>244</v>
      </c>
      <c r="Z16" s="7" t="s">
        <v>244</v>
      </c>
      <c r="AA16" s="7">
        <v>0.000871113401263563</v>
      </c>
      <c r="AB16" s="7" t="s">
        <v>244</v>
      </c>
      <c r="AC16" s="7" t="s">
        <v>244</v>
      </c>
      <c r="AD16" s="7" t="s">
        <v>244</v>
      </c>
      <c r="AE16" s="7" t="s">
        <v>244</v>
      </c>
      <c r="AF16" s="7" t="s">
        <v>244</v>
      </c>
      <c r="AG16" s="7" t="s">
        <v>244</v>
      </c>
      <c r="AH16" s="7" t="s">
        <v>244</v>
      </c>
      <c r="AI16" s="7" t="s">
        <v>244</v>
      </c>
      <c r="AJ16" s="7" t="s">
        <v>244</v>
      </c>
      <c r="AK16" s="7" t="s">
        <v>244</v>
      </c>
      <c r="AL16" s="7" t="s">
        <v>244</v>
      </c>
      <c r="AM16" s="7" t="s">
        <v>244</v>
      </c>
      <c r="AN16" s="7" t="s">
        <v>244</v>
      </c>
      <c r="AO16" s="7" t="s">
        <v>244</v>
      </c>
      <c r="AP16" s="7" t="s">
        <v>244</v>
      </c>
      <c r="AQ16" s="7" t="s">
        <v>244</v>
      </c>
      <c r="AR16" s="7" t="s">
        <v>244</v>
      </c>
      <c r="AS16" s="7" t="s">
        <v>244</v>
      </c>
      <c r="AT16" s="7" t="s">
        <v>244</v>
      </c>
      <c r="AU16" s="7" t="s">
        <v>244</v>
      </c>
      <c r="AV16" s="7" t="s">
        <v>244</v>
      </c>
      <c r="AW16" s="7" t="s">
        <v>244</v>
      </c>
      <c r="AX16" s="7" t="s">
        <v>244</v>
      </c>
      <c r="AY16" s="7"/>
      <c r="AZ16" s="7"/>
      <c r="BA16" s="7"/>
      <c r="BB16" s="7"/>
      <c r="BC16" s="7"/>
    </row>
    <row r="17" spans="1:55" ht="15" customHeight="1">
      <c r="A17" s="1" t="s">
        <v>62</v>
      </c>
      <c r="B17" s="1" t="e">
        <f>VLOOKUP(A17,'[1]UWM'!$A:$C,3,FALSE)</f>
        <v>#N/A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0.0009746761665727496</v>
      </c>
      <c r="J17" s="7">
        <v>0.0003118963733032799</v>
      </c>
      <c r="K17" s="7">
        <v>0</v>
      </c>
      <c r="L17" s="7">
        <v>0</v>
      </c>
      <c r="M17" s="7">
        <v>0</v>
      </c>
      <c r="N17" s="7">
        <v>0</v>
      </c>
      <c r="O17" s="7">
        <v>0.0008057322977001396</v>
      </c>
      <c r="P17" s="7">
        <v>6.237927466065599E-05</v>
      </c>
      <c r="Q17" s="7">
        <v>0</v>
      </c>
      <c r="R17" s="7">
        <v>0.0006237927466065596</v>
      </c>
      <c r="S17" s="7">
        <v>0</v>
      </c>
      <c r="T17" s="7">
        <v>0</v>
      </c>
      <c r="U17" s="7">
        <v>0.0022222616597858697</v>
      </c>
      <c r="V17" s="7">
        <v>0.008956728152150288</v>
      </c>
      <c r="W17" s="7">
        <v>0.002573145079752059</v>
      </c>
      <c r="X17" s="7">
        <v>0.0006627797932694698</v>
      </c>
      <c r="Y17" s="7">
        <v>0.007409878088752672</v>
      </c>
      <c r="Z17" s="7">
        <v>0.0030409896397069792</v>
      </c>
      <c r="AA17" s="7">
        <v>0</v>
      </c>
      <c r="AB17" s="7">
        <v>0.005926031092762317</v>
      </c>
      <c r="AC17" s="7">
        <v>0.011696113998872994</v>
      </c>
      <c r="AD17" s="7">
        <v>0.0015594818665163996</v>
      </c>
      <c r="AE17" s="7">
        <v>0.00015594818665164004</v>
      </c>
      <c r="AF17" s="7">
        <v>0</v>
      </c>
      <c r="AG17" s="7">
        <v>0.0012475854932131195</v>
      </c>
      <c r="AH17" s="7">
        <v>0.0012475854932131195</v>
      </c>
      <c r="AI17" s="7">
        <v>0.0032749119196844386</v>
      </c>
      <c r="AJ17" s="7">
        <v>0.013411544052041032</v>
      </c>
      <c r="AK17" s="7">
        <v>0</v>
      </c>
      <c r="AL17" s="7">
        <v>0.0009356891199098394</v>
      </c>
      <c r="AM17" s="7">
        <v>0.0018713782398196788</v>
      </c>
      <c r="AN17" s="7">
        <v>0.01964947151810663</v>
      </c>
      <c r="AO17" s="7">
        <v>0</v>
      </c>
      <c r="AP17" s="7">
        <v>0</v>
      </c>
      <c r="AQ17" s="7">
        <v>0.007641461145930355</v>
      </c>
      <c r="AR17" s="7">
        <v>0.005753396450138952</v>
      </c>
      <c r="AS17" s="7">
        <v>0.011176494640949731</v>
      </c>
      <c r="AT17" s="7">
        <v>0</v>
      </c>
      <c r="AU17" s="7">
        <v>0</v>
      </c>
      <c r="AV17" s="7">
        <v>0.009044994825795117</v>
      </c>
      <c r="AW17" s="7">
        <v>0.007076460865691464</v>
      </c>
      <c r="AX17" s="7">
        <v>0.01901304696838129</v>
      </c>
      <c r="AY17" s="7"/>
      <c r="AZ17" s="7"/>
      <c r="BA17" s="7"/>
      <c r="BB17" s="7"/>
      <c r="BC17" s="7"/>
    </row>
    <row r="18" spans="1:55" ht="15" customHeight="1">
      <c r="A18" s="1" t="s">
        <v>58</v>
      </c>
      <c r="B18" s="1" t="e">
        <f>CONCATENATE(B17,"U")</f>
        <v>#N/A</v>
      </c>
      <c r="C18" s="7">
        <v>0.0007797409332581996</v>
      </c>
      <c r="D18" s="7">
        <v>0.0007809301303913596</v>
      </c>
      <c r="E18" s="7">
        <v>0.0007801526252548505</v>
      </c>
      <c r="F18" s="7">
        <v>0.0007797574051114325</v>
      </c>
      <c r="G18" s="7">
        <v>0.0007798438766328712</v>
      </c>
      <c r="H18" s="7">
        <v>0.0007797419627592209</v>
      </c>
      <c r="I18" s="7">
        <v>0.0007996646246946606</v>
      </c>
      <c r="J18" s="7">
        <v>0.0007850597296946856</v>
      </c>
      <c r="K18" s="7">
        <v>0.000779852276212576</v>
      </c>
      <c r="L18" s="7">
        <v>0.0007811745120108645</v>
      </c>
      <c r="M18" s="7">
        <v>0.0007797409332581996</v>
      </c>
      <c r="N18" s="7">
        <v>0.0007804726800033129</v>
      </c>
      <c r="O18" s="7">
        <v>0.0007950810637240584</v>
      </c>
      <c r="P18" s="7">
        <v>0.000781954267908272</v>
      </c>
      <c r="Q18" s="7">
        <v>0.0007797409332581996</v>
      </c>
      <c r="R18" s="7">
        <v>0.0007907976318598357</v>
      </c>
      <c r="S18" s="7">
        <v>0.0007797779944386723</v>
      </c>
      <c r="T18" s="7">
        <v>0.0007797409332581996</v>
      </c>
      <c r="U18" s="7">
        <v>0.000850475503323417</v>
      </c>
      <c r="V18" s="7">
        <v>0.0014437317721841475</v>
      </c>
      <c r="W18" s="7">
        <v>0.0008696946682964073</v>
      </c>
      <c r="X18" s="7">
        <v>0.0007916579750281674</v>
      </c>
      <c r="Y18" s="7">
        <v>0.00127911126693799</v>
      </c>
      <c r="Z18" s="7">
        <v>0.0008982886290433975</v>
      </c>
      <c r="AA18" s="7">
        <v>0.0004366549226245918</v>
      </c>
      <c r="AB18" s="7">
        <v>0.0011410634080035594</v>
      </c>
      <c r="AC18" s="7">
        <v>0.0018564051440231625</v>
      </c>
      <c r="AD18" s="7">
        <v>0.0006537633684795294</v>
      </c>
      <c r="AE18" s="7">
        <v>0.0005321124893669947</v>
      </c>
      <c r="AF18" s="7">
        <v>0.0004814229386381355</v>
      </c>
      <c r="AG18" s="7">
        <v>0.0006241747027255963</v>
      </c>
      <c r="AH18" s="7">
        <v>0.0006241747027255963</v>
      </c>
      <c r="AI18" s="7">
        <v>0.0008331560149739286</v>
      </c>
      <c r="AJ18" s="7">
        <v>0.0020738177260601416</v>
      </c>
      <c r="AK18" s="7">
        <v>0.0004561057914662394</v>
      </c>
      <c r="AL18" s="7">
        <v>0.000595877184519635</v>
      </c>
      <c r="AM18" s="7">
        <v>0.0006844757602431152</v>
      </c>
      <c r="AN18" s="7">
        <v>0.0028716494045777016</v>
      </c>
      <c r="AO18" s="7">
        <v>0.0004644061589751125</v>
      </c>
      <c r="AP18" s="7">
        <v>0.000499852254751983</v>
      </c>
      <c r="AQ18" s="7">
        <v>0.0013497952936195627</v>
      </c>
      <c r="AR18" s="7">
        <v>0.0011203620643902438</v>
      </c>
      <c r="AS18" s="7">
        <v>0.001790820360861246</v>
      </c>
      <c r="AT18" s="7">
        <v>0.000499852254751983</v>
      </c>
      <c r="AU18" s="7">
        <v>0.0005100268695660198</v>
      </c>
      <c r="AV18" s="7">
        <v>0.0015235874461523374</v>
      </c>
      <c r="AW18" s="7">
        <v>0.0012805151973631452</v>
      </c>
      <c r="AX18" s="7">
        <v>0.002789904647575766</v>
      </c>
      <c r="AY18" s="7"/>
      <c r="AZ18" s="7"/>
      <c r="BA18" s="7"/>
      <c r="BB18" s="7"/>
      <c r="BC18" s="7"/>
    </row>
    <row r="19" spans="1:55" ht="15" customHeight="1">
      <c r="A19" s="1" t="s">
        <v>63</v>
      </c>
      <c r="B19" s="1" t="e">
        <f>VLOOKUP(A19,'[1]UWM'!$A:$C,3,FALSE)</f>
        <v>#N/A</v>
      </c>
      <c r="C19" s="7">
        <v>0.0003268913912505529</v>
      </c>
      <c r="D19" s="7">
        <v>0.0004516499405718649</v>
      </c>
      <c r="E19" s="7">
        <v>0.0004126628939089549</v>
      </c>
      <c r="F19" s="7" t="s">
        <v>244</v>
      </c>
      <c r="G19" s="7" t="s">
        <v>244</v>
      </c>
      <c r="H19" s="7" t="s">
        <v>244</v>
      </c>
      <c r="I19" s="7">
        <v>0.0008025333605380547</v>
      </c>
      <c r="J19" s="7" t="s">
        <v>244</v>
      </c>
      <c r="K19" s="7">
        <v>0.0011372221611211898</v>
      </c>
      <c r="L19" s="7" t="s">
        <v>244</v>
      </c>
      <c r="M19" s="7" t="s">
        <v>244</v>
      </c>
      <c r="N19" s="7" t="s">
        <v>244</v>
      </c>
      <c r="O19" s="7" t="s">
        <v>244</v>
      </c>
      <c r="P19" s="7" t="s">
        <v>244</v>
      </c>
      <c r="Q19" s="7" t="s">
        <v>244</v>
      </c>
      <c r="R19" s="7" t="s">
        <v>244</v>
      </c>
      <c r="S19" s="7" t="s">
        <v>244</v>
      </c>
      <c r="T19" s="7" t="s">
        <v>244</v>
      </c>
      <c r="U19" s="7" t="s">
        <v>244</v>
      </c>
      <c r="V19" s="7">
        <v>0.004691953111716101</v>
      </c>
      <c r="W19" s="7" t="s">
        <v>244</v>
      </c>
      <c r="X19" s="7" t="s">
        <v>244</v>
      </c>
      <c r="Y19" s="7">
        <v>0.0047120704277941634</v>
      </c>
      <c r="Z19" s="7" t="s">
        <v>244</v>
      </c>
      <c r="AA19" s="7" t="s">
        <v>244</v>
      </c>
      <c r="AB19" s="7">
        <v>0.0019625479489390994</v>
      </c>
      <c r="AC19" s="7">
        <v>0.0036779780021071384</v>
      </c>
      <c r="AD19" s="7" t="s">
        <v>244</v>
      </c>
      <c r="AE19" s="7" t="s">
        <v>244</v>
      </c>
      <c r="AF19" s="7" t="s">
        <v>244</v>
      </c>
      <c r="AG19" s="7" t="s">
        <v>244</v>
      </c>
      <c r="AH19" s="7" t="s">
        <v>244</v>
      </c>
      <c r="AI19" s="7" t="s">
        <v>244</v>
      </c>
      <c r="AJ19" s="7">
        <v>0.006485045361836658</v>
      </c>
      <c r="AK19" s="7" t="s">
        <v>244</v>
      </c>
      <c r="AL19" s="7" t="s">
        <v>244</v>
      </c>
      <c r="AM19" s="7" t="s">
        <v>244</v>
      </c>
      <c r="AN19" s="7">
        <v>0.008200475415004694</v>
      </c>
      <c r="AO19" s="7" t="s">
        <v>244</v>
      </c>
      <c r="AP19" s="7" t="s">
        <v>244</v>
      </c>
      <c r="AQ19" s="7" t="s">
        <v>244</v>
      </c>
      <c r="AR19" s="7">
        <v>0.004732655588432179</v>
      </c>
      <c r="AS19" s="7">
        <v>0.006222896460075251</v>
      </c>
      <c r="AT19" s="7" t="s">
        <v>244</v>
      </c>
      <c r="AU19" s="7" t="s">
        <v>244</v>
      </c>
      <c r="AV19" s="7" t="s">
        <v>244</v>
      </c>
      <c r="AW19" s="7">
        <v>0.004961587526436787</v>
      </c>
      <c r="AX19" s="7">
        <v>0.015127537917883892</v>
      </c>
      <c r="AY19" s="7"/>
      <c r="AZ19" s="7"/>
      <c r="BA19" s="7"/>
      <c r="BB19" s="7"/>
      <c r="BC19" s="7"/>
    </row>
    <row r="20" spans="1:55" ht="15" customHeight="1">
      <c r="A20" s="1" t="s">
        <v>58</v>
      </c>
      <c r="B20" s="1" t="e">
        <f>CONCATENATE(B19,"U")</f>
        <v>#N/A</v>
      </c>
      <c r="C20" s="7">
        <v>7.347597866792396E-05</v>
      </c>
      <c r="D20" s="7">
        <v>8.431192831401915E-05</v>
      </c>
      <c r="E20" s="7">
        <v>8.073215727239452E-05</v>
      </c>
      <c r="F20" s="7" t="s">
        <v>244</v>
      </c>
      <c r="G20" s="7" t="s">
        <v>244</v>
      </c>
      <c r="H20" s="7" t="s">
        <v>244</v>
      </c>
      <c r="I20" s="7">
        <v>0.00012139928375732941</v>
      </c>
      <c r="J20" s="7" t="s">
        <v>244</v>
      </c>
      <c r="K20" s="7">
        <v>0.0001917207897282866</v>
      </c>
      <c r="L20" s="7" t="s">
        <v>244</v>
      </c>
      <c r="M20" s="7" t="s">
        <v>244</v>
      </c>
      <c r="N20" s="7" t="s">
        <v>244</v>
      </c>
      <c r="O20" s="7" t="s">
        <v>244</v>
      </c>
      <c r="P20" s="7" t="s">
        <v>244</v>
      </c>
      <c r="Q20" s="7" t="s">
        <v>244</v>
      </c>
      <c r="R20" s="7" t="s">
        <v>244</v>
      </c>
      <c r="S20" s="7" t="s">
        <v>244</v>
      </c>
      <c r="T20" s="7" t="s">
        <v>244</v>
      </c>
      <c r="U20" s="7" t="s">
        <v>244</v>
      </c>
      <c r="V20" s="7">
        <v>0.0006610136439087192</v>
      </c>
      <c r="W20" s="7" t="s">
        <v>244</v>
      </c>
      <c r="X20" s="7" t="s">
        <v>244</v>
      </c>
      <c r="Y20" s="7">
        <v>0.0006634608423374144</v>
      </c>
      <c r="Z20" s="7" t="s">
        <v>244</v>
      </c>
      <c r="AA20" s="7" t="s">
        <v>244</v>
      </c>
      <c r="AB20" s="7">
        <v>0.00035215217051031404</v>
      </c>
      <c r="AC20" s="7">
        <v>0.0005397131511103952</v>
      </c>
      <c r="AD20" s="7" t="s">
        <v>244</v>
      </c>
      <c r="AE20" s="7" t="s">
        <v>244</v>
      </c>
      <c r="AF20" s="7" t="s">
        <v>244</v>
      </c>
      <c r="AG20" s="7" t="s">
        <v>244</v>
      </c>
      <c r="AH20" s="7" t="s">
        <v>244</v>
      </c>
      <c r="AI20" s="7" t="s">
        <v>244</v>
      </c>
      <c r="AJ20" s="7">
        <v>0.0008829295075431708</v>
      </c>
      <c r="AK20" s="7" t="s">
        <v>244</v>
      </c>
      <c r="AL20" s="7" t="s">
        <v>244</v>
      </c>
      <c r="AM20" s="7" t="s">
        <v>244</v>
      </c>
      <c r="AN20" s="7">
        <v>0.0010995749156901195</v>
      </c>
      <c r="AO20" s="7" t="s">
        <v>244</v>
      </c>
      <c r="AP20" s="7" t="s">
        <v>244</v>
      </c>
      <c r="AQ20" s="7" t="s">
        <v>244</v>
      </c>
      <c r="AR20" s="7">
        <v>0.0006659662747467466</v>
      </c>
      <c r="AS20" s="7">
        <v>0.0008501119534586542</v>
      </c>
      <c r="AT20" s="7" t="s">
        <v>244</v>
      </c>
      <c r="AU20" s="7" t="s">
        <v>244</v>
      </c>
      <c r="AV20" s="7" t="s">
        <v>244</v>
      </c>
      <c r="AW20" s="7">
        <v>0.0006939156057814632</v>
      </c>
      <c r="AX20" s="7">
        <v>0.0019887636194418764</v>
      </c>
      <c r="AY20" s="7"/>
      <c r="AZ20" s="7"/>
      <c r="BA20" s="7"/>
      <c r="BB20" s="7"/>
      <c r="BC20" s="7"/>
    </row>
    <row r="21" spans="1:55" ht="15" customHeight="1">
      <c r="A21" s="1" t="s">
        <v>64</v>
      </c>
      <c r="B21" s="1" t="e">
        <f>VLOOKUP(A21,'[1]UWM'!$A:$C,3,FALSE)</f>
        <v>#N/A</v>
      </c>
      <c r="C21" s="7" t="s">
        <v>244</v>
      </c>
      <c r="D21" s="7" t="s">
        <v>244</v>
      </c>
      <c r="E21" s="7" t="s">
        <v>244</v>
      </c>
      <c r="F21" s="7" t="s">
        <v>244</v>
      </c>
      <c r="G21" s="7" t="s">
        <v>244</v>
      </c>
      <c r="H21" s="7" t="s">
        <v>244</v>
      </c>
      <c r="I21" s="7" t="s">
        <v>244</v>
      </c>
      <c r="J21" s="7" t="s">
        <v>244</v>
      </c>
      <c r="K21" s="7" t="s">
        <v>244</v>
      </c>
      <c r="L21" s="7" t="s">
        <v>244</v>
      </c>
      <c r="M21" s="7" t="s">
        <v>244</v>
      </c>
      <c r="N21" s="7" t="s">
        <v>244</v>
      </c>
      <c r="O21" s="7" t="s">
        <v>244</v>
      </c>
      <c r="P21" s="7" t="s">
        <v>244</v>
      </c>
      <c r="Q21" s="7" t="s">
        <v>244</v>
      </c>
      <c r="R21" s="7" t="s">
        <v>244</v>
      </c>
      <c r="S21" s="7" t="s">
        <v>244</v>
      </c>
      <c r="T21" s="7" t="s">
        <v>244</v>
      </c>
      <c r="U21" s="7" t="s">
        <v>244</v>
      </c>
      <c r="V21" s="7" t="s">
        <v>244</v>
      </c>
      <c r="W21" s="7" t="s">
        <v>244</v>
      </c>
      <c r="X21" s="7" t="s">
        <v>244</v>
      </c>
      <c r="Y21" s="7" t="s">
        <v>244</v>
      </c>
      <c r="Z21" s="7" t="s">
        <v>244</v>
      </c>
      <c r="AA21" s="7" t="s">
        <v>244</v>
      </c>
      <c r="AB21" s="7" t="s">
        <v>244</v>
      </c>
      <c r="AC21" s="7" t="s">
        <v>244</v>
      </c>
      <c r="AD21" s="7" t="s">
        <v>244</v>
      </c>
      <c r="AE21" s="7" t="s">
        <v>244</v>
      </c>
      <c r="AF21" s="7" t="s">
        <v>244</v>
      </c>
      <c r="AG21" s="7" t="s">
        <v>244</v>
      </c>
      <c r="AH21" s="7" t="s">
        <v>244</v>
      </c>
      <c r="AI21" s="7" t="s">
        <v>244</v>
      </c>
      <c r="AJ21" s="7" t="s">
        <v>244</v>
      </c>
      <c r="AK21" s="7" t="s">
        <v>244</v>
      </c>
      <c r="AL21" s="7" t="s">
        <v>244</v>
      </c>
      <c r="AM21" s="7" t="s">
        <v>244</v>
      </c>
      <c r="AN21" s="7" t="s">
        <v>244</v>
      </c>
      <c r="AO21" s="7" t="s">
        <v>244</v>
      </c>
      <c r="AP21" s="7" t="s">
        <v>244</v>
      </c>
      <c r="AQ21" s="7" t="s">
        <v>244</v>
      </c>
      <c r="AR21" s="7" t="s">
        <v>244</v>
      </c>
      <c r="AS21" s="7" t="s">
        <v>244</v>
      </c>
      <c r="AT21" s="7" t="s">
        <v>244</v>
      </c>
      <c r="AU21" s="7" t="s">
        <v>244</v>
      </c>
      <c r="AV21" s="7" t="s">
        <v>244</v>
      </c>
      <c r="AW21" s="7" t="s">
        <v>244</v>
      </c>
      <c r="AX21" s="7" t="s">
        <v>244</v>
      </c>
      <c r="AY21" s="7"/>
      <c r="AZ21" s="7"/>
      <c r="BA21" s="7"/>
      <c r="BB21" s="7"/>
      <c r="BC21" s="7"/>
    </row>
    <row r="22" spans="1:55" ht="15" customHeight="1">
      <c r="A22" s="1" t="s">
        <v>58</v>
      </c>
      <c r="B22" s="1" t="e">
        <f>CONCATENATE(B21,"U")</f>
        <v>#N/A</v>
      </c>
      <c r="C22" s="7" t="s">
        <v>244</v>
      </c>
      <c r="D22" s="7" t="s">
        <v>244</v>
      </c>
      <c r="E22" s="7" t="s">
        <v>244</v>
      </c>
      <c r="F22" s="7" t="s">
        <v>244</v>
      </c>
      <c r="G22" s="7" t="s">
        <v>244</v>
      </c>
      <c r="H22" s="7" t="s">
        <v>244</v>
      </c>
      <c r="I22" s="7" t="s">
        <v>244</v>
      </c>
      <c r="J22" s="7" t="s">
        <v>244</v>
      </c>
      <c r="K22" s="7" t="s">
        <v>244</v>
      </c>
      <c r="L22" s="7" t="s">
        <v>244</v>
      </c>
      <c r="M22" s="7" t="s">
        <v>244</v>
      </c>
      <c r="N22" s="7" t="s">
        <v>244</v>
      </c>
      <c r="O22" s="7" t="s">
        <v>244</v>
      </c>
      <c r="P22" s="7" t="s">
        <v>244</v>
      </c>
      <c r="Q22" s="7" t="s">
        <v>244</v>
      </c>
      <c r="R22" s="7" t="s">
        <v>244</v>
      </c>
      <c r="S22" s="7" t="s">
        <v>244</v>
      </c>
      <c r="T22" s="7" t="s">
        <v>244</v>
      </c>
      <c r="U22" s="7" t="s">
        <v>244</v>
      </c>
      <c r="V22" s="7" t="s">
        <v>244</v>
      </c>
      <c r="W22" s="7" t="s">
        <v>244</v>
      </c>
      <c r="X22" s="7" t="s">
        <v>244</v>
      </c>
      <c r="Y22" s="7" t="s">
        <v>244</v>
      </c>
      <c r="Z22" s="7" t="s">
        <v>244</v>
      </c>
      <c r="AA22" s="7" t="s">
        <v>244</v>
      </c>
      <c r="AB22" s="7" t="s">
        <v>244</v>
      </c>
      <c r="AC22" s="7" t="s">
        <v>244</v>
      </c>
      <c r="AD22" s="7" t="s">
        <v>244</v>
      </c>
      <c r="AE22" s="7" t="s">
        <v>244</v>
      </c>
      <c r="AF22" s="7" t="s">
        <v>244</v>
      </c>
      <c r="AG22" s="7" t="s">
        <v>244</v>
      </c>
      <c r="AH22" s="7" t="s">
        <v>244</v>
      </c>
      <c r="AI22" s="7" t="s">
        <v>244</v>
      </c>
      <c r="AJ22" s="7" t="s">
        <v>244</v>
      </c>
      <c r="AK22" s="7" t="s">
        <v>244</v>
      </c>
      <c r="AL22" s="7" t="s">
        <v>244</v>
      </c>
      <c r="AM22" s="7" t="s">
        <v>244</v>
      </c>
      <c r="AN22" s="7" t="s">
        <v>244</v>
      </c>
      <c r="AO22" s="7" t="s">
        <v>244</v>
      </c>
      <c r="AP22" s="7" t="s">
        <v>244</v>
      </c>
      <c r="AQ22" s="7" t="s">
        <v>244</v>
      </c>
      <c r="AR22" s="7" t="s">
        <v>244</v>
      </c>
      <c r="AS22" s="7" t="s">
        <v>244</v>
      </c>
      <c r="AT22" s="7" t="s">
        <v>244</v>
      </c>
      <c r="AU22" s="7" t="s">
        <v>244</v>
      </c>
      <c r="AV22" s="7" t="s">
        <v>244</v>
      </c>
      <c r="AW22" s="7" t="s">
        <v>244</v>
      </c>
      <c r="AX22" s="7" t="s">
        <v>244</v>
      </c>
      <c r="AY22" s="7"/>
      <c r="AZ22" s="7"/>
      <c r="BA22" s="7"/>
      <c r="BB22" s="7"/>
      <c r="BC22" s="7"/>
    </row>
    <row r="23" spans="1:55" ht="15" customHeight="1">
      <c r="A23" s="1" t="s">
        <v>65</v>
      </c>
      <c r="B23" s="1" t="e">
        <f>VLOOKUP(A23,'[1]UWM'!$A:$C,3,FALSE)</f>
        <v>#N/A</v>
      </c>
      <c r="C23" s="7" t="s">
        <v>244</v>
      </c>
      <c r="D23" s="7" t="s">
        <v>244</v>
      </c>
      <c r="E23" s="7" t="s">
        <v>244</v>
      </c>
      <c r="F23" s="7" t="s">
        <v>244</v>
      </c>
      <c r="G23" s="7" t="s">
        <v>244</v>
      </c>
      <c r="H23" s="7" t="s">
        <v>244</v>
      </c>
      <c r="I23" s="7" t="s">
        <v>244</v>
      </c>
      <c r="J23" s="7" t="s">
        <v>244</v>
      </c>
      <c r="K23" s="7" t="s">
        <v>244</v>
      </c>
      <c r="L23" s="7" t="s">
        <v>244</v>
      </c>
      <c r="M23" s="7" t="s">
        <v>244</v>
      </c>
      <c r="N23" s="7">
        <v>0.013985353405490016</v>
      </c>
      <c r="O23" s="7" t="s">
        <v>244</v>
      </c>
      <c r="P23" s="7" t="s">
        <v>244</v>
      </c>
      <c r="Q23" s="7" t="s">
        <v>244</v>
      </c>
      <c r="R23" s="7" t="s">
        <v>244</v>
      </c>
      <c r="S23" s="7" t="s">
        <v>244</v>
      </c>
      <c r="T23" s="7" t="s">
        <v>244</v>
      </c>
      <c r="U23" s="7" t="s">
        <v>244</v>
      </c>
      <c r="V23" s="7" t="s">
        <v>244</v>
      </c>
      <c r="W23" s="7" t="s">
        <v>244</v>
      </c>
      <c r="X23" s="7" t="s">
        <v>244</v>
      </c>
      <c r="Y23" s="7" t="s">
        <v>244</v>
      </c>
      <c r="Z23" s="7" t="s">
        <v>244</v>
      </c>
      <c r="AA23" s="7" t="s">
        <v>244</v>
      </c>
      <c r="AB23" s="7" t="s">
        <v>244</v>
      </c>
      <c r="AC23" s="7" t="s">
        <v>244</v>
      </c>
      <c r="AD23" s="7" t="s">
        <v>244</v>
      </c>
      <c r="AE23" s="7" t="s">
        <v>244</v>
      </c>
      <c r="AF23" s="7" t="s">
        <v>244</v>
      </c>
      <c r="AG23" s="7" t="s">
        <v>244</v>
      </c>
      <c r="AH23" s="7" t="s">
        <v>244</v>
      </c>
      <c r="AI23" s="7" t="s">
        <v>244</v>
      </c>
      <c r="AJ23" s="7" t="s">
        <v>244</v>
      </c>
      <c r="AK23" s="7" t="s">
        <v>244</v>
      </c>
      <c r="AL23" s="7" t="s">
        <v>244</v>
      </c>
      <c r="AM23" s="7" t="s">
        <v>244</v>
      </c>
      <c r="AN23" s="7" t="s">
        <v>244</v>
      </c>
      <c r="AO23" s="7" t="s">
        <v>244</v>
      </c>
      <c r="AP23" s="7" t="s">
        <v>244</v>
      </c>
      <c r="AQ23" s="7" t="s">
        <v>244</v>
      </c>
      <c r="AR23" s="7" t="s">
        <v>244</v>
      </c>
      <c r="AS23" s="7" t="s">
        <v>244</v>
      </c>
      <c r="AT23" s="7" t="s">
        <v>244</v>
      </c>
      <c r="AU23" s="7" t="s">
        <v>244</v>
      </c>
      <c r="AV23" s="7" t="s">
        <v>244</v>
      </c>
      <c r="AW23" s="7" t="s">
        <v>244</v>
      </c>
      <c r="AX23" s="7" t="s">
        <v>244</v>
      </c>
      <c r="AY23" s="7"/>
      <c r="AZ23" s="7"/>
      <c r="BA23" s="7"/>
      <c r="BB23" s="7"/>
      <c r="BC23" s="7"/>
    </row>
    <row r="24" spans="1:55" ht="15" customHeight="1">
      <c r="A24" s="1" t="s">
        <v>58</v>
      </c>
      <c r="B24" s="1" t="e">
        <f>CONCATENATE(B23,"U")</f>
        <v>#N/A</v>
      </c>
      <c r="C24" s="7" t="s">
        <v>244</v>
      </c>
      <c r="D24" s="7" t="s">
        <v>244</v>
      </c>
      <c r="E24" s="7" t="s">
        <v>244</v>
      </c>
      <c r="F24" s="7" t="s">
        <v>244</v>
      </c>
      <c r="G24" s="7" t="s">
        <v>244</v>
      </c>
      <c r="H24" s="7" t="s">
        <v>244</v>
      </c>
      <c r="I24" s="7" t="s">
        <v>244</v>
      </c>
      <c r="J24" s="7" t="s">
        <v>244</v>
      </c>
      <c r="K24" s="7" t="s">
        <v>244</v>
      </c>
      <c r="L24" s="7" t="s">
        <v>244</v>
      </c>
      <c r="M24" s="7" t="s">
        <v>244</v>
      </c>
      <c r="N24" s="7">
        <v>0.0047642126301506845</v>
      </c>
      <c r="O24" s="7" t="s">
        <v>244</v>
      </c>
      <c r="P24" s="7" t="s">
        <v>244</v>
      </c>
      <c r="Q24" s="7" t="s">
        <v>244</v>
      </c>
      <c r="R24" s="7" t="s">
        <v>244</v>
      </c>
      <c r="S24" s="7" t="s">
        <v>244</v>
      </c>
      <c r="T24" s="7" t="s">
        <v>244</v>
      </c>
      <c r="U24" s="7" t="s">
        <v>244</v>
      </c>
      <c r="V24" s="7" t="s">
        <v>244</v>
      </c>
      <c r="W24" s="7" t="s">
        <v>244</v>
      </c>
      <c r="X24" s="7" t="s">
        <v>244</v>
      </c>
      <c r="Y24" s="7" t="s">
        <v>244</v>
      </c>
      <c r="Z24" s="7" t="s">
        <v>244</v>
      </c>
      <c r="AA24" s="7" t="s">
        <v>244</v>
      </c>
      <c r="AB24" s="7" t="s">
        <v>244</v>
      </c>
      <c r="AC24" s="7" t="s">
        <v>244</v>
      </c>
      <c r="AD24" s="7" t="s">
        <v>244</v>
      </c>
      <c r="AE24" s="7" t="s">
        <v>244</v>
      </c>
      <c r="AF24" s="7" t="s">
        <v>244</v>
      </c>
      <c r="AG24" s="7" t="s">
        <v>244</v>
      </c>
      <c r="AH24" s="7" t="s">
        <v>244</v>
      </c>
      <c r="AI24" s="7" t="s">
        <v>244</v>
      </c>
      <c r="AJ24" s="7" t="s">
        <v>244</v>
      </c>
      <c r="AK24" s="7" t="s">
        <v>244</v>
      </c>
      <c r="AL24" s="7" t="s">
        <v>244</v>
      </c>
      <c r="AM24" s="7" t="s">
        <v>244</v>
      </c>
      <c r="AN24" s="7" t="s">
        <v>244</v>
      </c>
      <c r="AO24" s="7" t="s">
        <v>244</v>
      </c>
      <c r="AP24" s="7" t="s">
        <v>244</v>
      </c>
      <c r="AQ24" s="7" t="s">
        <v>244</v>
      </c>
      <c r="AR24" s="7" t="s">
        <v>244</v>
      </c>
      <c r="AS24" s="7" t="s">
        <v>244</v>
      </c>
      <c r="AT24" s="7" t="s">
        <v>244</v>
      </c>
      <c r="AU24" s="7" t="s">
        <v>244</v>
      </c>
      <c r="AV24" s="7" t="s">
        <v>244</v>
      </c>
      <c r="AW24" s="7" t="s">
        <v>244</v>
      </c>
      <c r="AX24" s="7" t="s">
        <v>244</v>
      </c>
      <c r="AY24" s="7"/>
      <c r="AZ24" s="7"/>
      <c r="BA24" s="7"/>
      <c r="BB24" s="7"/>
      <c r="BC24" s="7"/>
    </row>
    <row r="25" spans="1:55" ht="15" customHeight="1">
      <c r="A25" s="1" t="s">
        <v>66</v>
      </c>
      <c r="B25" s="1" t="str">
        <f>VLOOKUP(A25,'[1]UWM'!$A:$C,3,FALSE)</f>
        <v>PDECAC</v>
      </c>
      <c r="C25" s="7" t="s">
        <v>244</v>
      </c>
      <c r="D25" s="7" t="s">
        <v>244</v>
      </c>
      <c r="E25" s="7" t="s">
        <v>244</v>
      </c>
      <c r="F25" s="7" t="s">
        <v>244</v>
      </c>
      <c r="G25" s="7" t="s">
        <v>244</v>
      </c>
      <c r="H25" s="7" t="s">
        <v>244</v>
      </c>
      <c r="I25" s="7" t="s">
        <v>244</v>
      </c>
      <c r="J25" s="7" t="s">
        <v>244</v>
      </c>
      <c r="K25" s="7" t="s">
        <v>244</v>
      </c>
      <c r="L25" s="7" t="s">
        <v>244</v>
      </c>
      <c r="M25" s="7" t="s">
        <v>244</v>
      </c>
      <c r="N25" s="7">
        <v>0.008215270499379338</v>
      </c>
      <c r="O25" s="7">
        <v>0.005876047699604739</v>
      </c>
      <c r="P25" s="7" t="s">
        <v>244</v>
      </c>
      <c r="Q25" s="7" t="s">
        <v>244</v>
      </c>
      <c r="R25" s="7" t="s">
        <v>244</v>
      </c>
      <c r="S25" s="7" t="s">
        <v>244</v>
      </c>
      <c r="T25" s="7" t="s">
        <v>244</v>
      </c>
      <c r="U25" s="7" t="s">
        <v>244</v>
      </c>
      <c r="V25" s="7" t="s">
        <v>244</v>
      </c>
      <c r="W25" s="7" t="s">
        <v>244</v>
      </c>
      <c r="X25" s="7" t="s">
        <v>244</v>
      </c>
      <c r="Y25" s="7" t="s">
        <v>244</v>
      </c>
      <c r="Z25" s="7" t="s">
        <v>244</v>
      </c>
      <c r="AA25" s="7" t="s">
        <v>244</v>
      </c>
      <c r="AB25" s="7" t="s">
        <v>244</v>
      </c>
      <c r="AC25" s="7" t="s">
        <v>244</v>
      </c>
      <c r="AD25" s="7" t="s">
        <v>244</v>
      </c>
      <c r="AE25" s="7" t="s">
        <v>244</v>
      </c>
      <c r="AF25" s="7" t="s">
        <v>244</v>
      </c>
      <c r="AG25" s="7" t="s">
        <v>244</v>
      </c>
      <c r="AH25" s="7" t="s">
        <v>244</v>
      </c>
      <c r="AI25" s="7" t="s">
        <v>244</v>
      </c>
      <c r="AJ25" s="7" t="s">
        <v>244</v>
      </c>
      <c r="AK25" s="7" t="s">
        <v>244</v>
      </c>
      <c r="AL25" s="7" t="s">
        <v>244</v>
      </c>
      <c r="AM25" s="7" t="s">
        <v>244</v>
      </c>
      <c r="AN25" s="7" t="s">
        <v>244</v>
      </c>
      <c r="AO25" s="7" t="s">
        <v>244</v>
      </c>
      <c r="AP25" s="7" t="s">
        <v>244</v>
      </c>
      <c r="AQ25" s="7" t="s">
        <v>244</v>
      </c>
      <c r="AR25" s="7" t="s">
        <v>244</v>
      </c>
      <c r="AS25" s="7" t="s">
        <v>244</v>
      </c>
      <c r="AT25" s="7" t="s">
        <v>244</v>
      </c>
      <c r="AU25" s="7" t="s">
        <v>244</v>
      </c>
      <c r="AV25" s="7" t="s">
        <v>244</v>
      </c>
      <c r="AW25" s="7" t="s">
        <v>244</v>
      </c>
      <c r="AX25" s="7" t="s">
        <v>244</v>
      </c>
      <c r="AY25" s="7"/>
      <c r="AZ25" s="7"/>
      <c r="BA25" s="7"/>
      <c r="BB25" s="7"/>
      <c r="BC25" s="7"/>
    </row>
    <row r="26" spans="1:55" ht="15" customHeight="1">
      <c r="A26" s="1" t="s">
        <v>58</v>
      </c>
      <c r="B26" s="1" t="str">
        <f>CONCATENATE(B25,"U")</f>
        <v>PDECACU</v>
      </c>
      <c r="C26" s="7" t="s">
        <v>244</v>
      </c>
      <c r="D26" s="7" t="s">
        <v>244</v>
      </c>
      <c r="E26" s="7" t="s">
        <v>244</v>
      </c>
      <c r="F26" s="7" t="s">
        <v>244</v>
      </c>
      <c r="G26" s="7" t="s">
        <v>244</v>
      </c>
      <c r="H26" s="7" t="s">
        <v>244</v>
      </c>
      <c r="I26" s="7" t="s">
        <v>244</v>
      </c>
      <c r="J26" s="7" t="s">
        <v>244</v>
      </c>
      <c r="K26" s="7" t="s">
        <v>244</v>
      </c>
      <c r="L26" s="7" t="s">
        <v>244</v>
      </c>
      <c r="M26" s="7" t="s">
        <v>244</v>
      </c>
      <c r="N26" s="7">
        <v>0.0027893957978337796</v>
      </c>
      <c r="O26" s="7">
        <v>0.0026631363339794855</v>
      </c>
      <c r="P26" s="7" t="s">
        <v>244</v>
      </c>
      <c r="Q26" s="7" t="s">
        <v>244</v>
      </c>
      <c r="R26" s="7" t="s">
        <v>244</v>
      </c>
      <c r="S26" s="7" t="s">
        <v>244</v>
      </c>
      <c r="T26" s="7" t="s">
        <v>244</v>
      </c>
      <c r="U26" s="7" t="s">
        <v>244</v>
      </c>
      <c r="V26" s="7" t="s">
        <v>244</v>
      </c>
      <c r="W26" s="7" t="s">
        <v>244</v>
      </c>
      <c r="X26" s="7" t="s">
        <v>244</v>
      </c>
      <c r="Y26" s="7" t="s">
        <v>244</v>
      </c>
      <c r="Z26" s="7" t="s">
        <v>244</v>
      </c>
      <c r="AA26" s="7" t="s">
        <v>244</v>
      </c>
      <c r="AB26" s="7" t="s">
        <v>244</v>
      </c>
      <c r="AC26" s="7" t="s">
        <v>244</v>
      </c>
      <c r="AD26" s="7" t="s">
        <v>244</v>
      </c>
      <c r="AE26" s="7" t="s">
        <v>244</v>
      </c>
      <c r="AF26" s="7" t="s">
        <v>244</v>
      </c>
      <c r="AG26" s="7" t="s">
        <v>244</v>
      </c>
      <c r="AH26" s="7" t="s">
        <v>244</v>
      </c>
      <c r="AI26" s="7" t="s">
        <v>244</v>
      </c>
      <c r="AJ26" s="7" t="s">
        <v>244</v>
      </c>
      <c r="AK26" s="7" t="s">
        <v>244</v>
      </c>
      <c r="AL26" s="7" t="s">
        <v>244</v>
      </c>
      <c r="AM26" s="7" t="s">
        <v>244</v>
      </c>
      <c r="AN26" s="7" t="s">
        <v>244</v>
      </c>
      <c r="AO26" s="7" t="s">
        <v>244</v>
      </c>
      <c r="AP26" s="7" t="s">
        <v>244</v>
      </c>
      <c r="AQ26" s="7" t="s">
        <v>244</v>
      </c>
      <c r="AR26" s="7" t="s">
        <v>244</v>
      </c>
      <c r="AS26" s="7" t="s">
        <v>244</v>
      </c>
      <c r="AT26" s="7" t="s">
        <v>244</v>
      </c>
      <c r="AU26" s="7" t="s">
        <v>244</v>
      </c>
      <c r="AV26" s="7" t="s">
        <v>244</v>
      </c>
      <c r="AW26" s="7" t="s">
        <v>244</v>
      </c>
      <c r="AX26" s="7" t="s">
        <v>244</v>
      </c>
      <c r="AY26" s="7"/>
      <c r="AZ26" s="7"/>
      <c r="BA26" s="7"/>
      <c r="BB26" s="7"/>
      <c r="BC26" s="7"/>
    </row>
    <row r="27" spans="1:55" ht="15" customHeight="1">
      <c r="A27" s="1" t="s">
        <v>67</v>
      </c>
      <c r="B27" s="1" t="str">
        <f>VLOOKUP(A27,'[1]UWM'!$A:$C,3,FALSE)</f>
        <v>PALOL</v>
      </c>
      <c r="C27" s="7" t="s">
        <v>244</v>
      </c>
      <c r="D27" s="7" t="s">
        <v>244</v>
      </c>
      <c r="E27" s="7" t="s">
        <v>244</v>
      </c>
      <c r="F27" s="7" t="s">
        <v>244</v>
      </c>
      <c r="G27" s="7" t="s">
        <v>244</v>
      </c>
      <c r="H27" s="7" t="s">
        <v>244</v>
      </c>
      <c r="I27" s="7" t="s">
        <v>244</v>
      </c>
      <c r="J27" s="7" t="s">
        <v>244</v>
      </c>
      <c r="K27" s="7" t="s">
        <v>244</v>
      </c>
      <c r="L27" s="7" t="s">
        <v>244</v>
      </c>
      <c r="M27" s="7" t="s">
        <v>244</v>
      </c>
      <c r="N27" s="7">
        <v>0.014123707437750188</v>
      </c>
      <c r="O27" s="7">
        <v>0.008405607260523393</v>
      </c>
      <c r="P27" s="7" t="s">
        <v>244</v>
      </c>
      <c r="Q27" s="7" t="s">
        <v>244</v>
      </c>
      <c r="R27" s="7" t="s">
        <v>244</v>
      </c>
      <c r="S27" s="7" t="s">
        <v>244</v>
      </c>
      <c r="T27" s="7" t="s">
        <v>244</v>
      </c>
      <c r="U27" s="7" t="s">
        <v>244</v>
      </c>
      <c r="V27" s="7" t="s">
        <v>244</v>
      </c>
      <c r="W27" s="7" t="s">
        <v>244</v>
      </c>
      <c r="X27" s="7" t="s">
        <v>244</v>
      </c>
      <c r="Y27" s="7" t="s">
        <v>244</v>
      </c>
      <c r="Z27" s="7" t="s">
        <v>244</v>
      </c>
      <c r="AA27" s="7" t="s">
        <v>244</v>
      </c>
      <c r="AB27" s="7" t="s">
        <v>244</v>
      </c>
      <c r="AC27" s="7" t="s">
        <v>244</v>
      </c>
      <c r="AD27" s="7" t="s">
        <v>244</v>
      </c>
      <c r="AE27" s="7" t="s">
        <v>244</v>
      </c>
      <c r="AF27" s="7" t="s">
        <v>244</v>
      </c>
      <c r="AG27" s="7" t="s">
        <v>244</v>
      </c>
      <c r="AH27" s="7" t="s">
        <v>244</v>
      </c>
      <c r="AI27" s="7" t="s">
        <v>244</v>
      </c>
      <c r="AJ27" s="7" t="s">
        <v>244</v>
      </c>
      <c r="AK27" s="7" t="s">
        <v>244</v>
      </c>
      <c r="AL27" s="7" t="s">
        <v>244</v>
      </c>
      <c r="AM27" s="7" t="s">
        <v>244</v>
      </c>
      <c r="AN27" s="7" t="s">
        <v>244</v>
      </c>
      <c r="AO27" s="7" t="s">
        <v>244</v>
      </c>
      <c r="AP27" s="7" t="s">
        <v>244</v>
      </c>
      <c r="AQ27" s="7" t="s">
        <v>244</v>
      </c>
      <c r="AR27" s="7" t="s">
        <v>244</v>
      </c>
      <c r="AS27" s="7" t="s">
        <v>244</v>
      </c>
      <c r="AT27" s="7" t="s">
        <v>244</v>
      </c>
      <c r="AU27" s="7" t="s">
        <v>244</v>
      </c>
      <c r="AV27" s="7" t="s">
        <v>244</v>
      </c>
      <c r="AW27" s="7" t="s">
        <v>244</v>
      </c>
      <c r="AX27" s="7" t="s">
        <v>244</v>
      </c>
      <c r="AY27" s="7"/>
      <c r="AZ27" s="7"/>
      <c r="BA27" s="7"/>
      <c r="BB27" s="7"/>
      <c r="BC27" s="7"/>
    </row>
    <row r="28" spans="1:55" ht="15" customHeight="1">
      <c r="A28" s="1" t="s">
        <v>58</v>
      </c>
      <c r="B28" s="1" t="str">
        <f>CONCATENATE(B27,"U")</f>
        <v>PALOLU</v>
      </c>
      <c r="C28" s="7" t="s">
        <v>244</v>
      </c>
      <c r="D28" s="7" t="s">
        <v>244</v>
      </c>
      <c r="E28" s="7" t="s">
        <v>244</v>
      </c>
      <c r="F28" s="7" t="s">
        <v>244</v>
      </c>
      <c r="G28" s="7" t="s">
        <v>244</v>
      </c>
      <c r="H28" s="7" t="s">
        <v>244</v>
      </c>
      <c r="I28" s="7" t="s">
        <v>244</v>
      </c>
      <c r="J28" s="7" t="s">
        <v>244</v>
      </c>
      <c r="K28" s="7" t="s">
        <v>244</v>
      </c>
      <c r="L28" s="7" t="s">
        <v>244</v>
      </c>
      <c r="M28" s="7" t="s">
        <v>244</v>
      </c>
      <c r="N28" s="7">
        <v>0.0026370174523478243</v>
      </c>
      <c r="O28" s="7">
        <v>0.0021195273777987324</v>
      </c>
      <c r="P28" s="7" t="s">
        <v>244</v>
      </c>
      <c r="Q28" s="7" t="s">
        <v>244</v>
      </c>
      <c r="R28" s="7" t="s">
        <v>244</v>
      </c>
      <c r="S28" s="7" t="s">
        <v>244</v>
      </c>
      <c r="T28" s="7" t="s">
        <v>244</v>
      </c>
      <c r="U28" s="7" t="s">
        <v>244</v>
      </c>
      <c r="V28" s="7" t="s">
        <v>244</v>
      </c>
      <c r="W28" s="7" t="s">
        <v>244</v>
      </c>
      <c r="X28" s="7" t="s">
        <v>244</v>
      </c>
      <c r="Y28" s="7" t="s">
        <v>244</v>
      </c>
      <c r="Z28" s="7" t="s">
        <v>244</v>
      </c>
      <c r="AA28" s="7" t="s">
        <v>244</v>
      </c>
      <c r="AB28" s="7" t="s">
        <v>244</v>
      </c>
      <c r="AC28" s="7" t="s">
        <v>244</v>
      </c>
      <c r="AD28" s="7" t="s">
        <v>244</v>
      </c>
      <c r="AE28" s="7" t="s">
        <v>244</v>
      </c>
      <c r="AF28" s="7" t="s">
        <v>244</v>
      </c>
      <c r="AG28" s="7" t="s">
        <v>244</v>
      </c>
      <c r="AH28" s="7" t="s">
        <v>244</v>
      </c>
      <c r="AI28" s="7" t="s">
        <v>244</v>
      </c>
      <c r="AJ28" s="7" t="s">
        <v>244</v>
      </c>
      <c r="AK28" s="7" t="s">
        <v>244</v>
      </c>
      <c r="AL28" s="7" t="s">
        <v>244</v>
      </c>
      <c r="AM28" s="7" t="s">
        <v>244</v>
      </c>
      <c r="AN28" s="7" t="s">
        <v>244</v>
      </c>
      <c r="AO28" s="7" t="s">
        <v>244</v>
      </c>
      <c r="AP28" s="7" t="s">
        <v>244</v>
      </c>
      <c r="AQ28" s="7" t="s">
        <v>244</v>
      </c>
      <c r="AR28" s="7" t="s">
        <v>244</v>
      </c>
      <c r="AS28" s="7" t="s">
        <v>244</v>
      </c>
      <c r="AT28" s="7" t="s">
        <v>244</v>
      </c>
      <c r="AU28" s="7" t="s">
        <v>244</v>
      </c>
      <c r="AV28" s="7" t="s">
        <v>244</v>
      </c>
      <c r="AW28" s="7" t="s">
        <v>244</v>
      </c>
      <c r="AX28" s="7" t="s">
        <v>244</v>
      </c>
      <c r="AY28" s="7"/>
      <c r="AZ28" s="7"/>
      <c r="BA28" s="7"/>
      <c r="BB28" s="7"/>
      <c r="BC28" s="7"/>
    </row>
    <row r="29" spans="1:55" ht="15" customHeight="1">
      <c r="A29" s="1" t="s">
        <v>68</v>
      </c>
      <c r="B29" s="1" t="str">
        <f>VLOOKUP(A29,'[1]UWM'!$A:$C,3,FALSE)</f>
        <v>PALAC</v>
      </c>
      <c r="C29" s="7" t="s">
        <v>244</v>
      </c>
      <c r="D29" s="7" t="s">
        <v>244</v>
      </c>
      <c r="E29" s="7" t="s">
        <v>244</v>
      </c>
      <c r="F29" s="7" t="s">
        <v>244</v>
      </c>
      <c r="G29" s="7" t="s">
        <v>244</v>
      </c>
      <c r="H29" s="7" t="s">
        <v>244</v>
      </c>
      <c r="I29" s="7" t="s">
        <v>244</v>
      </c>
      <c r="J29" s="7" t="s">
        <v>244</v>
      </c>
      <c r="K29" s="7" t="s">
        <v>244</v>
      </c>
      <c r="L29" s="7" t="s">
        <v>244</v>
      </c>
      <c r="M29" s="7" t="s">
        <v>244</v>
      </c>
      <c r="N29" s="7">
        <v>0.06030596351247968</v>
      </c>
      <c r="O29" s="7">
        <v>0.036913735514733696</v>
      </c>
      <c r="P29" s="7" t="s">
        <v>244</v>
      </c>
      <c r="Q29" s="7" t="s">
        <v>244</v>
      </c>
      <c r="R29" s="7" t="s">
        <v>244</v>
      </c>
      <c r="S29" s="7" t="s">
        <v>244</v>
      </c>
      <c r="T29" s="7" t="s">
        <v>244</v>
      </c>
      <c r="U29" s="7" t="s">
        <v>244</v>
      </c>
      <c r="V29" s="7" t="s">
        <v>244</v>
      </c>
      <c r="W29" s="7" t="s">
        <v>244</v>
      </c>
      <c r="X29" s="7" t="s">
        <v>244</v>
      </c>
      <c r="Y29" s="7" t="s">
        <v>244</v>
      </c>
      <c r="Z29" s="7" t="s">
        <v>244</v>
      </c>
      <c r="AA29" s="7" t="s">
        <v>244</v>
      </c>
      <c r="AB29" s="7" t="s">
        <v>244</v>
      </c>
      <c r="AC29" s="7" t="s">
        <v>244</v>
      </c>
      <c r="AD29" s="7" t="s">
        <v>244</v>
      </c>
      <c r="AE29" s="7" t="s">
        <v>244</v>
      </c>
      <c r="AF29" s="7" t="s">
        <v>244</v>
      </c>
      <c r="AG29" s="7" t="s">
        <v>244</v>
      </c>
      <c r="AH29" s="7" t="s">
        <v>244</v>
      </c>
      <c r="AI29" s="7" t="s">
        <v>244</v>
      </c>
      <c r="AJ29" s="7" t="s">
        <v>244</v>
      </c>
      <c r="AK29" s="7" t="s">
        <v>244</v>
      </c>
      <c r="AL29" s="7" t="s">
        <v>244</v>
      </c>
      <c r="AM29" s="7" t="s">
        <v>244</v>
      </c>
      <c r="AN29" s="7" t="s">
        <v>244</v>
      </c>
      <c r="AO29" s="7" t="s">
        <v>244</v>
      </c>
      <c r="AP29" s="7" t="s">
        <v>244</v>
      </c>
      <c r="AQ29" s="7" t="s">
        <v>244</v>
      </c>
      <c r="AR29" s="7" t="s">
        <v>244</v>
      </c>
      <c r="AS29" s="7" t="s">
        <v>244</v>
      </c>
      <c r="AT29" s="7" t="s">
        <v>244</v>
      </c>
      <c r="AU29" s="7" t="s">
        <v>244</v>
      </c>
      <c r="AV29" s="7" t="s">
        <v>244</v>
      </c>
      <c r="AW29" s="7" t="s">
        <v>244</v>
      </c>
      <c r="AX29" s="7" t="s">
        <v>244</v>
      </c>
      <c r="AY29" s="7"/>
      <c r="AZ29" s="7"/>
      <c r="BA29" s="7"/>
      <c r="BB29" s="7"/>
      <c r="BC29" s="7"/>
    </row>
    <row r="30" spans="1:55" ht="15" customHeight="1">
      <c r="A30" s="1" t="s">
        <v>58</v>
      </c>
      <c r="B30" s="1" t="str">
        <f>CONCATENATE(B29,"U")</f>
        <v>PALACU</v>
      </c>
      <c r="C30" s="7" t="s">
        <v>244</v>
      </c>
      <c r="D30" s="7" t="s">
        <v>244</v>
      </c>
      <c r="E30" s="7" t="s">
        <v>244</v>
      </c>
      <c r="F30" s="7" t="s">
        <v>244</v>
      </c>
      <c r="G30" s="7" t="s">
        <v>244</v>
      </c>
      <c r="H30" s="7" t="s">
        <v>244</v>
      </c>
      <c r="I30" s="7" t="s">
        <v>244</v>
      </c>
      <c r="J30" s="7" t="s">
        <v>244</v>
      </c>
      <c r="K30" s="7" t="s">
        <v>244</v>
      </c>
      <c r="L30" s="7" t="s">
        <v>244</v>
      </c>
      <c r="M30" s="7" t="s">
        <v>244</v>
      </c>
      <c r="N30" s="7">
        <v>0.018370428902330208</v>
      </c>
      <c r="O30" s="7">
        <v>0.017005279823978457</v>
      </c>
      <c r="P30" s="7" t="s">
        <v>244</v>
      </c>
      <c r="Q30" s="7" t="s">
        <v>244</v>
      </c>
      <c r="R30" s="7" t="s">
        <v>244</v>
      </c>
      <c r="S30" s="7" t="s">
        <v>244</v>
      </c>
      <c r="T30" s="7" t="s">
        <v>244</v>
      </c>
      <c r="U30" s="7" t="s">
        <v>244</v>
      </c>
      <c r="V30" s="7" t="s">
        <v>244</v>
      </c>
      <c r="W30" s="7" t="s">
        <v>244</v>
      </c>
      <c r="X30" s="7" t="s">
        <v>244</v>
      </c>
      <c r="Y30" s="7" t="s">
        <v>244</v>
      </c>
      <c r="Z30" s="7" t="s">
        <v>244</v>
      </c>
      <c r="AA30" s="7" t="s">
        <v>244</v>
      </c>
      <c r="AB30" s="7" t="s">
        <v>244</v>
      </c>
      <c r="AC30" s="7" t="s">
        <v>244</v>
      </c>
      <c r="AD30" s="7" t="s">
        <v>244</v>
      </c>
      <c r="AE30" s="7" t="s">
        <v>244</v>
      </c>
      <c r="AF30" s="7" t="s">
        <v>244</v>
      </c>
      <c r="AG30" s="7" t="s">
        <v>244</v>
      </c>
      <c r="AH30" s="7" t="s">
        <v>244</v>
      </c>
      <c r="AI30" s="7" t="s">
        <v>244</v>
      </c>
      <c r="AJ30" s="7" t="s">
        <v>244</v>
      </c>
      <c r="AK30" s="7" t="s">
        <v>244</v>
      </c>
      <c r="AL30" s="7" t="s">
        <v>244</v>
      </c>
      <c r="AM30" s="7" t="s">
        <v>244</v>
      </c>
      <c r="AN30" s="7" t="s">
        <v>244</v>
      </c>
      <c r="AO30" s="7" t="s">
        <v>244</v>
      </c>
      <c r="AP30" s="7" t="s">
        <v>244</v>
      </c>
      <c r="AQ30" s="7" t="s">
        <v>244</v>
      </c>
      <c r="AR30" s="7" t="s">
        <v>244</v>
      </c>
      <c r="AS30" s="7" t="s">
        <v>244</v>
      </c>
      <c r="AT30" s="7" t="s">
        <v>244</v>
      </c>
      <c r="AU30" s="7" t="s">
        <v>244</v>
      </c>
      <c r="AV30" s="7" t="s">
        <v>244</v>
      </c>
      <c r="AW30" s="7" t="s">
        <v>244</v>
      </c>
      <c r="AX30" s="7" t="s">
        <v>244</v>
      </c>
      <c r="AY30" s="7"/>
      <c r="AZ30" s="7"/>
      <c r="BA30" s="7"/>
      <c r="BB30" s="7"/>
      <c r="BC30" s="7"/>
    </row>
    <row r="31" spans="1:55" ht="15" customHeight="1">
      <c r="A31" s="1" t="s">
        <v>69</v>
      </c>
      <c r="B31" s="1" t="str">
        <f>VLOOKUP(A31,'[1]UWM'!$A:$C,3,FALSE)</f>
        <v>HEPDAC</v>
      </c>
      <c r="C31" s="7" t="s">
        <v>244</v>
      </c>
      <c r="D31" s="7" t="s">
        <v>244</v>
      </c>
      <c r="E31" s="7" t="s">
        <v>244</v>
      </c>
      <c r="F31" s="7" t="s">
        <v>244</v>
      </c>
      <c r="G31" s="7" t="s">
        <v>244</v>
      </c>
      <c r="H31" s="7" t="s">
        <v>244</v>
      </c>
      <c r="I31" s="7" t="s">
        <v>244</v>
      </c>
      <c r="J31" s="7" t="s">
        <v>244</v>
      </c>
      <c r="K31" s="7" t="s">
        <v>244</v>
      </c>
      <c r="L31" s="7" t="s">
        <v>244</v>
      </c>
      <c r="M31" s="7" t="s">
        <v>244</v>
      </c>
      <c r="N31" s="7">
        <v>0.0020937643526563704</v>
      </c>
      <c r="O31" s="7" t="s">
        <v>244</v>
      </c>
      <c r="P31" s="7" t="s">
        <v>244</v>
      </c>
      <c r="Q31" s="7" t="s">
        <v>244</v>
      </c>
      <c r="R31" s="7" t="s">
        <v>244</v>
      </c>
      <c r="S31" s="7" t="s">
        <v>244</v>
      </c>
      <c r="T31" s="7" t="s">
        <v>244</v>
      </c>
      <c r="U31" s="7" t="s">
        <v>244</v>
      </c>
      <c r="V31" s="7" t="s">
        <v>244</v>
      </c>
      <c r="W31" s="7" t="s">
        <v>244</v>
      </c>
      <c r="X31" s="7" t="s">
        <v>244</v>
      </c>
      <c r="Y31" s="7" t="s">
        <v>244</v>
      </c>
      <c r="Z31" s="7" t="s">
        <v>244</v>
      </c>
      <c r="AA31" s="7" t="s">
        <v>244</v>
      </c>
      <c r="AB31" s="7" t="s">
        <v>244</v>
      </c>
      <c r="AC31" s="7" t="s">
        <v>244</v>
      </c>
      <c r="AD31" s="7" t="s">
        <v>244</v>
      </c>
      <c r="AE31" s="7" t="s">
        <v>244</v>
      </c>
      <c r="AF31" s="7" t="s">
        <v>244</v>
      </c>
      <c r="AG31" s="7" t="s">
        <v>244</v>
      </c>
      <c r="AH31" s="7" t="s">
        <v>244</v>
      </c>
      <c r="AI31" s="7" t="s">
        <v>244</v>
      </c>
      <c r="AJ31" s="7" t="s">
        <v>244</v>
      </c>
      <c r="AK31" s="7" t="s">
        <v>244</v>
      </c>
      <c r="AL31" s="7" t="s">
        <v>244</v>
      </c>
      <c r="AM31" s="7" t="s">
        <v>244</v>
      </c>
      <c r="AN31" s="7" t="s">
        <v>244</v>
      </c>
      <c r="AO31" s="7" t="s">
        <v>244</v>
      </c>
      <c r="AP31" s="7" t="s">
        <v>244</v>
      </c>
      <c r="AQ31" s="7" t="s">
        <v>244</v>
      </c>
      <c r="AR31" s="7">
        <v>0.009614697543662273</v>
      </c>
      <c r="AS31" s="7" t="s">
        <v>244</v>
      </c>
      <c r="AT31" s="7" t="s">
        <v>244</v>
      </c>
      <c r="AU31" s="7" t="s">
        <v>244</v>
      </c>
      <c r="AV31" s="7" t="s">
        <v>244</v>
      </c>
      <c r="AW31" s="7" t="s">
        <v>244</v>
      </c>
      <c r="AX31" s="7" t="s">
        <v>244</v>
      </c>
      <c r="AY31" s="7"/>
      <c r="AZ31" s="7"/>
      <c r="BA31" s="7"/>
      <c r="BB31" s="7"/>
      <c r="BC31" s="7"/>
    </row>
    <row r="32" spans="1:55" ht="15" customHeight="1">
      <c r="A32" s="1" t="s">
        <v>58</v>
      </c>
      <c r="B32" s="1" t="str">
        <f>CONCATENATE(B31,"U")</f>
        <v>HEPDACU</v>
      </c>
      <c r="C32" s="7" t="s">
        <v>244</v>
      </c>
      <c r="D32" s="7" t="s">
        <v>244</v>
      </c>
      <c r="E32" s="7" t="s">
        <v>244</v>
      </c>
      <c r="F32" s="7" t="s">
        <v>244</v>
      </c>
      <c r="G32" s="7" t="s">
        <v>244</v>
      </c>
      <c r="H32" s="7" t="s">
        <v>244</v>
      </c>
      <c r="I32" s="7" t="s">
        <v>244</v>
      </c>
      <c r="J32" s="7" t="s">
        <v>244</v>
      </c>
      <c r="K32" s="7" t="s">
        <v>244</v>
      </c>
      <c r="L32" s="7" t="s">
        <v>244</v>
      </c>
      <c r="M32" s="7" t="s">
        <v>244</v>
      </c>
      <c r="N32" s="7">
        <v>0.0007617432448644544</v>
      </c>
      <c r="O32" s="7" t="s">
        <v>244</v>
      </c>
      <c r="P32" s="7" t="s">
        <v>244</v>
      </c>
      <c r="Q32" s="7" t="s">
        <v>244</v>
      </c>
      <c r="R32" s="7" t="s">
        <v>244</v>
      </c>
      <c r="S32" s="7" t="s">
        <v>244</v>
      </c>
      <c r="T32" s="7" t="s">
        <v>244</v>
      </c>
      <c r="U32" s="7" t="s">
        <v>244</v>
      </c>
      <c r="V32" s="7" t="s">
        <v>244</v>
      </c>
      <c r="W32" s="7" t="s">
        <v>244</v>
      </c>
      <c r="X32" s="7" t="s">
        <v>244</v>
      </c>
      <c r="Y32" s="7" t="s">
        <v>244</v>
      </c>
      <c r="Z32" s="7" t="s">
        <v>244</v>
      </c>
      <c r="AA32" s="7" t="s">
        <v>244</v>
      </c>
      <c r="AB32" s="7" t="s">
        <v>244</v>
      </c>
      <c r="AC32" s="7" t="s">
        <v>244</v>
      </c>
      <c r="AD32" s="7" t="s">
        <v>244</v>
      </c>
      <c r="AE32" s="7" t="s">
        <v>244</v>
      </c>
      <c r="AF32" s="7" t="s">
        <v>244</v>
      </c>
      <c r="AG32" s="7" t="s">
        <v>244</v>
      </c>
      <c r="AH32" s="7" t="s">
        <v>244</v>
      </c>
      <c r="AI32" s="7" t="s">
        <v>244</v>
      </c>
      <c r="AJ32" s="7" t="s">
        <v>244</v>
      </c>
      <c r="AK32" s="7" t="s">
        <v>244</v>
      </c>
      <c r="AL32" s="7" t="s">
        <v>244</v>
      </c>
      <c r="AM32" s="7" t="s">
        <v>244</v>
      </c>
      <c r="AN32" s="7" t="s">
        <v>244</v>
      </c>
      <c r="AO32" s="7" t="s">
        <v>244</v>
      </c>
      <c r="AP32" s="7" t="s">
        <v>244</v>
      </c>
      <c r="AQ32" s="7" t="s">
        <v>244</v>
      </c>
      <c r="AR32" s="7">
        <v>0.004420890067181901</v>
      </c>
      <c r="AS32" s="7" t="s">
        <v>244</v>
      </c>
      <c r="AT32" s="7" t="s">
        <v>244</v>
      </c>
      <c r="AU32" s="7" t="s">
        <v>244</v>
      </c>
      <c r="AV32" s="7" t="s">
        <v>244</v>
      </c>
      <c r="AW32" s="7" t="s">
        <v>244</v>
      </c>
      <c r="AX32" s="7" t="s">
        <v>244</v>
      </c>
      <c r="AY32" s="7"/>
      <c r="AZ32" s="7"/>
      <c r="BA32" s="7"/>
      <c r="BB32" s="7"/>
      <c r="BC32" s="7"/>
    </row>
    <row r="33" spans="1:55" ht="15" customHeight="1">
      <c r="A33" s="1" t="s">
        <v>70</v>
      </c>
      <c r="B33" s="1" t="e">
        <f>VLOOKUP(A33,'[1]UWM'!$A:$C,3,FALSE)</f>
        <v>#N/A</v>
      </c>
      <c r="C33" s="7" t="s">
        <v>244</v>
      </c>
      <c r="D33" s="7" t="s">
        <v>244</v>
      </c>
      <c r="E33" s="7" t="s">
        <v>244</v>
      </c>
      <c r="F33" s="7" t="s">
        <v>244</v>
      </c>
      <c r="G33" s="7" t="s">
        <v>244</v>
      </c>
      <c r="H33" s="7" t="s">
        <v>244</v>
      </c>
      <c r="I33" s="7" t="s">
        <v>244</v>
      </c>
      <c r="J33" s="7" t="s">
        <v>244</v>
      </c>
      <c r="K33" s="7" t="s">
        <v>244</v>
      </c>
      <c r="L33" s="7" t="s">
        <v>244</v>
      </c>
      <c r="M33" s="7" t="s">
        <v>244</v>
      </c>
      <c r="N33" s="7" t="s">
        <v>244</v>
      </c>
      <c r="O33" s="7" t="s">
        <v>244</v>
      </c>
      <c r="P33" s="7" t="s">
        <v>244</v>
      </c>
      <c r="Q33" s="7" t="s">
        <v>244</v>
      </c>
      <c r="R33" s="7" t="s">
        <v>244</v>
      </c>
      <c r="S33" s="7" t="s">
        <v>244</v>
      </c>
      <c r="T33" s="7" t="s">
        <v>244</v>
      </c>
      <c r="U33" s="7" t="s">
        <v>244</v>
      </c>
      <c r="V33" s="7" t="s">
        <v>244</v>
      </c>
      <c r="W33" s="7" t="s">
        <v>244</v>
      </c>
      <c r="X33" s="7" t="s">
        <v>244</v>
      </c>
      <c r="Y33" s="7" t="s">
        <v>244</v>
      </c>
      <c r="Z33" s="7" t="s">
        <v>244</v>
      </c>
      <c r="AA33" s="7" t="s">
        <v>244</v>
      </c>
      <c r="AB33" s="7" t="s">
        <v>244</v>
      </c>
      <c r="AC33" s="7" t="s">
        <v>244</v>
      </c>
      <c r="AD33" s="7" t="s">
        <v>244</v>
      </c>
      <c r="AE33" s="7" t="s">
        <v>244</v>
      </c>
      <c r="AF33" s="7" t="s">
        <v>244</v>
      </c>
      <c r="AG33" s="7" t="s">
        <v>244</v>
      </c>
      <c r="AH33" s="7" t="s">
        <v>244</v>
      </c>
      <c r="AI33" s="7" t="s">
        <v>244</v>
      </c>
      <c r="AJ33" s="7" t="s">
        <v>244</v>
      </c>
      <c r="AK33" s="7" t="s">
        <v>244</v>
      </c>
      <c r="AL33" s="7" t="s">
        <v>244</v>
      </c>
      <c r="AM33" s="7" t="s">
        <v>244</v>
      </c>
      <c r="AN33" s="7" t="s">
        <v>244</v>
      </c>
      <c r="AO33" s="7" t="s">
        <v>244</v>
      </c>
      <c r="AP33" s="7" t="s">
        <v>244</v>
      </c>
      <c r="AQ33" s="7" t="s">
        <v>244</v>
      </c>
      <c r="AR33" s="7" t="s">
        <v>244</v>
      </c>
      <c r="AS33" s="7" t="s">
        <v>244</v>
      </c>
      <c r="AT33" s="7" t="s">
        <v>244</v>
      </c>
      <c r="AU33" s="7" t="s">
        <v>244</v>
      </c>
      <c r="AV33" s="7" t="s">
        <v>244</v>
      </c>
      <c r="AW33" s="7" t="s">
        <v>244</v>
      </c>
      <c r="AX33" s="7" t="s">
        <v>244</v>
      </c>
      <c r="AY33" s="7"/>
      <c r="AZ33" s="7"/>
      <c r="BA33" s="7"/>
      <c r="BB33" s="7"/>
      <c r="BC33" s="7"/>
    </row>
    <row r="34" spans="1:55" ht="15" customHeight="1">
      <c r="A34" s="1" t="s">
        <v>58</v>
      </c>
      <c r="B34" s="1" t="e">
        <f>CONCATENATE(B33,"U")</f>
        <v>#N/A</v>
      </c>
      <c r="C34" s="7" t="s">
        <v>244</v>
      </c>
      <c r="D34" s="7" t="s">
        <v>244</v>
      </c>
      <c r="E34" s="7" t="s">
        <v>244</v>
      </c>
      <c r="F34" s="7" t="s">
        <v>244</v>
      </c>
      <c r="G34" s="7" t="s">
        <v>244</v>
      </c>
      <c r="H34" s="7" t="s">
        <v>244</v>
      </c>
      <c r="I34" s="7" t="s">
        <v>244</v>
      </c>
      <c r="J34" s="7" t="s">
        <v>244</v>
      </c>
      <c r="K34" s="7" t="s">
        <v>244</v>
      </c>
      <c r="L34" s="7" t="s">
        <v>244</v>
      </c>
      <c r="M34" s="7" t="s">
        <v>244</v>
      </c>
      <c r="N34" s="7" t="s">
        <v>244</v>
      </c>
      <c r="O34" s="7" t="s">
        <v>244</v>
      </c>
      <c r="P34" s="7" t="s">
        <v>244</v>
      </c>
      <c r="Q34" s="7" t="s">
        <v>244</v>
      </c>
      <c r="R34" s="7" t="s">
        <v>244</v>
      </c>
      <c r="S34" s="7" t="s">
        <v>244</v>
      </c>
      <c r="T34" s="7" t="s">
        <v>244</v>
      </c>
      <c r="U34" s="7" t="s">
        <v>244</v>
      </c>
      <c r="V34" s="7" t="s">
        <v>244</v>
      </c>
      <c r="W34" s="7" t="s">
        <v>244</v>
      </c>
      <c r="X34" s="7" t="s">
        <v>244</v>
      </c>
      <c r="Y34" s="7" t="s">
        <v>244</v>
      </c>
      <c r="Z34" s="7" t="s">
        <v>244</v>
      </c>
      <c r="AA34" s="7" t="s">
        <v>244</v>
      </c>
      <c r="AB34" s="7" t="s">
        <v>244</v>
      </c>
      <c r="AC34" s="7" t="s">
        <v>244</v>
      </c>
      <c r="AD34" s="7" t="s">
        <v>244</v>
      </c>
      <c r="AE34" s="7" t="s">
        <v>244</v>
      </c>
      <c r="AF34" s="7" t="s">
        <v>244</v>
      </c>
      <c r="AG34" s="7" t="s">
        <v>244</v>
      </c>
      <c r="AH34" s="7" t="s">
        <v>244</v>
      </c>
      <c r="AI34" s="7" t="s">
        <v>244</v>
      </c>
      <c r="AJ34" s="7" t="s">
        <v>244</v>
      </c>
      <c r="AK34" s="7" t="s">
        <v>244</v>
      </c>
      <c r="AL34" s="7" t="s">
        <v>244</v>
      </c>
      <c r="AM34" s="7" t="s">
        <v>244</v>
      </c>
      <c r="AN34" s="7" t="s">
        <v>244</v>
      </c>
      <c r="AO34" s="7" t="s">
        <v>244</v>
      </c>
      <c r="AP34" s="7" t="s">
        <v>244</v>
      </c>
      <c r="AQ34" s="7" t="s">
        <v>244</v>
      </c>
      <c r="AR34" s="7" t="s">
        <v>244</v>
      </c>
      <c r="AS34" s="7" t="s">
        <v>244</v>
      </c>
      <c r="AT34" s="7" t="s">
        <v>244</v>
      </c>
      <c r="AU34" s="7" t="s">
        <v>244</v>
      </c>
      <c r="AV34" s="7" t="s">
        <v>244</v>
      </c>
      <c r="AW34" s="7" t="s">
        <v>244</v>
      </c>
      <c r="AX34" s="7" t="s">
        <v>244</v>
      </c>
      <c r="AY34" s="7"/>
      <c r="AZ34" s="7"/>
      <c r="BA34" s="7"/>
      <c r="BB34" s="7"/>
      <c r="BC34" s="7"/>
    </row>
    <row r="35" spans="1:55" ht="15" customHeight="1">
      <c r="A35" s="1" t="s">
        <v>71</v>
      </c>
      <c r="B35" s="1" t="str">
        <f>VLOOKUP(A35,'[1]UWM'!$A:$C,3,FALSE)</f>
        <v>OLAC</v>
      </c>
      <c r="C35" s="7" t="s">
        <v>244</v>
      </c>
      <c r="D35" s="7" t="s">
        <v>244</v>
      </c>
      <c r="E35" s="7" t="s">
        <v>244</v>
      </c>
      <c r="F35" s="7" t="s">
        <v>244</v>
      </c>
      <c r="G35" s="7" t="s">
        <v>244</v>
      </c>
      <c r="H35" s="7" t="s">
        <v>244</v>
      </c>
      <c r="I35" s="7" t="s">
        <v>244</v>
      </c>
      <c r="J35" s="7" t="s">
        <v>244</v>
      </c>
      <c r="K35" s="7" t="s">
        <v>244</v>
      </c>
      <c r="L35" s="7" t="s">
        <v>244</v>
      </c>
      <c r="M35" s="7" t="s">
        <v>244</v>
      </c>
      <c r="N35" s="7" t="s">
        <v>244</v>
      </c>
      <c r="O35" s="7" t="s">
        <v>244</v>
      </c>
      <c r="P35" s="7" t="s">
        <v>244</v>
      </c>
      <c r="Q35" s="7" t="s">
        <v>244</v>
      </c>
      <c r="R35" s="7" t="s">
        <v>244</v>
      </c>
      <c r="S35" s="7" t="s">
        <v>244</v>
      </c>
      <c r="T35" s="7" t="s">
        <v>244</v>
      </c>
      <c r="U35" s="7" t="s">
        <v>244</v>
      </c>
      <c r="V35" s="7" t="s">
        <v>244</v>
      </c>
      <c r="W35" s="7" t="s">
        <v>244</v>
      </c>
      <c r="X35" s="7" t="s">
        <v>244</v>
      </c>
      <c r="Y35" s="7" t="s">
        <v>244</v>
      </c>
      <c r="Z35" s="7" t="s">
        <v>244</v>
      </c>
      <c r="AA35" s="7" t="s">
        <v>244</v>
      </c>
      <c r="AB35" s="7" t="s">
        <v>244</v>
      </c>
      <c r="AC35" s="7" t="s">
        <v>244</v>
      </c>
      <c r="AD35" s="7" t="s">
        <v>244</v>
      </c>
      <c r="AE35" s="7" t="s">
        <v>244</v>
      </c>
      <c r="AF35" s="7" t="s">
        <v>244</v>
      </c>
      <c r="AG35" s="7" t="s">
        <v>244</v>
      </c>
      <c r="AH35" s="7" t="s">
        <v>244</v>
      </c>
      <c r="AI35" s="7" t="s">
        <v>244</v>
      </c>
      <c r="AJ35" s="7" t="s">
        <v>244</v>
      </c>
      <c r="AK35" s="7" t="s">
        <v>244</v>
      </c>
      <c r="AL35" s="7" t="s">
        <v>244</v>
      </c>
      <c r="AM35" s="7" t="s">
        <v>244</v>
      </c>
      <c r="AN35" s="7" t="s">
        <v>244</v>
      </c>
      <c r="AO35" s="7" t="s">
        <v>244</v>
      </c>
      <c r="AP35" s="7" t="s">
        <v>244</v>
      </c>
      <c r="AQ35" s="7" t="s">
        <v>244</v>
      </c>
      <c r="AR35" s="7" t="s">
        <v>244</v>
      </c>
      <c r="AS35" s="7" t="s">
        <v>244</v>
      </c>
      <c r="AT35" s="7" t="s">
        <v>244</v>
      </c>
      <c r="AU35" s="7" t="s">
        <v>244</v>
      </c>
      <c r="AV35" s="7" t="s">
        <v>244</v>
      </c>
      <c r="AW35" s="7" t="s">
        <v>244</v>
      </c>
      <c r="AX35" s="7" t="s">
        <v>244</v>
      </c>
      <c r="AY35" s="7"/>
      <c r="AZ35" s="7"/>
      <c r="BA35" s="7"/>
      <c r="BB35" s="7"/>
      <c r="BC35" s="7"/>
    </row>
    <row r="36" spans="1:55" ht="15" customHeight="1">
      <c r="A36" s="1" t="s">
        <v>58</v>
      </c>
      <c r="B36" s="1" t="str">
        <f>CONCATENATE(B35,"U")</f>
        <v>OLACU</v>
      </c>
      <c r="C36" s="7" t="s">
        <v>244</v>
      </c>
      <c r="D36" s="7" t="s">
        <v>244</v>
      </c>
      <c r="E36" s="7" t="s">
        <v>244</v>
      </c>
      <c r="F36" s="7" t="s">
        <v>244</v>
      </c>
      <c r="G36" s="7" t="s">
        <v>244</v>
      </c>
      <c r="H36" s="7" t="s">
        <v>244</v>
      </c>
      <c r="I36" s="7" t="s">
        <v>244</v>
      </c>
      <c r="J36" s="7" t="s">
        <v>244</v>
      </c>
      <c r="K36" s="7" t="s">
        <v>244</v>
      </c>
      <c r="L36" s="7" t="s">
        <v>244</v>
      </c>
      <c r="M36" s="7" t="s">
        <v>244</v>
      </c>
      <c r="N36" s="7" t="s">
        <v>244</v>
      </c>
      <c r="O36" s="7" t="s">
        <v>244</v>
      </c>
      <c r="P36" s="7" t="s">
        <v>244</v>
      </c>
      <c r="Q36" s="7" t="s">
        <v>244</v>
      </c>
      <c r="R36" s="7" t="s">
        <v>244</v>
      </c>
      <c r="S36" s="7" t="s">
        <v>244</v>
      </c>
      <c r="T36" s="7" t="s">
        <v>244</v>
      </c>
      <c r="U36" s="7" t="s">
        <v>244</v>
      </c>
      <c r="V36" s="7" t="s">
        <v>244</v>
      </c>
      <c r="W36" s="7" t="s">
        <v>244</v>
      </c>
      <c r="X36" s="7" t="s">
        <v>244</v>
      </c>
      <c r="Y36" s="7" t="s">
        <v>244</v>
      </c>
      <c r="Z36" s="7" t="s">
        <v>244</v>
      </c>
      <c r="AA36" s="7" t="s">
        <v>244</v>
      </c>
      <c r="AB36" s="7" t="s">
        <v>244</v>
      </c>
      <c r="AC36" s="7" t="s">
        <v>244</v>
      </c>
      <c r="AD36" s="7" t="s">
        <v>244</v>
      </c>
      <c r="AE36" s="7" t="s">
        <v>244</v>
      </c>
      <c r="AF36" s="7" t="s">
        <v>244</v>
      </c>
      <c r="AG36" s="7" t="s">
        <v>244</v>
      </c>
      <c r="AH36" s="7" t="s">
        <v>244</v>
      </c>
      <c r="AI36" s="7" t="s">
        <v>244</v>
      </c>
      <c r="AJ36" s="7" t="s">
        <v>244</v>
      </c>
      <c r="AK36" s="7" t="s">
        <v>244</v>
      </c>
      <c r="AL36" s="7" t="s">
        <v>244</v>
      </c>
      <c r="AM36" s="7" t="s">
        <v>244</v>
      </c>
      <c r="AN36" s="7" t="s">
        <v>244</v>
      </c>
      <c r="AO36" s="7" t="s">
        <v>244</v>
      </c>
      <c r="AP36" s="7" t="s">
        <v>244</v>
      </c>
      <c r="AQ36" s="7" t="s">
        <v>244</v>
      </c>
      <c r="AR36" s="7" t="s">
        <v>244</v>
      </c>
      <c r="AS36" s="7" t="s">
        <v>244</v>
      </c>
      <c r="AT36" s="7" t="s">
        <v>244</v>
      </c>
      <c r="AU36" s="7" t="s">
        <v>244</v>
      </c>
      <c r="AV36" s="7" t="s">
        <v>244</v>
      </c>
      <c r="AW36" s="7" t="s">
        <v>244</v>
      </c>
      <c r="AX36" s="7" t="s">
        <v>244</v>
      </c>
      <c r="AY36" s="7"/>
      <c r="AZ36" s="7"/>
      <c r="BA36" s="7"/>
      <c r="BB36" s="7"/>
      <c r="BC36" s="7"/>
    </row>
    <row r="37" spans="1:55" ht="15" customHeight="1">
      <c r="A37" s="1" t="s">
        <v>72</v>
      </c>
      <c r="B37" s="1" t="e">
        <f>VLOOKUP(A37,'[1]UWM'!$A:$C,3,FALSE)</f>
        <v>#N/A</v>
      </c>
      <c r="C37" s="7" t="s">
        <v>244</v>
      </c>
      <c r="D37" s="7" t="s">
        <v>244</v>
      </c>
      <c r="E37" s="7" t="s">
        <v>244</v>
      </c>
      <c r="F37" s="7" t="s">
        <v>244</v>
      </c>
      <c r="G37" s="7" t="s">
        <v>244</v>
      </c>
      <c r="H37" s="7" t="s">
        <v>244</v>
      </c>
      <c r="I37" s="7" t="s">
        <v>244</v>
      </c>
      <c r="J37" s="7" t="s">
        <v>244</v>
      </c>
      <c r="K37" s="7" t="s">
        <v>244</v>
      </c>
      <c r="L37" s="7" t="s">
        <v>244</v>
      </c>
      <c r="M37" s="7" t="s">
        <v>244</v>
      </c>
      <c r="N37" s="7">
        <v>0.01912984416284046</v>
      </c>
      <c r="O37" s="7" t="s">
        <v>244</v>
      </c>
      <c r="P37" s="7" t="s">
        <v>244</v>
      </c>
      <c r="Q37" s="7" t="s">
        <v>244</v>
      </c>
      <c r="R37" s="7" t="s">
        <v>244</v>
      </c>
      <c r="S37" s="7" t="s">
        <v>244</v>
      </c>
      <c r="T37" s="7" t="s">
        <v>244</v>
      </c>
      <c r="U37" s="7" t="s">
        <v>244</v>
      </c>
      <c r="V37" s="7" t="s">
        <v>244</v>
      </c>
      <c r="W37" s="7" t="s">
        <v>244</v>
      </c>
      <c r="X37" s="7" t="s">
        <v>244</v>
      </c>
      <c r="Y37" s="7" t="s">
        <v>244</v>
      </c>
      <c r="Z37" s="7" t="s">
        <v>244</v>
      </c>
      <c r="AA37" s="7" t="s">
        <v>244</v>
      </c>
      <c r="AB37" s="7" t="s">
        <v>244</v>
      </c>
      <c r="AC37" s="7" t="s">
        <v>244</v>
      </c>
      <c r="AD37" s="7" t="s">
        <v>244</v>
      </c>
      <c r="AE37" s="7" t="s">
        <v>244</v>
      </c>
      <c r="AF37" s="7" t="s">
        <v>244</v>
      </c>
      <c r="AG37" s="7" t="s">
        <v>244</v>
      </c>
      <c r="AH37" s="7" t="s">
        <v>244</v>
      </c>
      <c r="AI37" s="7" t="s">
        <v>244</v>
      </c>
      <c r="AJ37" s="7" t="s">
        <v>244</v>
      </c>
      <c r="AK37" s="7" t="s">
        <v>244</v>
      </c>
      <c r="AL37" s="7" t="s">
        <v>244</v>
      </c>
      <c r="AM37" s="7" t="s">
        <v>244</v>
      </c>
      <c r="AN37" s="7" t="s">
        <v>244</v>
      </c>
      <c r="AO37" s="7" t="s">
        <v>244</v>
      </c>
      <c r="AP37" s="7" t="s">
        <v>244</v>
      </c>
      <c r="AQ37" s="7" t="s">
        <v>244</v>
      </c>
      <c r="AR37" s="7" t="s">
        <v>244</v>
      </c>
      <c r="AS37" s="7" t="s">
        <v>244</v>
      </c>
      <c r="AT37" s="7" t="s">
        <v>244</v>
      </c>
      <c r="AU37" s="7" t="s">
        <v>244</v>
      </c>
      <c r="AV37" s="7" t="s">
        <v>244</v>
      </c>
      <c r="AW37" s="7" t="s">
        <v>244</v>
      </c>
      <c r="AX37" s="7" t="s">
        <v>244</v>
      </c>
      <c r="AY37" s="7"/>
      <c r="AZ37" s="7"/>
      <c r="BA37" s="7"/>
      <c r="BB37" s="7"/>
      <c r="BC37" s="7"/>
    </row>
    <row r="38" spans="1:55" ht="15" customHeight="1">
      <c r="A38" s="1" t="s">
        <v>58</v>
      </c>
      <c r="B38" s="1" t="e">
        <f>CONCATENATE(B37,"U")</f>
        <v>#N/A</v>
      </c>
      <c r="C38" s="7" t="s">
        <v>244</v>
      </c>
      <c r="D38" s="7" t="s">
        <v>244</v>
      </c>
      <c r="E38" s="7" t="s">
        <v>244</v>
      </c>
      <c r="F38" s="7" t="s">
        <v>244</v>
      </c>
      <c r="G38" s="7" t="s">
        <v>244</v>
      </c>
      <c r="H38" s="7" t="s">
        <v>244</v>
      </c>
      <c r="I38" s="7" t="s">
        <v>244</v>
      </c>
      <c r="J38" s="7" t="s">
        <v>244</v>
      </c>
      <c r="K38" s="7" t="s">
        <v>244</v>
      </c>
      <c r="L38" s="7" t="s">
        <v>244</v>
      </c>
      <c r="M38" s="7" t="s">
        <v>244</v>
      </c>
      <c r="N38" s="7">
        <v>0.00810014567282782</v>
      </c>
      <c r="O38" s="7" t="s">
        <v>244</v>
      </c>
      <c r="P38" s="7" t="s">
        <v>244</v>
      </c>
      <c r="Q38" s="7" t="s">
        <v>244</v>
      </c>
      <c r="R38" s="7" t="s">
        <v>244</v>
      </c>
      <c r="S38" s="7" t="s">
        <v>244</v>
      </c>
      <c r="T38" s="7" t="s">
        <v>244</v>
      </c>
      <c r="U38" s="7" t="s">
        <v>244</v>
      </c>
      <c r="V38" s="7" t="s">
        <v>244</v>
      </c>
      <c r="W38" s="7" t="s">
        <v>244</v>
      </c>
      <c r="X38" s="7" t="s">
        <v>244</v>
      </c>
      <c r="Y38" s="7" t="s">
        <v>244</v>
      </c>
      <c r="Z38" s="7" t="s">
        <v>244</v>
      </c>
      <c r="AA38" s="7" t="s">
        <v>244</v>
      </c>
      <c r="AB38" s="7" t="s">
        <v>244</v>
      </c>
      <c r="AC38" s="7" t="s">
        <v>244</v>
      </c>
      <c r="AD38" s="7" t="s">
        <v>244</v>
      </c>
      <c r="AE38" s="7" t="s">
        <v>244</v>
      </c>
      <c r="AF38" s="7" t="s">
        <v>244</v>
      </c>
      <c r="AG38" s="7" t="s">
        <v>244</v>
      </c>
      <c r="AH38" s="7" t="s">
        <v>244</v>
      </c>
      <c r="AI38" s="7" t="s">
        <v>244</v>
      </c>
      <c r="AJ38" s="7" t="s">
        <v>244</v>
      </c>
      <c r="AK38" s="7" t="s">
        <v>244</v>
      </c>
      <c r="AL38" s="7" t="s">
        <v>244</v>
      </c>
      <c r="AM38" s="7" t="s">
        <v>244</v>
      </c>
      <c r="AN38" s="7" t="s">
        <v>244</v>
      </c>
      <c r="AO38" s="7" t="s">
        <v>244</v>
      </c>
      <c r="AP38" s="7" t="s">
        <v>244</v>
      </c>
      <c r="AQ38" s="7" t="s">
        <v>244</v>
      </c>
      <c r="AR38" s="7" t="s">
        <v>244</v>
      </c>
      <c r="AS38" s="7" t="s">
        <v>244</v>
      </c>
      <c r="AT38" s="7" t="s">
        <v>244</v>
      </c>
      <c r="AU38" s="7" t="s">
        <v>244</v>
      </c>
      <c r="AV38" s="7" t="s">
        <v>244</v>
      </c>
      <c r="AW38" s="7" t="s">
        <v>244</v>
      </c>
      <c r="AX38" s="7" t="s">
        <v>244</v>
      </c>
      <c r="AY38" s="7"/>
      <c r="AZ38" s="7"/>
      <c r="BA38" s="7"/>
      <c r="BB38" s="7"/>
      <c r="BC38" s="7"/>
    </row>
    <row r="39" spans="1:55" ht="15" customHeight="1">
      <c r="A39" s="1" t="s">
        <v>73</v>
      </c>
      <c r="B39" s="1" t="str">
        <f>VLOOKUP(A39,'[1]UWM'!$A:$C,3,FALSE)</f>
        <v>PIM815</v>
      </c>
      <c r="C39" s="7" t="s">
        <v>244</v>
      </c>
      <c r="D39" s="7" t="s">
        <v>244</v>
      </c>
      <c r="E39" s="7" t="s">
        <v>244</v>
      </c>
      <c r="F39" s="7" t="s">
        <v>244</v>
      </c>
      <c r="G39" s="7" t="s">
        <v>244</v>
      </c>
      <c r="H39" s="7" t="s">
        <v>244</v>
      </c>
      <c r="I39" s="7" t="s">
        <v>244</v>
      </c>
      <c r="J39" s="7" t="s">
        <v>244</v>
      </c>
      <c r="K39" s="7" t="s">
        <v>244</v>
      </c>
      <c r="L39" s="7" t="s">
        <v>244</v>
      </c>
      <c r="M39" s="7" t="s">
        <v>244</v>
      </c>
      <c r="N39" s="7" t="s">
        <v>244</v>
      </c>
      <c r="O39" s="7" t="s">
        <v>244</v>
      </c>
      <c r="P39" s="7" t="s">
        <v>244</v>
      </c>
      <c r="Q39" s="7" t="s">
        <v>244</v>
      </c>
      <c r="R39" s="7" t="s">
        <v>244</v>
      </c>
      <c r="S39" s="7" t="s">
        <v>244</v>
      </c>
      <c r="T39" s="7" t="s">
        <v>244</v>
      </c>
      <c r="U39" s="7" t="s">
        <v>244</v>
      </c>
      <c r="V39" s="7" t="s">
        <v>244</v>
      </c>
      <c r="W39" s="7" t="s">
        <v>244</v>
      </c>
      <c r="X39" s="7" t="s">
        <v>244</v>
      </c>
      <c r="Y39" s="7" t="s">
        <v>244</v>
      </c>
      <c r="Z39" s="7" t="s">
        <v>244</v>
      </c>
      <c r="AA39" s="7" t="s">
        <v>244</v>
      </c>
      <c r="AB39" s="7" t="s">
        <v>244</v>
      </c>
      <c r="AC39" s="7" t="s">
        <v>244</v>
      </c>
      <c r="AD39" s="7" t="s">
        <v>244</v>
      </c>
      <c r="AE39" s="7" t="s">
        <v>244</v>
      </c>
      <c r="AF39" s="7" t="s">
        <v>244</v>
      </c>
      <c r="AG39" s="7" t="s">
        <v>244</v>
      </c>
      <c r="AH39" s="7" t="s">
        <v>244</v>
      </c>
      <c r="AI39" s="7" t="s">
        <v>244</v>
      </c>
      <c r="AJ39" s="7" t="s">
        <v>244</v>
      </c>
      <c r="AK39" s="7" t="s">
        <v>244</v>
      </c>
      <c r="AL39" s="7" t="s">
        <v>244</v>
      </c>
      <c r="AM39" s="7" t="s">
        <v>244</v>
      </c>
      <c r="AN39" s="7" t="s">
        <v>244</v>
      </c>
      <c r="AO39" s="7" t="s">
        <v>244</v>
      </c>
      <c r="AP39" s="7" t="s">
        <v>244</v>
      </c>
      <c r="AQ39" s="7" t="s">
        <v>244</v>
      </c>
      <c r="AR39" s="7" t="s">
        <v>244</v>
      </c>
      <c r="AS39" s="7" t="s">
        <v>244</v>
      </c>
      <c r="AT39" s="7" t="s">
        <v>244</v>
      </c>
      <c r="AU39" s="7" t="s">
        <v>244</v>
      </c>
      <c r="AV39" s="7" t="s">
        <v>244</v>
      </c>
      <c r="AW39" s="7" t="s">
        <v>244</v>
      </c>
      <c r="AX39" s="7" t="s">
        <v>244</v>
      </c>
      <c r="AY39" s="7"/>
      <c r="AZ39" s="7"/>
      <c r="BA39" s="7"/>
      <c r="BB39" s="7"/>
      <c r="BC39" s="7"/>
    </row>
    <row r="40" spans="1:55" ht="15" customHeight="1">
      <c r="A40" s="1" t="s">
        <v>58</v>
      </c>
      <c r="B40" s="1" t="str">
        <f>CONCATENATE(B39,"U")</f>
        <v>PIM815U</v>
      </c>
      <c r="C40" s="7" t="s">
        <v>244</v>
      </c>
      <c r="D40" s="7" t="s">
        <v>244</v>
      </c>
      <c r="E40" s="7" t="s">
        <v>244</v>
      </c>
      <c r="F40" s="7" t="s">
        <v>244</v>
      </c>
      <c r="G40" s="7" t="s">
        <v>244</v>
      </c>
      <c r="H40" s="7" t="s">
        <v>244</v>
      </c>
      <c r="I40" s="7" t="s">
        <v>244</v>
      </c>
      <c r="J40" s="7" t="s">
        <v>244</v>
      </c>
      <c r="K40" s="7" t="s">
        <v>244</v>
      </c>
      <c r="L40" s="7" t="s">
        <v>244</v>
      </c>
      <c r="M40" s="7" t="s">
        <v>244</v>
      </c>
      <c r="N40" s="7" t="s">
        <v>244</v>
      </c>
      <c r="O40" s="7" t="s">
        <v>244</v>
      </c>
      <c r="P40" s="7" t="s">
        <v>244</v>
      </c>
      <c r="Q40" s="7" t="s">
        <v>244</v>
      </c>
      <c r="R40" s="7" t="s">
        <v>244</v>
      </c>
      <c r="S40" s="7" t="s">
        <v>244</v>
      </c>
      <c r="T40" s="7" t="s">
        <v>244</v>
      </c>
      <c r="U40" s="7" t="s">
        <v>244</v>
      </c>
      <c r="V40" s="7" t="s">
        <v>244</v>
      </c>
      <c r="W40" s="7" t="s">
        <v>244</v>
      </c>
      <c r="X40" s="7" t="s">
        <v>244</v>
      </c>
      <c r="Y40" s="7" t="s">
        <v>244</v>
      </c>
      <c r="Z40" s="7" t="s">
        <v>244</v>
      </c>
      <c r="AA40" s="7" t="s">
        <v>244</v>
      </c>
      <c r="AB40" s="7" t="s">
        <v>244</v>
      </c>
      <c r="AC40" s="7" t="s">
        <v>244</v>
      </c>
      <c r="AD40" s="7" t="s">
        <v>244</v>
      </c>
      <c r="AE40" s="7" t="s">
        <v>244</v>
      </c>
      <c r="AF40" s="7" t="s">
        <v>244</v>
      </c>
      <c r="AG40" s="7" t="s">
        <v>244</v>
      </c>
      <c r="AH40" s="7" t="s">
        <v>244</v>
      </c>
      <c r="AI40" s="7" t="s">
        <v>244</v>
      </c>
      <c r="AJ40" s="7" t="s">
        <v>244</v>
      </c>
      <c r="AK40" s="7" t="s">
        <v>244</v>
      </c>
      <c r="AL40" s="7" t="s">
        <v>244</v>
      </c>
      <c r="AM40" s="7" t="s">
        <v>244</v>
      </c>
      <c r="AN40" s="7" t="s">
        <v>244</v>
      </c>
      <c r="AO40" s="7" t="s">
        <v>244</v>
      </c>
      <c r="AP40" s="7" t="s">
        <v>244</v>
      </c>
      <c r="AQ40" s="7" t="s">
        <v>244</v>
      </c>
      <c r="AR40" s="7" t="s">
        <v>244</v>
      </c>
      <c r="AS40" s="7" t="s">
        <v>244</v>
      </c>
      <c r="AT40" s="7" t="s">
        <v>244</v>
      </c>
      <c r="AU40" s="7" t="s">
        <v>244</v>
      </c>
      <c r="AV40" s="7" t="s">
        <v>244</v>
      </c>
      <c r="AW40" s="7" t="s">
        <v>244</v>
      </c>
      <c r="AX40" s="7" t="s">
        <v>244</v>
      </c>
      <c r="AY40" s="7"/>
      <c r="AZ40" s="7"/>
      <c r="BA40" s="7"/>
      <c r="BB40" s="7"/>
      <c r="BC40" s="7"/>
    </row>
    <row r="41" spans="1:55" ht="15" customHeight="1">
      <c r="A41" s="1" t="s">
        <v>74</v>
      </c>
      <c r="B41" s="1" t="str">
        <f>VLOOKUP(A41,'[1]UWM'!$A:$C,3,FALSE)</f>
        <v>NDECAC</v>
      </c>
      <c r="C41" s="7">
        <v>0.0002654118176667334</v>
      </c>
      <c r="D41" s="7">
        <v>0.0001874377243409134</v>
      </c>
      <c r="E41" s="7">
        <v>0.00021862736167124134</v>
      </c>
      <c r="F41" s="7" t="s">
        <v>244</v>
      </c>
      <c r="G41" s="7" t="s">
        <v>244</v>
      </c>
      <c r="H41" s="7" t="s">
        <v>244</v>
      </c>
      <c r="I41" s="7">
        <v>0.0001874377243409134</v>
      </c>
      <c r="J41" s="7" t="s">
        <v>244</v>
      </c>
      <c r="K41" s="7" t="s">
        <v>244</v>
      </c>
      <c r="L41" s="7" t="s">
        <v>244</v>
      </c>
      <c r="M41" s="7" t="s">
        <v>244</v>
      </c>
      <c r="N41" s="7">
        <v>0.00031989371620849217</v>
      </c>
      <c r="O41" s="7">
        <v>0.0002107299855523442</v>
      </c>
      <c r="P41" s="7" t="s">
        <v>244</v>
      </c>
      <c r="Q41" s="7" t="s">
        <v>244</v>
      </c>
      <c r="R41" s="7">
        <v>0.00014575157444749425</v>
      </c>
      <c r="S41" s="7">
        <v>0.002129292548512776</v>
      </c>
      <c r="T41" s="7" t="s">
        <v>244</v>
      </c>
      <c r="U41" s="7" t="s">
        <v>244</v>
      </c>
      <c r="V41" s="7" t="s">
        <v>244</v>
      </c>
      <c r="W41" s="7" t="s">
        <v>244</v>
      </c>
      <c r="X41" s="7" t="s">
        <v>244</v>
      </c>
      <c r="Y41" s="7" t="s">
        <v>244</v>
      </c>
      <c r="Z41" s="7" t="s">
        <v>244</v>
      </c>
      <c r="AA41" s="7" t="s">
        <v>244</v>
      </c>
      <c r="AB41" s="7" t="s">
        <v>244</v>
      </c>
      <c r="AC41" s="7" t="s">
        <v>244</v>
      </c>
      <c r="AD41" s="7" t="s">
        <v>244</v>
      </c>
      <c r="AE41" s="7" t="s">
        <v>244</v>
      </c>
      <c r="AF41" s="7" t="s">
        <v>244</v>
      </c>
      <c r="AG41" s="7" t="s">
        <v>244</v>
      </c>
      <c r="AH41" s="7" t="s">
        <v>244</v>
      </c>
      <c r="AI41" s="7">
        <v>0.003166947790464072</v>
      </c>
      <c r="AJ41" s="7" t="s">
        <v>244</v>
      </c>
      <c r="AK41" s="7">
        <v>0.001427525708580396</v>
      </c>
      <c r="AL41" s="7">
        <v>0.0030109996038124327</v>
      </c>
      <c r="AM41" s="7">
        <v>0.003322895977115712</v>
      </c>
      <c r="AN41" s="7" t="s">
        <v>244</v>
      </c>
      <c r="AO41" s="7">
        <v>0.002855051417160792</v>
      </c>
      <c r="AP41" s="7" t="s">
        <v>244</v>
      </c>
      <c r="AQ41" s="7" t="s">
        <v>244</v>
      </c>
      <c r="AR41" s="7" t="s">
        <v>244</v>
      </c>
      <c r="AS41" s="7" t="s">
        <v>244</v>
      </c>
      <c r="AT41" s="7" t="s">
        <v>244</v>
      </c>
      <c r="AU41" s="7" t="s">
        <v>244</v>
      </c>
      <c r="AV41" s="7" t="s">
        <v>244</v>
      </c>
      <c r="AW41" s="7" t="s">
        <v>244</v>
      </c>
      <c r="AX41" s="7" t="s">
        <v>244</v>
      </c>
      <c r="AY41" s="7"/>
      <c r="AZ41" s="7"/>
      <c r="BA41" s="7"/>
      <c r="BB41" s="7"/>
      <c r="BC41" s="7"/>
    </row>
    <row r="42" spans="1:55" ht="15" customHeight="1">
      <c r="A42" s="1" t="s">
        <v>58</v>
      </c>
      <c r="B42" s="1" t="str">
        <f>CONCATENATE(B41,"U")</f>
        <v>NDECACU</v>
      </c>
      <c r="C42" s="7">
        <v>0.00010429067214560181</v>
      </c>
      <c r="D42" s="7">
        <v>8.869097453298371E-05</v>
      </c>
      <c r="E42" s="7">
        <v>9.465260600197969E-05</v>
      </c>
      <c r="F42" s="7" t="s">
        <v>244</v>
      </c>
      <c r="G42" s="7" t="s">
        <v>244</v>
      </c>
      <c r="H42" s="7" t="s">
        <v>244</v>
      </c>
      <c r="I42" s="7">
        <v>8.869097453298371E-05</v>
      </c>
      <c r="J42" s="7" t="s">
        <v>244</v>
      </c>
      <c r="K42" s="7" t="s">
        <v>244</v>
      </c>
      <c r="L42" s="7" t="s">
        <v>244</v>
      </c>
      <c r="M42" s="7" t="s">
        <v>244</v>
      </c>
      <c r="N42" s="7">
        <v>0.0001031320612607477</v>
      </c>
      <c r="O42" s="7">
        <v>7.697060158254595E-05</v>
      </c>
      <c r="P42" s="7" t="s">
        <v>244</v>
      </c>
      <c r="Q42" s="7" t="s">
        <v>244</v>
      </c>
      <c r="R42" s="7">
        <v>6.310173733465314E-05</v>
      </c>
      <c r="S42" s="7">
        <v>0.0006168965778276828</v>
      </c>
      <c r="T42" s="7" t="s">
        <v>244</v>
      </c>
      <c r="U42" s="7" t="s">
        <v>244</v>
      </c>
      <c r="V42" s="7" t="s">
        <v>244</v>
      </c>
      <c r="W42" s="7" t="s">
        <v>244</v>
      </c>
      <c r="X42" s="7" t="s">
        <v>244</v>
      </c>
      <c r="Y42" s="7" t="s">
        <v>244</v>
      </c>
      <c r="Z42" s="7" t="s">
        <v>244</v>
      </c>
      <c r="AA42" s="7" t="s">
        <v>244</v>
      </c>
      <c r="AB42" s="7" t="s">
        <v>244</v>
      </c>
      <c r="AC42" s="7" t="s">
        <v>244</v>
      </c>
      <c r="AD42" s="7" t="s">
        <v>244</v>
      </c>
      <c r="AE42" s="7" t="s">
        <v>244</v>
      </c>
      <c r="AF42" s="7" t="s">
        <v>244</v>
      </c>
      <c r="AG42" s="7" t="s">
        <v>244</v>
      </c>
      <c r="AH42" s="7" t="s">
        <v>244</v>
      </c>
      <c r="AI42" s="7">
        <v>0.0009417047850563276</v>
      </c>
      <c r="AJ42" s="7" t="s">
        <v>244</v>
      </c>
      <c r="AK42" s="7">
        <v>0.0004297094571978106</v>
      </c>
      <c r="AL42" s="7">
        <v>0.0009004730969952703</v>
      </c>
      <c r="AM42" s="7">
        <v>0.0009830916446487278</v>
      </c>
      <c r="AN42" s="7" t="s">
        <v>244</v>
      </c>
      <c r="AO42" s="7">
        <v>0.0008594189143956212</v>
      </c>
      <c r="AP42" s="7" t="s">
        <v>244</v>
      </c>
      <c r="AQ42" s="7" t="s">
        <v>244</v>
      </c>
      <c r="AR42" s="7" t="s">
        <v>244</v>
      </c>
      <c r="AS42" s="7" t="s">
        <v>244</v>
      </c>
      <c r="AT42" s="7" t="s">
        <v>244</v>
      </c>
      <c r="AU42" s="7" t="s">
        <v>244</v>
      </c>
      <c r="AV42" s="7" t="s">
        <v>244</v>
      </c>
      <c r="AW42" s="7" t="s">
        <v>244</v>
      </c>
      <c r="AX42" s="7" t="s">
        <v>244</v>
      </c>
      <c r="AY42" s="7"/>
      <c r="AZ42" s="7"/>
      <c r="BA42" s="7"/>
      <c r="BB42" s="7"/>
      <c r="BC42" s="7"/>
    </row>
    <row r="43" spans="1:55" ht="15" customHeight="1">
      <c r="A43" s="1" t="s">
        <v>75</v>
      </c>
      <c r="B43" s="1" t="str">
        <f>VLOOKUP(A43,'[1]UWM'!$A:$C,3,FALSE)</f>
        <v>PIMARA</v>
      </c>
      <c r="C43" s="7" t="s">
        <v>244</v>
      </c>
      <c r="D43" s="7" t="s">
        <v>244</v>
      </c>
      <c r="E43" s="7" t="s">
        <v>244</v>
      </c>
      <c r="F43" s="7" t="s">
        <v>244</v>
      </c>
      <c r="G43" s="7" t="s">
        <v>244</v>
      </c>
      <c r="H43" s="7" t="s">
        <v>244</v>
      </c>
      <c r="I43" s="7" t="s">
        <v>244</v>
      </c>
      <c r="J43" s="7" t="s">
        <v>244</v>
      </c>
      <c r="K43" s="7" t="s">
        <v>244</v>
      </c>
      <c r="L43" s="7" t="s">
        <v>244</v>
      </c>
      <c r="M43" s="7" t="s">
        <v>244</v>
      </c>
      <c r="N43" s="7" t="s">
        <v>244</v>
      </c>
      <c r="O43" s="7" t="s">
        <v>244</v>
      </c>
      <c r="P43" s="7" t="s">
        <v>244</v>
      </c>
      <c r="Q43" s="7" t="s">
        <v>244</v>
      </c>
      <c r="R43" s="7" t="s">
        <v>244</v>
      </c>
      <c r="S43" s="7" t="s">
        <v>244</v>
      </c>
      <c r="T43" s="7" t="s">
        <v>244</v>
      </c>
      <c r="U43" s="7" t="s">
        <v>244</v>
      </c>
      <c r="V43" s="7" t="s">
        <v>244</v>
      </c>
      <c r="W43" s="7" t="s">
        <v>244</v>
      </c>
      <c r="X43" s="7" t="s">
        <v>244</v>
      </c>
      <c r="Y43" s="7" t="s">
        <v>244</v>
      </c>
      <c r="Z43" s="7" t="s">
        <v>244</v>
      </c>
      <c r="AA43" s="7" t="s">
        <v>244</v>
      </c>
      <c r="AB43" s="7" t="s">
        <v>244</v>
      </c>
      <c r="AC43" s="7" t="s">
        <v>244</v>
      </c>
      <c r="AD43" s="7" t="s">
        <v>244</v>
      </c>
      <c r="AE43" s="7" t="s">
        <v>244</v>
      </c>
      <c r="AF43" s="7" t="s">
        <v>244</v>
      </c>
      <c r="AG43" s="7" t="s">
        <v>244</v>
      </c>
      <c r="AH43" s="7" t="s">
        <v>244</v>
      </c>
      <c r="AI43" s="7" t="s">
        <v>244</v>
      </c>
      <c r="AJ43" s="7" t="s">
        <v>244</v>
      </c>
      <c r="AK43" s="7" t="s">
        <v>244</v>
      </c>
      <c r="AL43" s="7" t="s">
        <v>244</v>
      </c>
      <c r="AM43" s="7" t="s">
        <v>244</v>
      </c>
      <c r="AN43" s="7" t="s">
        <v>244</v>
      </c>
      <c r="AO43" s="7" t="s">
        <v>244</v>
      </c>
      <c r="AP43" s="7" t="s">
        <v>244</v>
      </c>
      <c r="AQ43" s="7" t="s">
        <v>244</v>
      </c>
      <c r="AR43" s="7" t="s">
        <v>244</v>
      </c>
      <c r="AS43" s="7" t="s">
        <v>244</v>
      </c>
      <c r="AT43" s="7" t="s">
        <v>244</v>
      </c>
      <c r="AU43" s="7" t="s">
        <v>244</v>
      </c>
      <c r="AV43" s="7" t="s">
        <v>244</v>
      </c>
      <c r="AW43" s="7" t="s">
        <v>244</v>
      </c>
      <c r="AX43" s="7" t="s">
        <v>244</v>
      </c>
      <c r="AY43" s="7"/>
      <c r="AZ43" s="7"/>
      <c r="BA43" s="7"/>
      <c r="BB43" s="7"/>
      <c r="BC43" s="7"/>
    </row>
    <row r="44" spans="1:55" ht="15" customHeight="1">
      <c r="A44" s="1" t="s">
        <v>58</v>
      </c>
      <c r="B44" s="1" t="str">
        <f>CONCATENATE(B43,"U")</f>
        <v>PIMARAU</v>
      </c>
      <c r="C44" s="7" t="s">
        <v>244</v>
      </c>
      <c r="D44" s="7" t="s">
        <v>244</v>
      </c>
      <c r="E44" s="7" t="s">
        <v>244</v>
      </c>
      <c r="F44" s="7" t="s">
        <v>244</v>
      </c>
      <c r="G44" s="7" t="s">
        <v>244</v>
      </c>
      <c r="H44" s="7" t="s">
        <v>244</v>
      </c>
      <c r="I44" s="7" t="s">
        <v>244</v>
      </c>
      <c r="J44" s="7" t="s">
        <v>244</v>
      </c>
      <c r="K44" s="7" t="s">
        <v>244</v>
      </c>
      <c r="L44" s="7" t="s">
        <v>244</v>
      </c>
      <c r="M44" s="7" t="s">
        <v>244</v>
      </c>
      <c r="N44" s="7" t="s">
        <v>244</v>
      </c>
      <c r="O44" s="7" t="s">
        <v>244</v>
      </c>
      <c r="P44" s="7" t="s">
        <v>244</v>
      </c>
      <c r="Q44" s="7" t="s">
        <v>244</v>
      </c>
      <c r="R44" s="7" t="s">
        <v>244</v>
      </c>
      <c r="S44" s="7" t="s">
        <v>244</v>
      </c>
      <c r="T44" s="7" t="s">
        <v>244</v>
      </c>
      <c r="U44" s="7" t="s">
        <v>244</v>
      </c>
      <c r="V44" s="7" t="s">
        <v>244</v>
      </c>
      <c r="W44" s="7" t="s">
        <v>244</v>
      </c>
      <c r="X44" s="7" t="s">
        <v>244</v>
      </c>
      <c r="Y44" s="7" t="s">
        <v>244</v>
      </c>
      <c r="Z44" s="7" t="s">
        <v>244</v>
      </c>
      <c r="AA44" s="7" t="s">
        <v>244</v>
      </c>
      <c r="AB44" s="7" t="s">
        <v>244</v>
      </c>
      <c r="AC44" s="7" t="s">
        <v>244</v>
      </c>
      <c r="AD44" s="7" t="s">
        <v>244</v>
      </c>
      <c r="AE44" s="7" t="s">
        <v>244</v>
      </c>
      <c r="AF44" s="7" t="s">
        <v>244</v>
      </c>
      <c r="AG44" s="7" t="s">
        <v>244</v>
      </c>
      <c r="AH44" s="7" t="s">
        <v>244</v>
      </c>
      <c r="AI44" s="7" t="s">
        <v>244</v>
      </c>
      <c r="AJ44" s="7" t="s">
        <v>244</v>
      </c>
      <c r="AK44" s="7" t="s">
        <v>244</v>
      </c>
      <c r="AL44" s="7" t="s">
        <v>244</v>
      </c>
      <c r="AM44" s="7" t="s">
        <v>244</v>
      </c>
      <c r="AN44" s="7" t="s">
        <v>244</v>
      </c>
      <c r="AO44" s="7" t="s">
        <v>244</v>
      </c>
      <c r="AP44" s="7" t="s">
        <v>244</v>
      </c>
      <c r="AQ44" s="7" t="s">
        <v>244</v>
      </c>
      <c r="AR44" s="7" t="s">
        <v>244</v>
      </c>
      <c r="AS44" s="7" t="s">
        <v>244</v>
      </c>
      <c r="AT44" s="7" t="s">
        <v>244</v>
      </c>
      <c r="AU44" s="7" t="s">
        <v>244</v>
      </c>
      <c r="AV44" s="7" t="s">
        <v>244</v>
      </c>
      <c r="AW44" s="7" t="s">
        <v>244</v>
      </c>
      <c r="AX44" s="7" t="s">
        <v>244</v>
      </c>
      <c r="AY44" s="7"/>
      <c r="AZ44" s="7"/>
      <c r="BA44" s="7"/>
      <c r="BB44" s="7"/>
      <c r="BC44" s="7"/>
    </row>
    <row r="45" spans="1:55" ht="15" customHeight="1">
      <c r="A45" s="1" t="s">
        <v>76</v>
      </c>
      <c r="B45" s="1" t="str">
        <f>VLOOKUP(A45,'[1]UWM'!$A:$C,3,FALSE)</f>
        <v>SANDPIM</v>
      </c>
      <c r="C45" s="7" t="s">
        <v>244</v>
      </c>
      <c r="D45" s="7" t="s">
        <v>244</v>
      </c>
      <c r="E45" s="7" t="s">
        <v>244</v>
      </c>
      <c r="F45" s="7" t="s">
        <v>244</v>
      </c>
      <c r="G45" s="7" t="s">
        <v>244</v>
      </c>
      <c r="H45" s="7" t="s">
        <v>244</v>
      </c>
      <c r="I45" s="7" t="s">
        <v>244</v>
      </c>
      <c r="J45" s="7" t="s">
        <v>244</v>
      </c>
      <c r="K45" s="7" t="s">
        <v>244</v>
      </c>
      <c r="L45" s="7" t="s">
        <v>244</v>
      </c>
      <c r="M45" s="7" t="s">
        <v>244</v>
      </c>
      <c r="N45" s="7" t="s">
        <v>244</v>
      </c>
      <c r="O45" s="7" t="s">
        <v>244</v>
      </c>
      <c r="P45" s="7" t="s">
        <v>244</v>
      </c>
      <c r="Q45" s="7" t="s">
        <v>244</v>
      </c>
      <c r="R45" s="7" t="s">
        <v>244</v>
      </c>
      <c r="S45" s="7" t="s">
        <v>244</v>
      </c>
      <c r="T45" s="7" t="s">
        <v>244</v>
      </c>
      <c r="U45" s="7" t="s">
        <v>244</v>
      </c>
      <c r="V45" s="7" t="s">
        <v>244</v>
      </c>
      <c r="W45" s="7" t="s">
        <v>244</v>
      </c>
      <c r="X45" s="7" t="s">
        <v>244</v>
      </c>
      <c r="Y45" s="7" t="s">
        <v>244</v>
      </c>
      <c r="Z45" s="7" t="s">
        <v>244</v>
      </c>
      <c r="AA45" s="7" t="s">
        <v>244</v>
      </c>
      <c r="AB45" s="7" t="s">
        <v>244</v>
      </c>
      <c r="AC45" s="7" t="s">
        <v>244</v>
      </c>
      <c r="AD45" s="7" t="s">
        <v>244</v>
      </c>
      <c r="AE45" s="7" t="s">
        <v>244</v>
      </c>
      <c r="AF45" s="7" t="s">
        <v>244</v>
      </c>
      <c r="AG45" s="7" t="s">
        <v>244</v>
      </c>
      <c r="AH45" s="7" t="s">
        <v>244</v>
      </c>
      <c r="AI45" s="7" t="s">
        <v>244</v>
      </c>
      <c r="AJ45" s="7" t="s">
        <v>244</v>
      </c>
      <c r="AK45" s="7" t="s">
        <v>244</v>
      </c>
      <c r="AL45" s="7" t="s">
        <v>244</v>
      </c>
      <c r="AM45" s="7" t="s">
        <v>244</v>
      </c>
      <c r="AN45" s="7" t="s">
        <v>244</v>
      </c>
      <c r="AO45" s="7" t="s">
        <v>244</v>
      </c>
      <c r="AP45" s="7" t="s">
        <v>244</v>
      </c>
      <c r="AQ45" s="7" t="s">
        <v>244</v>
      </c>
      <c r="AR45" s="7" t="s">
        <v>244</v>
      </c>
      <c r="AS45" s="7" t="s">
        <v>244</v>
      </c>
      <c r="AT45" s="7" t="s">
        <v>244</v>
      </c>
      <c r="AU45" s="7" t="s">
        <v>244</v>
      </c>
      <c r="AV45" s="7" t="s">
        <v>244</v>
      </c>
      <c r="AW45" s="7" t="s">
        <v>244</v>
      </c>
      <c r="AX45" s="7" t="s">
        <v>244</v>
      </c>
      <c r="AY45" s="7"/>
      <c r="AZ45" s="7"/>
      <c r="BA45" s="7"/>
      <c r="BB45" s="7"/>
      <c r="BC45" s="7"/>
    </row>
    <row r="46" spans="1:55" ht="15" customHeight="1">
      <c r="A46" s="1" t="s">
        <v>58</v>
      </c>
      <c r="B46" s="1" t="str">
        <f>CONCATENATE(B45,"U")</f>
        <v>SANDPIMU</v>
      </c>
      <c r="C46" s="7" t="s">
        <v>244</v>
      </c>
      <c r="D46" s="7" t="s">
        <v>244</v>
      </c>
      <c r="E46" s="7" t="s">
        <v>244</v>
      </c>
      <c r="F46" s="7" t="s">
        <v>244</v>
      </c>
      <c r="G46" s="7" t="s">
        <v>244</v>
      </c>
      <c r="H46" s="7" t="s">
        <v>244</v>
      </c>
      <c r="I46" s="7" t="s">
        <v>244</v>
      </c>
      <c r="J46" s="7" t="s">
        <v>244</v>
      </c>
      <c r="K46" s="7" t="s">
        <v>244</v>
      </c>
      <c r="L46" s="7" t="s">
        <v>244</v>
      </c>
      <c r="M46" s="7" t="s">
        <v>244</v>
      </c>
      <c r="N46" s="7" t="s">
        <v>244</v>
      </c>
      <c r="O46" s="7" t="s">
        <v>244</v>
      </c>
      <c r="P46" s="7" t="s">
        <v>244</v>
      </c>
      <c r="Q46" s="7" t="s">
        <v>244</v>
      </c>
      <c r="R46" s="7" t="s">
        <v>244</v>
      </c>
      <c r="S46" s="7" t="s">
        <v>244</v>
      </c>
      <c r="T46" s="7" t="s">
        <v>244</v>
      </c>
      <c r="U46" s="7" t="s">
        <v>244</v>
      </c>
      <c r="V46" s="7" t="s">
        <v>244</v>
      </c>
      <c r="W46" s="7" t="s">
        <v>244</v>
      </c>
      <c r="X46" s="7" t="s">
        <v>244</v>
      </c>
      <c r="Y46" s="7" t="s">
        <v>244</v>
      </c>
      <c r="Z46" s="7" t="s">
        <v>244</v>
      </c>
      <c r="AA46" s="7" t="s">
        <v>244</v>
      </c>
      <c r="AB46" s="7" t="s">
        <v>244</v>
      </c>
      <c r="AC46" s="7" t="s">
        <v>244</v>
      </c>
      <c r="AD46" s="7" t="s">
        <v>244</v>
      </c>
      <c r="AE46" s="7" t="s">
        <v>244</v>
      </c>
      <c r="AF46" s="7" t="s">
        <v>244</v>
      </c>
      <c r="AG46" s="7" t="s">
        <v>244</v>
      </c>
      <c r="AH46" s="7" t="s">
        <v>244</v>
      </c>
      <c r="AI46" s="7" t="s">
        <v>244</v>
      </c>
      <c r="AJ46" s="7" t="s">
        <v>244</v>
      </c>
      <c r="AK46" s="7" t="s">
        <v>244</v>
      </c>
      <c r="AL46" s="7" t="s">
        <v>244</v>
      </c>
      <c r="AM46" s="7" t="s">
        <v>244</v>
      </c>
      <c r="AN46" s="7" t="s">
        <v>244</v>
      </c>
      <c r="AO46" s="7" t="s">
        <v>244</v>
      </c>
      <c r="AP46" s="7" t="s">
        <v>244</v>
      </c>
      <c r="AQ46" s="7" t="s">
        <v>244</v>
      </c>
      <c r="AR46" s="7" t="s">
        <v>244</v>
      </c>
      <c r="AS46" s="7" t="s">
        <v>244</v>
      </c>
      <c r="AT46" s="7" t="s">
        <v>244</v>
      </c>
      <c r="AU46" s="7" t="s">
        <v>244</v>
      </c>
      <c r="AV46" s="7" t="s">
        <v>244</v>
      </c>
      <c r="AW46" s="7" t="s">
        <v>244</v>
      </c>
      <c r="AX46" s="7" t="s">
        <v>244</v>
      </c>
      <c r="AY46" s="7"/>
      <c r="AZ46" s="7"/>
      <c r="BA46" s="7"/>
      <c r="BB46" s="7"/>
      <c r="BC46" s="7"/>
    </row>
    <row r="47" spans="1:55" ht="15" customHeight="1">
      <c r="A47" s="1" t="s">
        <v>77</v>
      </c>
      <c r="B47" s="1" t="str">
        <f>VLOOKUP(A47,'[1]UWM'!$A:$C,3,FALSE)</f>
        <v>ISOPIM</v>
      </c>
      <c r="C47" s="7" t="s">
        <v>244</v>
      </c>
      <c r="D47" s="7" t="s">
        <v>244</v>
      </c>
      <c r="E47" s="7" t="s">
        <v>244</v>
      </c>
      <c r="F47" s="7" t="s">
        <v>244</v>
      </c>
      <c r="G47" s="7" t="s">
        <v>244</v>
      </c>
      <c r="H47" s="7" t="s">
        <v>244</v>
      </c>
      <c r="I47" s="7" t="s">
        <v>244</v>
      </c>
      <c r="J47" s="7" t="s">
        <v>244</v>
      </c>
      <c r="K47" s="7" t="s">
        <v>244</v>
      </c>
      <c r="L47" s="7" t="s">
        <v>244</v>
      </c>
      <c r="M47" s="7" t="s">
        <v>244</v>
      </c>
      <c r="N47" s="7" t="s">
        <v>244</v>
      </c>
      <c r="O47" s="7" t="s">
        <v>244</v>
      </c>
      <c r="P47" s="7" t="s">
        <v>244</v>
      </c>
      <c r="Q47" s="7" t="s">
        <v>244</v>
      </c>
      <c r="R47" s="7" t="s">
        <v>244</v>
      </c>
      <c r="S47" s="7" t="s">
        <v>244</v>
      </c>
      <c r="T47" s="7" t="s">
        <v>244</v>
      </c>
      <c r="U47" s="7" t="s">
        <v>244</v>
      </c>
      <c r="V47" s="7" t="s">
        <v>244</v>
      </c>
      <c r="W47" s="7" t="s">
        <v>244</v>
      </c>
      <c r="X47" s="7" t="s">
        <v>244</v>
      </c>
      <c r="Y47" s="7" t="s">
        <v>244</v>
      </c>
      <c r="Z47" s="7" t="s">
        <v>244</v>
      </c>
      <c r="AA47" s="7" t="s">
        <v>244</v>
      </c>
      <c r="AB47" s="7" t="s">
        <v>244</v>
      </c>
      <c r="AC47" s="7" t="s">
        <v>244</v>
      </c>
      <c r="AD47" s="7" t="s">
        <v>244</v>
      </c>
      <c r="AE47" s="7" t="s">
        <v>244</v>
      </c>
      <c r="AF47" s="7" t="s">
        <v>244</v>
      </c>
      <c r="AG47" s="7" t="s">
        <v>244</v>
      </c>
      <c r="AH47" s="7" t="s">
        <v>244</v>
      </c>
      <c r="AI47" s="7" t="s">
        <v>244</v>
      </c>
      <c r="AJ47" s="7" t="s">
        <v>244</v>
      </c>
      <c r="AK47" s="7" t="s">
        <v>244</v>
      </c>
      <c r="AL47" s="7" t="s">
        <v>244</v>
      </c>
      <c r="AM47" s="7" t="s">
        <v>244</v>
      </c>
      <c r="AN47" s="7" t="s">
        <v>244</v>
      </c>
      <c r="AO47" s="7" t="s">
        <v>244</v>
      </c>
      <c r="AP47" s="7" t="s">
        <v>244</v>
      </c>
      <c r="AQ47" s="7" t="s">
        <v>244</v>
      </c>
      <c r="AR47" s="7" t="s">
        <v>244</v>
      </c>
      <c r="AS47" s="7" t="s">
        <v>244</v>
      </c>
      <c r="AT47" s="7" t="s">
        <v>244</v>
      </c>
      <c r="AU47" s="7" t="s">
        <v>244</v>
      </c>
      <c r="AV47" s="7" t="s">
        <v>244</v>
      </c>
      <c r="AW47" s="7" t="s">
        <v>244</v>
      </c>
      <c r="AX47" s="7" t="s">
        <v>244</v>
      </c>
      <c r="AY47" s="7"/>
      <c r="AZ47" s="7"/>
      <c r="BA47" s="7"/>
      <c r="BB47" s="7"/>
      <c r="BC47" s="7"/>
    </row>
    <row r="48" spans="1:55" ht="15" customHeight="1">
      <c r="A48" s="1" t="s">
        <v>58</v>
      </c>
      <c r="B48" s="1" t="str">
        <f>CONCATENATE(B47,"U")</f>
        <v>ISOPIMU</v>
      </c>
      <c r="C48" s="7" t="s">
        <v>244</v>
      </c>
      <c r="D48" s="7" t="s">
        <v>244</v>
      </c>
      <c r="E48" s="7" t="s">
        <v>244</v>
      </c>
      <c r="F48" s="7" t="s">
        <v>244</v>
      </c>
      <c r="G48" s="7" t="s">
        <v>244</v>
      </c>
      <c r="H48" s="7" t="s">
        <v>244</v>
      </c>
      <c r="I48" s="7" t="s">
        <v>244</v>
      </c>
      <c r="J48" s="7" t="s">
        <v>244</v>
      </c>
      <c r="K48" s="7" t="s">
        <v>244</v>
      </c>
      <c r="L48" s="7" t="s">
        <v>244</v>
      </c>
      <c r="M48" s="7" t="s">
        <v>244</v>
      </c>
      <c r="N48" s="7" t="s">
        <v>244</v>
      </c>
      <c r="O48" s="7" t="s">
        <v>244</v>
      </c>
      <c r="P48" s="7" t="s">
        <v>244</v>
      </c>
      <c r="Q48" s="7" t="s">
        <v>244</v>
      </c>
      <c r="R48" s="7" t="s">
        <v>244</v>
      </c>
      <c r="S48" s="7" t="s">
        <v>244</v>
      </c>
      <c r="T48" s="7" t="s">
        <v>244</v>
      </c>
      <c r="U48" s="7" t="s">
        <v>244</v>
      </c>
      <c r="V48" s="7" t="s">
        <v>244</v>
      </c>
      <c r="W48" s="7" t="s">
        <v>244</v>
      </c>
      <c r="X48" s="7" t="s">
        <v>244</v>
      </c>
      <c r="Y48" s="7" t="s">
        <v>244</v>
      </c>
      <c r="Z48" s="7" t="s">
        <v>244</v>
      </c>
      <c r="AA48" s="7" t="s">
        <v>244</v>
      </c>
      <c r="AB48" s="7" t="s">
        <v>244</v>
      </c>
      <c r="AC48" s="7" t="s">
        <v>244</v>
      </c>
      <c r="AD48" s="7" t="s">
        <v>244</v>
      </c>
      <c r="AE48" s="7" t="s">
        <v>244</v>
      </c>
      <c r="AF48" s="7" t="s">
        <v>244</v>
      </c>
      <c r="AG48" s="7" t="s">
        <v>244</v>
      </c>
      <c r="AH48" s="7" t="s">
        <v>244</v>
      </c>
      <c r="AI48" s="7" t="s">
        <v>244</v>
      </c>
      <c r="AJ48" s="7" t="s">
        <v>244</v>
      </c>
      <c r="AK48" s="7" t="s">
        <v>244</v>
      </c>
      <c r="AL48" s="7" t="s">
        <v>244</v>
      </c>
      <c r="AM48" s="7" t="s">
        <v>244</v>
      </c>
      <c r="AN48" s="7" t="s">
        <v>244</v>
      </c>
      <c r="AO48" s="7" t="s">
        <v>244</v>
      </c>
      <c r="AP48" s="7" t="s">
        <v>244</v>
      </c>
      <c r="AQ48" s="7" t="s">
        <v>244</v>
      </c>
      <c r="AR48" s="7" t="s">
        <v>244</v>
      </c>
      <c r="AS48" s="7" t="s">
        <v>244</v>
      </c>
      <c r="AT48" s="7" t="s">
        <v>244</v>
      </c>
      <c r="AU48" s="7" t="s">
        <v>244</v>
      </c>
      <c r="AV48" s="7" t="s">
        <v>244</v>
      </c>
      <c r="AW48" s="7" t="s">
        <v>244</v>
      </c>
      <c r="AX48" s="7" t="s">
        <v>244</v>
      </c>
      <c r="AY48" s="7"/>
      <c r="AZ48" s="7"/>
      <c r="BA48" s="7"/>
      <c r="BB48" s="7"/>
      <c r="BC48" s="7"/>
    </row>
    <row r="49" spans="1:55" ht="15" customHeight="1">
      <c r="A49" s="1" t="s">
        <v>78</v>
      </c>
      <c r="B49" s="1" t="str">
        <f>VLOOKUP(A49,'[1]UWM'!$A:$C,3,FALSE)</f>
        <v>ECOSAC</v>
      </c>
      <c r="C49" s="7" t="s">
        <v>244</v>
      </c>
      <c r="D49" s="7" t="s">
        <v>244</v>
      </c>
      <c r="E49" s="7" t="s">
        <v>244</v>
      </c>
      <c r="F49" s="7" t="s">
        <v>244</v>
      </c>
      <c r="G49" s="7" t="s">
        <v>244</v>
      </c>
      <c r="H49" s="7" t="s">
        <v>244</v>
      </c>
      <c r="I49" s="7" t="s">
        <v>244</v>
      </c>
      <c r="J49" s="7" t="s">
        <v>244</v>
      </c>
      <c r="K49" s="7" t="s">
        <v>244</v>
      </c>
      <c r="L49" s="7" t="s">
        <v>244</v>
      </c>
      <c r="M49" s="7" t="s">
        <v>244</v>
      </c>
      <c r="N49" s="7" t="s">
        <v>244</v>
      </c>
      <c r="O49" s="7" t="s">
        <v>244</v>
      </c>
      <c r="P49" s="7" t="s">
        <v>244</v>
      </c>
      <c r="Q49" s="7" t="s">
        <v>244</v>
      </c>
      <c r="R49" s="7" t="s">
        <v>244</v>
      </c>
      <c r="S49" s="7" t="s">
        <v>244</v>
      </c>
      <c r="T49" s="7" t="s">
        <v>244</v>
      </c>
      <c r="U49" s="7" t="s">
        <v>244</v>
      </c>
      <c r="V49" s="7" t="s">
        <v>244</v>
      </c>
      <c r="W49" s="7" t="s">
        <v>244</v>
      </c>
      <c r="X49" s="7" t="s">
        <v>244</v>
      </c>
      <c r="Y49" s="7" t="s">
        <v>244</v>
      </c>
      <c r="Z49" s="7" t="s">
        <v>244</v>
      </c>
      <c r="AA49" s="7" t="s">
        <v>244</v>
      </c>
      <c r="AB49" s="7" t="s">
        <v>244</v>
      </c>
      <c r="AC49" s="7" t="s">
        <v>244</v>
      </c>
      <c r="AD49" s="7" t="s">
        <v>244</v>
      </c>
      <c r="AE49" s="7" t="s">
        <v>244</v>
      </c>
      <c r="AF49" s="7" t="s">
        <v>244</v>
      </c>
      <c r="AG49" s="7" t="s">
        <v>244</v>
      </c>
      <c r="AH49" s="7" t="s">
        <v>244</v>
      </c>
      <c r="AI49" s="7" t="s">
        <v>244</v>
      </c>
      <c r="AJ49" s="7" t="s">
        <v>244</v>
      </c>
      <c r="AK49" s="7" t="s">
        <v>244</v>
      </c>
      <c r="AL49" s="7" t="s">
        <v>244</v>
      </c>
      <c r="AM49" s="7" t="s">
        <v>244</v>
      </c>
      <c r="AN49" s="7" t="s">
        <v>244</v>
      </c>
      <c r="AO49" s="7" t="s">
        <v>244</v>
      </c>
      <c r="AP49" s="7" t="s">
        <v>244</v>
      </c>
      <c r="AQ49" s="7" t="s">
        <v>244</v>
      </c>
      <c r="AR49" s="7" t="s">
        <v>244</v>
      </c>
      <c r="AS49" s="7" t="s">
        <v>244</v>
      </c>
      <c r="AT49" s="7" t="s">
        <v>244</v>
      </c>
      <c r="AU49" s="7" t="s">
        <v>244</v>
      </c>
      <c r="AV49" s="7" t="s">
        <v>244</v>
      </c>
      <c r="AW49" s="7" t="s">
        <v>244</v>
      </c>
      <c r="AX49" s="7" t="s">
        <v>244</v>
      </c>
      <c r="AY49" s="7"/>
      <c r="AZ49" s="7"/>
      <c r="BA49" s="7"/>
      <c r="BB49" s="7"/>
      <c r="BC49" s="7"/>
    </row>
    <row r="50" spans="1:55" ht="15" customHeight="1">
      <c r="A50" s="1" t="s">
        <v>58</v>
      </c>
      <c r="B50" s="1" t="str">
        <f>CONCATENATE(B49,"U")</f>
        <v>ECOSACU</v>
      </c>
      <c r="C50" s="7" t="s">
        <v>244</v>
      </c>
      <c r="D50" s="7" t="s">
        <v>244</v>
      </c>
      <c r="E50" s="7" t="s">
        <v>244</v>
      </c>
      <c r="F50" s="7" t="s">
        <v>244</v>
      </c>
      <c r="G50" s="7" t="s">
        <v>244</v>
      </c>
      <c r="H50" s="7" t="s">
        <v>244</v>
      </c>
      <c r="I50" s="7" t="s">
        <v>244</v>
      </c>
      <c r="J50" s="7" t="s">
        <v>244</v>
      </c>
      <c r="K50" s="7" t="s">
        <v>244</v>
      </c>
      <c r="L50" s="7" t="s">
        <v>244</v>
      </c>
      <c r="M50" s="7" t="s">
        <v>244</v>
      </c>
      <c r="N50" s="7" t="s">
        <v>244</v>
      </c>
      <c r="O50" s="7" t="s">
        <v>244</v>
      </c>
      <c r="P50" s="7" t="s">
        <v>244</v>
      </c>
      <c r="Q50" s="7" t="s">
        <v>244</v>
      </c>
      <c r="R50" s="7" t="s">
        <v>244</v>
      </c>
      <c r="S50" s="7" t="s">
        <v>244</v>
      </c>
      <c r="T50" s="7" t="s">
        <v>244</v>
      </c>
      <c r="U50" s="7" t="s">
        <v>244</v>
      </c>
      <c r="V50" s="7" t="s">
        <v>244</v>
      </c>
      <c r="W50" s="7" t="s">
        <v>244</v>
      </c>
      <c r="X50" s="7" t="s">
        <v>244</v>
      </c>
      <c r="Y50" s="7" t="s">
        <v>244</v>
      </c>
      <c r="Z50" s="7" t="s">
        <v>244</v>
      </c>
      <c r="AA50" s="7" t="s">
        <v>244</v>
      </c>
      <c r="AB50" s="7" t="s">
        <v>244</v>
      </c>
      <c r="AC50" s="7" t="s">
        <v>244</v>
      </c>
      <c r="AD50" s="7" t="s">
        <v>244</v>
      </c>
      <c r="AE50" s="7" t="s">
        <v>244</v>
      </c>
      <c r="AF50" s="7" t="s">
        <v>244</v>
      </c>
      <c r="AG50" s="7" t="s">
        <v>244</v>
      </c>
      <c r="AH50" s="7" t="s">
        <v>244</v>
      </c>
      <c r="AI50" s="7" t="s">
        <v>244</v>
      </c>
      <c r="AJ50" s="7" t="s">
        <v>244</v>
      </c>
      <c r="AK50" s="7" t="s">
        <v>244</v>
      </c>
      <c r="AL50" s="7" t="s">
        <v>244</v>
      </c>
      <c r="AM50" s="7" t="s">
        <v>244</v>
      </c>
      <c r="AN50" s="7" t="s">
        <v>244</v>
      </c>
      <c r="AO50" s="7" t="s">
        <v>244</v>
      </c>
      <c r="AP50" s="7" t="s">
        <v>244</v>
      </c>
      <c r="AQ50" s="7" t="s">
        <v>244</v>
      </c>
      <c r="AR50" s="7" t="s">
        <v>244</v>
      </c>
      <c r="AS50" s="7" t="s">
        <v>244</v>
      </c>
      <c r="AT50" s="7" t="s">
        <v>244</v>
      </c>
      <c r="AU50" s="7" t="s">
        <v>244</v>
      </c>
      <c r="AV50" s="7" t="s">
        <v>244</v>
      </c>
      <c r="AW50" s="7" t="s">
        <v>244</v>
      </c>
      <c r="AX50" s="7" t="s">
        <v>244</v>
      </c>
      <c r="AY50" s="7"/>
      <c r="AZ50" s="7"/>
      <c r="BA50" s="7"/>
      <c r="BB50" s="7"/>
      <c r="BC50" s="7"/>
    </row>
    <row r="51" spans="1:55" ht="15" customHeight="1">
      <c r="A51" s="1" t="s">
        <v>79</v>
      </c>
      <c r="B51" s="1" t="str">
        <f>VLOOKUP(A51,'[1]UWM'!$A:$C,3,FALSE)</f>
        <v>DHABAC</v>
      </c>
      <c r="C51" s="7" t="s">
        <v>244</v>
      </c>
      <c r="D51" s="7" t="s">
        <v>244</v>
      </c>
      <c r="E51" s="7" t="s">
        <v>244</v>
      </c>
      <c r="F51" s="7" t="s">
        <v>244</v>
      </c>
      <c r="G51" s="7" t="s">
        <v>244</v>
      </c>
      <c r="H51" s="7" t="s">
        <v>244</v>
      </c>
      <c r="I51" s="7" t="s">
        <v>244</v>
      </c>
      <c r="J51" s="7" t="s">
        <v>244</v>
      </c>
      <c r="K51" s="7" t="s">
        <v>244</v>
      </c>
      <c r="L51" s="7" t="s">
        <v>244</v>
      </c>
      <c r="M51" s="7" t="s">
        <v>244</v>
      </c>
      <c r="N51" s="7" t="s">
        <v>244</v>
      </c>
      <c r="O51" s="7" t="s">
        <v>244</v>
      </c>
      <c r="P51" s="7" t="s">
        <v>244</v>
      </c>
      <c r="Q51" s="7" t="s">
        <v>244</v>
      </c>
      <c r="R51" s="7" t="s">
        <v>244</v>
      </c>
      <c r="S51" s="7" t="s">
        <v>244</v>
      </c>
      <c r="T51" s="7" t="s">
        <v>244</v>
      </c>
      <c r="U51" s="7" t="s">
        <v>244</v>
      </c>
      <c r="V51" s="7" t="s">
        <v>244</v>
      </c>
      <c r="W51" s="7" t="s">
        <v>244</v>
      </c>
      <c r="X51" s="7" t="s">
        <v>244</v>
      </c>
      <c r="Y51" s="7" t="s">
        <v>244</v>
      </c>
      <c r="Z51" s="7" t="s">
        <v>244</v>
      </c>
      <c r="AA51" s="7" t="s">
        <v>244</v>
      </c>
      <c r="AB51" s="7" t="s">
        <v>244</v>
      </c>
      <c r="AC51" s="7" t="s">
        <v>244</v>
      </c>
      <c r="AD51" s="7" t="s">
        <v>244</v>
      </c>
      <c r="AE51" s="7" t="s">
        <v>244</v>
      </c>
      <c r="AF51" s="7" t="s">
        <v>244</v>
      </c>
      <c r="AG51" s="7" t="s">
        <v>244</v>
      </c>
      <c r="AH51" s="7" t="s">
        <v>244</v>
      </c>
      <c r="AI51" s="7" t="s">
        <v>244</v>
      </c>
      <c r="AJ51" s="7" t="s">
        <v>244</v>
      </c>
      <c r="AK51" s="7" t="s">
        <v>244</v>
      </c>
      <c r="AL51" s="7" t="s">
        <v>244</v>
      </c>
      <c r="AM51" s="7" t="s">
        <v>244</v>
      </c>
      <c r="AN51" s="7" t="s">
        <v>244</v>
      </c>
      <c r="AO51" s="7" t="s">
        <v>244</v>
      </c>
      <c r="AP51" s="7" t="s">
        <v>244</v>
      </c>
      <c r="AQ51" s="7" t="s">
        <v>244</v>
      </c>
      <c r="AR51" s="7" t="s">
        <v>244</v>
      </c>
      <c r="AS51" s="7" t="s">
        <v>244</v>
      </c>
      <c r="AT51" s="7" t="s">
        <v>244</v>
      </c>
      <c r="AU51" s="7" t="s">
        <v>244</v>
      </c>
      <c r="AV51" s="7" t="s">
        <v>244</v>
      </c>
      <c r="AW51" s="7" t="s">
        <v>244</v>
      </c>
      <c r="AX51" s="7" t="s">
        <v>244</v>
      </c>
      <c r="AY51" s="7"/>
      <c r="AZ51" s="7"/>
      <c r="BA51" s="7"/>
      <c r="BB51" s="7"/>
      <c r="BC51" s="7"/>
    </row>
    <row r="52" spans="1:55" ht="15" customHeight="1">
      <c r="A52" s="1" t="s">
        <v>58</v>
      </c>
      <c r="B52" s="1" t="str">
        <f>CONCATENATE(B51,"U")</f>
        <v>DHABACU</v>
      </c>
      <c r="C52" s="7" t="s">
        <v>244</v>
      </c>
      <c r="D52" s="7" t="s">
        <v>244</v>
      </c>
      <c r="E52" s="7" t="s">
        <v>244</v>
      </c>
      <c r="F52" s="7" t="s">
        <v>244</v>
      </c>
      <c r="G52" s="7" t="s">
        <v>244</v>
      </c>
      <c r="H52" s="7" t="s">
        <v>244</v>
      </c>
      <c r="I52" s="7" t="s">
        <v>244</v>
      </c>
      <c r="J52" s="7" t="s">
        <v>244</v>
      </c>
      <c r="K52" s="7" t="s">
        <v>244</v>
      </c>
      <c r="L52" s="7" t="s">
        <v>244</v>
      </c>
      <c r="M52" s="7" t="s">
        <v>244</v>
      </c>
      <c r="N52" s="7" t="s">
        <v>244</v>
      </c>
      <c r="O52" s="7" t="s">
        <v>244</v>
      </c>
      <c r="P52" s="7" t="s">
        <v>244</v>
      </c>
      <c r="Q52" s="7" t="s">
        <v>244</v>
      </c>
      <c r="R52" s="7" t="s">
        <v>244</v>
      </c>
      <c r="S52" s="7" t="s">
        <v>244</v>
      </c>
      <c r="T52" s="7" t="s">
        <v>244</v>
      </c>
      <c r="U52" s="7" t="s">
        <v>244</v>
      </c>
      <c r="V52" s="7" t="s">
        <v>244</v>
      </c>
      <c r="W52" s="7" t="s">
        <v>244</v>
      </c>
      <c r="X52" s="7" t="s">
        <v>244</v>
      </c>
      <c r="Y52" s="7" t="s">
        <v>244</v>
      </c>
      <c r="Z52" s="7" t="s">
        <v>244</v>
      </c>
      <c r="AA52" s="7" t="s">
        <v>244</v>
      </c>
      <c r="AB52" s="7" t="s">
        <v>244</v>
      </c>
      <c r="AC52" s="7" t="s">
        <v>244</v>
      </c>
      <c r="AD52" s="7" t="s">
        <v>244</v>
      </c>
      <c r="AE52" s="7" t="s">
        <v>244</v>
      </c>
      <c r="AF52" s="7" t="s">
        <v>244</v>
      </c>
      <c r="AG52" s="7" t="s">
        <v>244</v>
      </c>
      <c r="AH52" s="7" t="s">
        <v>244</v>
      </c>
      <c r="AI52" s="7" t="s">
        <v>244</v>
      </c>
      <c r="AJ52" s="7" t="s">
        <v>244</v>
      </c>
      <c r="AK52" s="7" t="s">
        <v>244</v>
      </c>
      <c r="AL52" s="7" t="s">
        <v>244</v>
      </c>
      <c r="AM52" s="7" t="s">
        <v>244</v>
      </c>
      <c r="AN52" s="7" t="s">
        <v>244</v>
      </c>
      <c r="AO52" s="7" t="s">
        <v>244</v>
      </c>
      <c r="AP52" s="7" t="s">
        <v>244</v>
      </c>
      <c r="AQ52" s="7" t="s">
        <v>244</v>
      </c>
      <c r="AR52" s="7" t="s">
        <v>244</v>
      </c>
      <c r="AS52" s="7" t="s">
        <v>244</v>
      </c>
      <c r="AT52" s="7" t="s">
        <v>244</v>
      </c>
      <c r="AU52" s="7" t="s">
        <v>244</v>
      </c>
      <c r="AV52" s="7" t="s">
        <v>244</v>
      </c>
      <c r="AW52" s="7" t="s">
        <v>244</v>
      </c>
      <c r="AX52" s="7" t="s">
        <v>244</v>
      </c>
      <c r="AY52" s="7"/>
      <c r="AZ52" s="7"/>
      <c r="BA52" s="7"/>
      <c r="BB52" s="7"/>
      <c r="BC52" s="7"/>
    </row>
    <row r="53" spans="1:55" ht="15" customHeight="1">
      <c r="A53" s="1" t="s">
        <v>80</v>
      </c>
      <c r="B53" s="1" t="str">
        <f>VLOOKUP(A53,'[1]UWM'!$A:$C,3,FALSE)</f>
        <v>ABAC</v>
      </c>
      <c r="C53" s="7" t="s">
        <v>244</v>
      </c>
      <c r="D53" s="7" t="s">
        <v>244</v>
      </c>
      <c r="E53" s="7" t="s">
        <v>244</v>
      </c>
      <c r="F53" s="7" t="s">
        <v>244</v>
      </c>
      <c r="G53" s="7" t="s">
        <v>244</v>
      </c>
      <c r="H53" s="7" t="s">
        <v>244</v>
      </c>
      <c r="I53" s="7" t="s">
        <v>244</v>
      </c>
      <c r="J53" s="7" t="s">
        <v>244</v>
      </c>
      <c r="K53" s="7" t="s">
        <v>244</v>
      </c>
      <c r="L53" s="7" t="s">
        <v>244</v>
      </c>
      <c r="M53" s="7" t="s">
        <v>244</v>
      </c>
      <c r="N53" s="7" t="s">
        <v>244</v>
      </c>
      <c r="O53" s="7" t="s">
        <v>244</v>
      </c>
      <c r="P53" s="7" t="s">
        <v>244</v>
      </c>
      <c r="Q53" s="7" t="s">
        <v>244</v>
      </c>
      <c r="R53" s="7" t="s">
        <v>244</v>
      </c>
      <c r="S53" s="7" t="s">
        <v>244</v>
      </c>
      <c r="T53" s="7" t="s">
        <v>244</v>
      </c>
      <c r="U53" s="7" t="s">
        <v>244</v>
      </c>
      <c r="V53" s="7" t="s">
        <v>244</v>
      </c>
      <c r="W53" s="7" t="s">
        <v>244</v>
      </c>
      <c r="X53" s="7" t="s">
        <v>244</v>
      </c>
      <c r="Y53" s="7" t="s">
        <v>244</v>
      </c>
      <c r="Z53" s="7" t="s">
        <v>244</v>
      </c>
      <c r="AA53" s="7" t="s">
        <v>244</v>
      </c>
      <c r="AB53" s="7" t="s">
        <v>244</v>
      </c>
      <c r="AC53" s="7" t="s">
        <v>244</v>
      </c>
      <c r="AD53" s="7" t="s">
        <v>244</v>
      </c>
      <c r="AE53" s="7" t="s">
        <v>244</v>
      </c>
      <c r="AF53" s="7" t="s">
        <v>244</v>
      </c>
      <c r="AG53" s="7" t="s">
        <v>244</v>
      </c>
      <c r="AH53" s="7" t="s">
        <v>244</v>
      </c>
      <c r="AI53" s="7" t="s">
        <v>244</v>
      </c>
      <c r="AJ53" s="7" t="s">
        <v>244</v>
      </c>
      <c r="AK53" s="7" t="s">
        <v>244</v>
      </c>
      <c r="AL53" s="7" t="s">
        <v>244</v>
      </c>
      <c r="AM53" s="7" t="s">
        <v>244</v>
      </c>
      <c r="AN53" s="7" t="s">
        <v>244</v>
      </c>
      <c r="AO53" s="7" t="s">
        <v>244</v>
      </c>
      <c r="AP53" s="7" t="s">
        <v>244</v>
      </c>
      <c r="AQ53" s="7" t="s">
        <v>244</v>
      </c>
      <c r="AR53" s="7" t="s">
        <v>244</v>
      </c>
      <c r="AS53" s="7" t="s">
        <v>244</v>
      </c>
      <c r="AT53" s="7" t="s">
        <v>244</v>
      </c>
      <c r="AU53" s="7" t="s">
        <v>244</v>
      </c>
      <c r="AV53" s="7" t="s">
        <v>244</v>
      </c>
      <c r="AW53" s="7" t="s">
        <v>244</v>
      </c>
      <c r="AX53" s="7" t="s">
        <v>244</v>
      </c>
      <c r="AY53" s="7"/>
      <c r="AZ53" s="7"/>
      <c r="BA53" s="7"/>
      <c r="BB53" s="7"/>
      <c r="BC53" s="7"/>
    </row>
    <row r="54" spans="1:55" ht="15" customHeight="1">
      <c r="A54" s="1" t="s">
        <v>58</v>
      </c>
      <c r="B54" s="1" t="str">
        <f>CONCATENATE(B53,"U")</f>
        <v>ABACU</v>
      </c>
      <c r="C54" s="7" t="s">
        <v>244</v>
      </c>
      <c r="D54" s="7" t="s">
        <v>244</v>
      </c>
      <c r="E54" s="7" t="s">
        <v>244</v>
      </c>
      <c r="F54" s="7" t="s">
        <v>244</v>
      </c>
      <c r="G54" s="7" t="s">
        <v>244</v>
      </c>
      <c r="H54" s="7" t="s">
        <v>244</v>
      </c>
      <c r="I54" s="7" t="s">
        <v>244</v>
      </c>
      <c r="J54" s="7" t="s">
        <v>244</v>
      </c>
      <c r="K54" s="7" t="s">
        <v>244</v>
      </c>
      <c r="L54" s="7" t="s">
        <v>244</v>
      </c>
      <c r="M54" s="7" t="s">
        <v>244</v>
      </c>
      <c r="N54" s="7" t="s">
        <v>244</v>
      </c>
      <c r="O54" s="7" t="s">
        <v>244</v>
      </c>
      <c r="P54" s="7" t="s">
        <v>244</v>
      </c>
      <c r="Q54" s="7" t="s">
        <v>244</v>
      </c>
      <c r="R54" s="7" t="s">
        <v>244</v>
      </c>
      <c r="S54" s="7" t="s">
        <v>244</v>
      </c>
      <c r="T54" s="7" t="s">
        <v>244</v>
      </c>
      <c r="U54" s="7" t="s">
        <v>244</v>
      </c>
      <c r="V54" s="7" t="s">
        <v>244</v>
      </c>
      <c r="W54" s="7" t="s">
        <v>244</v>
      </c>
      <c r="X54" s="7" t="s">
        <v>244</v>
      </c>
      <c r="Y54" s="7" t="s">
        <v>244</v>
      </c>
      <c r="Z54" s="7" t="s">
        <v>244</v>
      </c>
      <c r="AA54" s="7" t="s">
        <v>244</v>
      </c>
      <c r="AB54" s="7" t="s">
        <v>244</v>
      </c>
      <c r="AC54" s="7" t="s">
        <v>244</v>
      </c>
      <c r="AD54" s="7" t="s">
        <v>244</v>
      </c>
      <c r="AE54" s="7" t="s">
        <v>244</v>
      </c>
      <c r="AF54" s="7" t="s">
        <v>244</v>
      </c>
      <c r="AG54" s="7" t="s">
        <v>244</v>
      </c>
      <c r="AH54" s="7" t="s">
        <v>244</v>
      </c>
      <c r="AI54" s="7" t="s">
        <v>244</v>
      </c>
      <c r="AJ54" s="7" t="s">
        <v>244</v>
      </c>
      <c r="AK54" s="7" t="s">
        <v>244</v>
      </c>
      <c r="AL54" s="7" t="s">
        <v>244</v>
      </c>
      <c r="AM54" s="7" t="s">
        <v>244</v>
      </c>
      <c r="AN54" s="7" t="s">
        <v>244</v>
      </c>
      <c r="AO54" s="7" t="s">
        <v>244</v>
      </c>
      <c r="AP54" s="7" t="s">
        <v>244</v>
      </c>
      <c r="AQ54" s="7" t="s">
        <v>244</v>
      </c>
      <c r="AR54" s="7" t="s">
        <v>244</v>
      </c>
      <c r="AS54" s="7" t="s">
        <v>244</v>
      </c>
      <c r="AT54" s="7" t="s">
        <v>244</v>
      </c>
      <c r="AU54" s="7" t="s">
        <v>244</v>
      </c>
      <c r="AV54" s="7" t="s">
        <v>244</v>
      </c>
      <c r="AW54" s="7" t="s">
        <v>244</v>
      </c>
      <c r="AX54" s="7" t="s">
        <v>244</v>
      </c>
      <c r="AY54" s="7"/>
      <c r="AZ54" s="7"/>
      <c r="BA54" s="7"/>
      <c r="BB54" s="7"/>
      <c r="BC54" s="7"/>
    </row>
    <row r="55" spans="1:55" ht="15" customHeight="1">
      <c r="A55" s="1" t="s">
        <v>81</v>
      </c>
      <c r="B55" s="1" t="str">
        <f>VLOOKUP(A55,'[1]UWM'!$A:$C,3,FALSE)</f>
        <v>HCOSAC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/>
      <c r="AZ55" s="7"/>
      <c r="BA55" s="7"/>
      <c r="BB55" s="7"/>
      <c r="BC55" s="7"/>
    </row>
    <row r="56" spans="1:55" ht="15" customHeight="1">
      <c r="A56" s="1" t="s">
        <v>58</v>
      </c>
      <c r="B56" s="1" t="str">
        <f>CONCATENATE(B55,"U")</f>
        <v>HCOSACU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/>
      <c r="AZ56" s="7"/>
      <c r="BA56" s="7"/>
      <c r="BB56" s="7"/>
      <c r="BC56" s="7"/>
    </row>
    <row r="57" spans="1:55" ht="15" customHeight="1">
      <c r="A57" s="1" t="s">
        <v>82</v>
      </c>
      <c r="B57" s="1" t="e">
        <f>VLOOKUP(A57,'[1]UWM'!$A:$C,3,FALSE)</f>
        <v>#N/A</v>
      </c>
      <c r="C57" s="7" t="s">
        <v>244</v>
      </c>
      <c r="D57" s="7" t="s">
        <v>244</v>
      </c>
      <c r="E57" s="7" t="s">
        <v>244</v>
      </c>
      <c r="F57" s="7" t="s">
        <v>244</v>
      </c>
      <c r="G57" s="7" t="s">
        <v>244</v>
      </c>
      <c r="H57" s="7" t="s">
        <v>244</v>
      </c>
      <c r="I57" s="7" t="s">
        <v>244</v>
      </c>
      <c r="J57" s="7" t="s">
        <v>244</v>
      </c>
      <c r="K57" s="7" t="s">
        <v>244</v>
      </c>
      <c r="L57" s="7" t="s">
        <v>244</v>
      </c>
      <c r="M57" s="7" t="s">
        <v>244</v>
      </c>
      <c r="N57" s="7" t="s">
        <v>244</v>
      </c>
      <c r="O57" s="7" t="s">
        <v>244</v>
      </c>
      <c r="P57" s="7" t="s">
        <v>244</v>
      </c>
      <c r="Q57" s="7" t="s">
        <v>244</v>
      </c>
      <c r="R57" s="7" t="s">
        <v>244</v>
      </c>
      <c r="S57" s="7" t="s">
        <v>244</v>
      </c>
      <c r="T57" s="7" t="s">
        <v>244</v>
      </c>
      <c r="U57" s="7" t="s">
        <v>244</v>
      </c>
      <c r="V57" s="7" t="s">
        <v>244</v>
      </c>
      <c r="W57" s="7" t="s">
        <v>244</v>
      </c>
      <c r="X57" s="7" t="s">
        <v>244</v>
      </c>
      <c r="Y57" s="7" t="s">
        <v>244</v>
      </c>
      <c r="Z57" s="7" t="s">
        <v>244</v>
      </c>
      <c r="AA57" s="7" t="s">
        <v>244</v>
      </c>
      <c r="AB57" s="7" t="s">
        <v>244</v>
      </c>
      <c r="AC57" s="7" t="s">
        <v>244</v>
      </c>
      <c r="AD57" s="7" t="s">
        <v>244</v>
      </c>
      <c r="AE57" s="7" t="s">
        <v>244</v>
      </c>
      <c r="AF57" s="7" t="s">
        <v>244</v>
      </c>
      <c r="AG57" s="7" t="s">
        <v>244</v>
      </c>
      <c r="AH57" s="7" t="s">
        <v>244</v>
      </c>
      <c r="AI57" s="7" t="s">
        <v>244</v>
      </c>
      <c r="AJ57" s="7" t="s">
        <v>244</v>
      </c>
      <c r="AK57" s="7" t="s">
        <v>244</v>
      </c>
      <c r="AL57" s="7" t="s">
        <v>244</v>
      </c>
      <c r="AM57" s="7" t="s">
        <v>244</v>
      </c>
      <c r="AN57" s="7" t="s">
        <v>244</v>
      </c>
      <c r="AO57" s="7" t="s">
        <v>244</v>
      </c>
      <c r="AP57" s="7" t="s">
        <v>244</v>
      </c>
      <c r="AQ57" s="7" t="s">
        <v>244</v>
      </c>
      <c r="AR57" s="7" t="s">
        <v>244</v>
      </c>
      <c r="AS57" s="7" t="s">
        <v>244</v>
      </c>
      <c r="AT57" s="7" t="s">
        <v>244</v>
      </c>
      <c r="AU57" s="7" t="s">
        <v>244</v>
      </c>
      <c r="AV57" s="7" t="s">
        <v>244</v>
      </c>
      <c r="AW57" s="7" t="s">
        <v>244</v>
      </c>
      <c r="AX57" s="7" t="s">
        <v>244</v>
      </c>
      <c r="AY57" s="7"/>
      <c r="AZ57" s="7"/>
      <c r="BA57" s="7"/>
      <c r="BB57" s="7"/>
      <c r="BC57" s="7"/>
    </row>
    <row r="58" spans="1:55" ht="15" customHeight="1">
      <c r="A58" s="1" t="s">
        <v>58</v>
      </c>
      <c r="B58" s="1" t="e">
        <f>CONCATENATE(B57,"U")</f>
        <v>#N/A</v>
      </c>
      <c r="C58" s="7" t="s">
        <v>244</v>
      </c>
      <c r="D58" s="7" t="s">
        <v>244</v>
      </c>
      <c r="E58" s="7" t="s">
        <v>244</v>
      </c>
      <c r="F58" s="7" t="s">
        <v>244</v>
      </c>
      <c r="G58" s="7" t="s">
        <v>244</v>
      </c>
      <c r="H58" s="7" t="s">
        <v>244</v>
      </c>
      <c r="I58" s="7" t="s">
        <v>244</v>
      </c>
      <c r="J58" s="7" t="s">
        <v>244</v>
      </c>
      <c r="K58" s="7" t="s">
        <v>244</v>
      </c>
      <c r="L58" s="7" t="s">
        <v>244</v>
      </c>
      <c r="M58" s="7" t="s">
        <v>244</v>
      </c>
      <c r="N58" s="7" t="s">
        <v>244</v>
      </c>
      <c r="O58" s="7" t="s">
        <v>244</v>
      </c>
      <c r="P58" s="7" t="s">
        <v>244</v>
      </c>
      <c r="Q58" s="7" t="s">
        <v>244</v>
      </c>
      <c r="R58" s="7" t="s">
        <v>244</v>
      </c>
      <c r="S58" s="7" t="s">
        <v>244</v>
      </c>
      <c r="T58" s="7" t="s">
        <v>244</v>
      </c>
      <c r="U58" s="7" t="s">
        <v>244</v>
      </c>
      <c r="V58" s="7" t="s">
        <v>244</v>
      </c>
      <c r="W58" s="7" t="s">
        <v>244</v>
      </c>
      <c r="X58" s="7" t="s">
        <v>244</v>
      </c>
      <c r="Y58" s="7" t="s">
        <v>244</v>
      </c>
      <c r="Z58" s="7" t="s">
        <v>244</v>
      </c>
      <c r="AA58" s="7" t="s">
        <v>244</v>
      </c>
      <c r="AB58" s="7" t="s">
        <v>244</v>
      </c>
      <c r="AC58" s="7" t="s">
        <v>244</v>
      </c>
      <c r="AD58" s="7" t="s">
        <v>244</v>
      </c>
      <c r="AE58" s="7" t="s">
        <v>244</v>
      </c>
      <c r="AF58" s="7" t="s">
        <v>244</v>
      </c>
      <c r="AG58" s="7" t="s">
        <v>244</v>
      </c>
      <c r="AH58" s="7" t="s">
        <v>244</v>
      </c>
      <c r="AI58" s="7" t="s">
        <v>244</v>
      </c>
      <c r="AJ58" s="7" t="s">
        <v>244</v>
      </c>
      <c r="AK58" s="7" t="s">
        <v>244</v>
      </c>
      <c r="AL58" s="7" t="s">
        <v>244</v>
      </c>
      <c r="AM58" s="7" t="s">
        <v>244</v>
      </c>
      <c r="AN58" s="7" t="s">
        <v>244</v>
      </c>
      <c r="AO58" s="7" t="s">
        <v>244</v>
      </c>
      <c r="AP58" s="7" t="s">
        <v>244</v>
      </c>
      <c r="AQ58" s="7" t="s">
        <v>244</v>
      </c>
      <c r="AR58" s="7" t="s">
        <v>244</v>
      </c>
      <c r="AS58" s="7" t="s">
        <v>244</v>
      </c>
      <c r="AT58" s="7" t="s">
        <v>244</v>
      </c>
      <c r="AU58" s="7" t="s">
        <v>244</v>
      </c>
      <c r="AV58" s="7" t="s">
        <v>244</v>
      </c>
      <c r="AW58" s="7" t="s">
        <v>244</v>
      </c>
      <c r="AX58" s="7" t="s">
        <v>244</v>
      </c>
      <c r="AY58" s="7"/>
      <c r="AZ58" s="7"/>
      <c r="BA58" s="7"/>
      <c r="BB58" s="7"/>
      <c r="BC58" s="7"/>
    </row>
    <row r="59" spans="1:55" ht="15" customHeight="1">
      <c r="A59" s="1" t="s">
        <v>83</v>
      </c>
      <c r="B59" s="1" t="e">
        <f>VLOOKUP(A59,'[1]UWM'!$A:$C,3,FALSE)</f>
        <v>#N/A</v>
      </c>
      <c r="C59" s="7" t="s">
        <v>244</v>
      </c>
      <c r="D59" s="7" t="s">
        <v>244</v>
      </c>
      <c r="E59" s="7" t="s">
        <v>244</v>
      </c>
      <c r="F59" s="7" t="s">
        <v>244</v>
      </c>
      <c r="G59" s="7" t="s">
        <v>244</v>
      </c>
      <c r="H59" s="7" t="s">
        <v>244</v>
      </c>
      <c r="I59" s="7" t="s">
        <v>244</v>
      </c>
      <c r="J59" s="7" t="s">
        <v>244</v>
      </c>
      <c r="K59" s="7" t="s">
        <v>244</v>
      </c>
      <c r="L59" s="7" t="s">
        <v>244</v>
      </c>
      <c r="M59" s="7" t="s">
        <v>244</v>
      </c>
      <c r="N59" s="7" t="s">
        <v>244</v>
      </c>
      <c r="O59" s="7" t="s">
        <v>244</v>
      </c>
      <c r="P59" s="7" t="s">
        <v>244</v>
      </c>
      <c r="Q59" s="7" t="s">
        <v>244</v>
      </c>
      <c r="R59" s="7" t="s">
        <v>244</v>
      </c>
      <c r="S59" s="7" t="s">
        <v>244</v>
      </c>
      <c r="T59" s="7" t="s">
        <v>244</v>
      </c>
      <c r="U59" s="7" t="s">
        <v>244</v>
      </c>
      <c r="V59" s="7" t="s">
        <v>244</v>
      </c>
      <c r="W59" s="7" t="s">
        <v>244</v>
      </c>
      <c r="X59" s="7" t="s">
        <v>244</v>
      </c>
      <c r="Y59" s="7" t="s">
        <v>244</v>
      </c>
      <c r="Z59" s="7" t="s">
        <v>244</v>
      </c>
      <c r="AA59" s="7" t="s">
        <v>244</v>
      </c>
      <c r="AB59" s="7" t="s">
        <v>244</v>
      </c>
      <c r="AC59" s="7" t="s">
        <v>244</v>
      </c>
      <c r="AD59" s="7" t="s">
        <v>244</v>
      </c>
      <c r="AE59" s="7" t="s">
        <v>244</v>
      </c>
      <c r="AF59" s="7" t="s">
        <v>244</v>
      </c>
      <c r="AG59" s="7" t="s">
        <v>244</v>
      </c>
      <c r="AH59" s="7" t="s">
        <v>244</v>
      </c>
      <c r="AI59" s="7" t="s">
        <v>244</v>
      </c>
      <c r="AJ59" s="7" t="s">
        <v>244</v>
      </c>
      <c r="AK59" s="7" t="s">
        <v>244</v>
      </c>
      <c r="AL59" s="7" t="s">
        <v>244</v>
      </c>
      <c r="AM59" s="7" t="s">
        <v>244</v>
      </c>
      <c r="AN59" s="7" t="s">
        <v>244</v>
      </c>
      <c r="AO59" s="7" t="s">
        <v>244</v>
      </c>
      <c r="AP59" s="7" t="s">
        <v>244</v>
      </c>
      <c r="AQ59" s="7" t="s">
        <v>244</v>
      </c>
      <c r="AR59" s="7" t="s">
        <v>244</v>
      </c>
      <c r="AS59" s="7" t="s">
        <v>244</v>
      </c>
      <c r="AT59" s="7" t="s">
        <v>244</v>
      </c>
      <c r="AU59" s="7" t="s">
        <v>244</v>
      </c>
      <c r="AV59" s="7" t="s">
        <v>244</v>
      </c>
      <c r="AW59" s="7" t="s">
        <v>244</v>
      </c>
      <c r="AX59" s="7" t="s">
        <v>244</v>
      </c>
      <c r="AY59" s="7"/>
      <c r="AZ59" s="7"/>
      <c r="BA59" s="7"/>
      <c r="BB59" s="7"/>
      <c r="BC59" s="7"/>
    </row>
    <row r="60" spans="1:55" ht="15" customHeight="1">
      <c r="A60" s="1" t="s">
        <v>58</v>
      </c>
      <c r="B60" s="1" t="e">
        <f>CONCATENATE(B59,"U")</f>
        <v>#N/A</v>
      </c>
      <c r="C60" s="7" t="s">
        <v>244</v>
      </c>
      <c r="D60" s="7" t="s">
        <v>244</v>
      </c>
      <c r="E60" s="7" t="s">
        <v>244</v>
      </c>
      <c r="F60" s="7" t="s">
        <v>244</v>
      </c>
      <c r="G60" s="7" t="s">
        <v>244</v>
      </c>
      <c r="H60" s="7" t="s">
        <v>244</v>
      </c>
      <c r="I60" s="7" t="s">
        <v>244</v>
      </c>
      <c r="J60" s="7" t="s">
        <v>244</v>
      </c>
      <c r="K60" s="7" t="s">
        <v>244</v>
      </c>
      <c r="L60" s="7" t="s">
        <v>244</v>
      </c>
      <c r="M60" s="7" t="s">
        <v>244</v>
      </c>
      <c r="N60" s="7" t="s">
        <v>244</v>
      </c>
      <c r="O60" s="7" t="s">
        <v>244</v>
      </c>
      <c r="P60" s="7" t="s">
        <v>244</v>
      </c>
      <c r="Q60" s="7" t="s">
        <v>244</v>
      </c>
      <c r="R60" s="7" t="s">
        <v>244</v>
      </c>
      <c r="S60" s="7" t="s">
        <v>244</v>
      </c>
      <c r="T60" s="7" t="s">
        <v>244</v>
      </c>
      <c r="U60" s="7" t="s">
        <v>244</v>
      </c>
      <c r="V60" s="7" t="s">
        <v>244</v>
      </c>
      <c r="W60" s="7" t="s">
        <v>244</v>
      </c>
      <c r="X60" s="7" t="s">
        <v>244</v>
      </c>
      <c r="Y60" s="7" t="s">
        <v>244</v>
      </c>
      <c r="Z60" s="7" t="s">
        <v>244</v>
      </c>
      <c r="AA60" s="7" t="s">
        <v>244</v>
      </c>
      <c r="AB60" s="7" t="s">
        <v>244</v>
      </c>
      <c r="AC60" s="7" t="s">
        <v>244</v>
      </c>
      <c r="AD60" s="7" t="s">
        <v>244</v>
      </c>
      <c r="AE60" s="7" t="s">
        <v>244</v>
      </c>
      <c r="AF60" s="7" t="s">
        <v>244</v>
      </c>
      <c r="AG60" s="7" t="s">
        <v>244</v>
      </c>
      <c r="AH60" s="7" t="s">
        <v>244</v>
      </c>
      <c r="AI60" s="7" t="s">
        <v>244</v>
      </c>
      <c r="AJ60" s="7" t="s">
        <v>244</v>
      </c>
      <c r="AK60" s="7" t="s">
        <v>244</v>
      </c>
      <c r="AL60" s="7" t="s">
        <v>244</v>
      </c>
      <c r="AM60" s="7" t="s">
        <v>244</v>
      </c>
      <c r="AN60" s="7" t="s">
        <v>244</v>
      </c>
      <c r="AO60" s="7" t="s">
        <v>244</v>
      </c>
      <c r="AP60" s="7" t="s">
        <v>244</v>
      </c>
      <c r="AQ60" s="7" t="s">
        <v>244</v>
      </c>
      <c r="AR60" s="7" t="s">
        <v>244</v>
      </c>
      <c r="AS60" s="7" t="s">
        <v>244</v>
      </c>
      <c r="AT60" s="7" t="s">
        <v>244</v>
      </c>
      <c r="AU60" s="7" t="s">
        <v>244</v>
      </c>
      <c r="AV60" s="7" t="s">
        <v>244</v>
      </c>
      <c r="AW60" s="7" t="s">
        <v>244</v>
      </c>
      <c r="AX60" s="7" t="s">
        <v>244</v>
      </c>
      <c r="AY60" s="7"/>
      <c r="AZ60" s="7"/>
      <c r="BA60" s="7"/>
      <c r="BB60" s="7"/>
      <c r="BC60" s="7"/>
    </row>
    <row r="61" spans="1:55" ht="15" customHeight="1">
      <c r="A61" s="1" t="s">
        <v>84</v>
      </c>
      <c r="B61" s="1" t="str">
        <f>VLOOKUP(A61,'[1]UWM'!$A:$C,3,FALSE)</f>
        <v>DOCAC</v>
      </c>
      <c r="C61" s="7" t="s">
        <v>244</v>
      </c>
      <c r="D61" s="7" t="s">
        <v>244</v>
      </c>
      <c r="E61" s="7" t="s">
        <v>244</v>
      </c>
      <c r="F61" s="7" t="s">
        <v>244</v>
      </c>
      <c r="G61" s="7" t="s">
        <v>244</v>
      </c>
      <c r="H61" s="7" t="s">
        <v>244</v>
      </c>
      <c r="I61" s="7" t="s">
        <v>244</v>
      </c>
      <c r="J61" s="7" t="s">
        <v>244</v>
      </c>
      <c r="K61" s="7" t="s">
        <v>244</v>
      </c>
      <c r="L61" s="7" t="s">
        <v>244</v>
      </c>
      <c r="M61" s="7" t="s">
        <v>244</v>
      </c>
      <c r="N61" s="7" t="s">
        <v>244</v>
      </c>
      <c r="O61" s="7" t="s">
        <v>244</v>
      </c>
      <c r="P61" s="7" t="s">
        <v>244</v>
      </c>
      <c r="Q61" s="7" t="s">
        <v>244</v>
      </c>
      <c r="R61" s="7" t="s">
        <v>244</v>
      </c>
      <c r="S61" s="7" t="s">
        <v>244</v>
      </c>
      <c r="T61" s="7" t="s">
        <v>244</v>
      </c>
      <c r="U61" s="7" t="s">
        <v>244</v>
      </c>
      <c r="V61" s="7" t="s">
        <v>244</v>
      </c>
      <c r="W61" s="7" t="s">
        <v>244</v>
      </c>
      <c r="X61" s="7" t="s">
        <v>244</v>
      </c>
      <c r="Y61" s="7" t="s">
        <v>244</v>
      </c>
      <c r="Z61" s="7" t="s">
        <v>244</v>
      </c>
      <c r="AA61" s="7" t="s">
        <v>244</v>
      </c>
      <c r="AB61" s="7" t="s">
        <v>244</v>
      </c>
      <c r="AC61" s="7" t="s">
        <v>244</v>
      </c>
      <c r="AD61" s="7" t="s">
        <v>244</v>
      </c>
      <c r="AE61" s="7" t="s">
        <v>244</v>
      </c>
      <c r="AF61" s="7" t="s">
        <v>244</v>
      </c>
      <c r="AG61" s="7" t="s">
        <v>244</v>
      </c>
      <c r="AH61" s="7" t="s">
        <v>244</v>
      </c>
      <c r="AI61" s="7" t="s">
        <v>244</v>
      </c>
      <c r="AJ61" s="7" t="s">
        <v>244</v>
      </c>
      <c r="AK61" s="7" t="s">
        <v>244</v>
      </c>
      <c r="AL61" s="7" t="s">
        <v>244</v>
      </c>
      <c r="AM61" s="7" t="s">
        <v>244</v>
      </c>
      <c r="AN61" s="7" t="s">
        <v>244</v>
      </c>
      <c r="AO61" s="7" t="s">
        <v>244</v>
      </c>
      <c r="AP61" s="7" t="s">
        <v>244</v>
      </c>
      <c r="AQ61" s="7" t="s">
        <v>244</v>
      </c>
      <c r="AR61" s="7" t="s">
        <v>244</v>
      </c>
      <c r="AS61" s="7" t="s">
        <v>244</v>
      </c>
      <c r="AT61" s="7" t="s">
        <v>244</v>
      </c>
      <c r="AU61" s="7" t="s">
        <v>244</v>
      </c>
      <c r="AV61" s="7" t="s">
        <v>244</v>
      </c>
      <c r="AW61" s="7" t="s">
        <v>244</v>
      </c>
      <c r="AX61" s="7" t="s">
        <v>244</v>
      </c>
      <c r="AY61" s="7"/>
      <c r="AZ61" s="7"/>
      <c r="BA61" s="7"/>
      <c r="BB61" s="7"/>
      <c r="BC61" s="7"/>
    </row>
    <row r="62" spans="1:55" ht="15" customHeight="1">
      <c r="A62" s="1" t="s">
        <v>58</v>
      </c>
      <c r="B62" s="1" t="str">
        <f>CONCATENATE(B61,"U")</f>
        <v>DOCACU</v>
      </c>
      <c r="C62" s="7" t="s">
        <v>244</v>
      </c>
      <c r="D62" s="7" t="s">
        <v>244</v>
      </c>
      <c r="E62" s="7" t="s">
        <v>244</v>
      </c>
      <c r="F62" s="7" t="s">
        <v>244</v>
      </c>
      <c r="G62" s="7" t="s">
        <v>244</v>
      </c>
      <c r="H62" s="7" t="s">
        <v>244</v>
      </c>
      <c r="I62" s="7" t="s">
        <v>244</v>
      </c>
      <c r="J62" s="7" t="s">
        <v>244</v>
      </c>
      <c r="K62" s="7" t="s">
        <v>244</v>
      </c>
      <c r="L62" s="7" t="s">
        <v>244</v>
      </c>
      <c r="M62" s="7" t="s">
        <v>244</v>
      </c>
      <c r="N62" s="7" t="s">
        <v>244</v>
      </c>
      <c r="O62" s="7" t="s">
        <v>244</v>
      </c>
      <c r="P62" s="7" t="s">
        <v>244</v>
      </c>
      <c r="Q62" s="7" t="s">
        <v>244</v>
      </c>
      <c r="R62" s="7" t="s">
        <v>244</v>
      </c>
      <c r="S62" s="7" t="s">
        <v>244</v>
      </c>
      <c r="T62" s="7" t="s">
        <v>244</v>
      </c>
      <c r="U62" s="7" t="s">
        <v>244</v>
      </c>
      <c r="V62" s="7" t="s">
        <v>244</v>
      </c>
      <c r="W62" s="7" t="s">
        <v>244</v>
      </c>
      <c r="X62" s="7" t="s">
        <v>244</v>
      </c>
      <c r="Y62" s="7" t="s">
        <v>244</v>
      </c>
      <c r="Z62" s="7" t="s">
        <v>244</v>
      </c>
      <c r="AA62" s="7" t="s">
        <v>244</v>
      </c>
      <c r="AB62" s="7" t="s">
        <v>244</v>
      </c>
      <c r="AC62" s="7" t="s">
        <v>244</v>
      </c>
      <c r="AD62" s="7" t="s">
        <v>244</v>
      </c>
      <c r="AE62" s="7" t="s">
        <v>244</v>
      </c>
      <c r="AF62" s="7" t="s">
        <v>244</v>
      </c>
      <c r="AG62" s="7" t="s">
        <v>244</v>
      </c>
      <c r="AH62" s="7" t="s">
        <v>244</v>
      </c>
      <c r="AI62" s="7" t="s">
        <v>244</v>
      </c>
      <c r="AJ62" s="7" t="s">
        <v>244</v>
      </c>
      <c r="AK62" s="7" t="s">
        <v>244</v>
      </c>
      <c r="AL62" s="7" t="s">
        <v>244</v>
      </c>
      <c r="AM62" s="7" t="s">
        <v>244</v>
      </c>
      <c r="AN62" s="7" t="s">
        <v>244</v>
      </c>
      <c r="AO62" s="7" t="s">
        <v>244</v>
      </c>
      <c r="AP62" s="7" t="s">
        <v>244</v>
      </c>
      <c r="AQ62" s="7" t="s">
        <v>244</v>
      </c>
      <c r="AR62" s="7" t="s">
        <v>244</v>
      </c>
      <c r="AS62" s="7" t="s">
        <v>244</v>
      </c>
      <c r="AT62" s="7" t="s">
        <v>244</v>
      </c>
      <c r="AU62" s="7" t="s">
        <v>244</v>
      </c>
      <c r="AV62" s="7" t="s">
        <v>244</v>
      </c>
      <c r="AW62" s="7" t="s">
        <v>244</v>
      </c>
      <c r="AX62" s="7" t="s">
        <v>244</v>
      </c>
      <c r="AY62" s="7"/>
      <c r="AZ62" s="7"/>
      <c r="BA62" s="7"/>
      <c r="BB62" s="7"/>
      <c r="BC62" s="7"/>
    </row>
    <row r="63" spans="1:55" ht="15" customHeight="1">
      <c r="A63" s="1" t="s">
        <v>85</v>
      </c>
      <c r="B63" s="1" t="str">
        <f>VLOOKUP(A63,'[1]UWM'!$A:$C,3,FALSE)</f>
        <v>OXODEH7</v>
      </c>
      <c r="C63" s="7" t="s">
        <v>244</v>
      </c>
      <c r="D63" s="7" t="s">
        <v>244</v>
      </c>
      <c r="E63" s="7" t="s">
        <v>244</v>
      </c>
      <c r="F63" s="7" t="s">
        <v>244</v>
      </c>
      <c r="G63" s="7" t="s">
        <v>244</v>
      </c>
      <c r="H63" s="7" t="s">
        <v>244</v>
      </c>
      <c r="I63" s="7" t="s">
        <v>244</v>
      </c>
      <c r="J63" s="7" t="s">
        <v>244</v>
      </c>
      <c r="K63" s="7" t="s">
        <v>244</v>
      </c>
      <c r="L63" s="7" t="s">
        <v>244</v>
      </c>
      <c r="M63" s="7" t="s">
        <v>244</v>
      </c>
      <c r="N63" s="7" t="s">
        <v>244</v>
      </c>
      <c r="O63" s="7" t="s">
        <v>244</v>
      </c>
      <c r="P63" s="7" t="s">
        <v>244</v>
      </c>
      <c r="Q63" s="7" t="s">
        <v>244</v>
      </c>
      <c r="R63" s="7" t="s">
        <v>244</v>
      </c>
      <c r="S63" s="7" t="s">
        <v>244</v>
      </c>
      <c r="T63" s="7" t="s">
        <v>244</v>
      </c>
      <c r="U63" s="7" t="s">
        <v>244</v>
      </c>
      <c r="V63" s="7" t="s">
        <v>244</v>
      </c>
      <c r="W63" s="7" t="s">
        <v>244</v>
      </c>
      <c r="X63" s="7" t="s">
        <v>244</v>
      </c>
      <c r="Y63" s="7" t="s">
        <v>244</v>
      </c>
      <c r="Z63" s="7" t="s">
        <v>244</v>
      </c>
      <c r="AA63" s="7" t="s">
        <v>244</v>
      </c>
      <c r="AB63" s="7" t="s">
        <v>244</v>
      </c>
      <c r="AC63" s="7" t="s">
        <v>244</v>
      </c>
      <c r="AD63" s="7" t="s">
        <v>244</v>
      </c>
      <c r="AE63" s="7" t="s">
        <v>244</v>
      </c>
      <c r="AF63" s="7" t="s">
        <v>244</v>
      </c>
      <c r="AG63" s="7" t="s">
        <v>244</v>
      </c>
      <c r="AH63" s="7" t="s">
        <v>244</v>
      </c>
      <c r="AI63" s="7" t="s">
        <v>244</v>
      </c>
      <c r="AJ63" s="7" t="s">
        <v>244</v>
      </c>
      <c r="AK63" s="7" t="s">
        <v>244</v>
      </c>
      <c r="AL63" s="7" t="s">
        <v>244</v>
      </c>
      <c r="AM63" s="7" t="s">
        <v>244</v>
      </c>
      <c r="AN63" s="7" t="s">
        <v>244</v>
      </c>
      <c r="AO63" s="7" t="s">
        <v>244</v>
      </c>
      <c r="AP63" s="7" t="s">
        <v>244</v>
      </c>
      <c r="AQ63" s="7" t="s">
        <v>244</v>
      </c>
      <c r="AR63" s="7" t="s">
        <v>244</v>
      </c>
      <c r="AS63" s="7" t="s">
        <v>244</v>
      </c>
      <c r="AT63" s="7" t="s">
        <v>244</v>
      </c>
      <c r="AU63" s="7" t="s">
        <v>244</v>
      </c>
      <c r="AV63" s="7" t="s">
        <v>244</v>
      </c>
      <c r="AW63" s="7" t="s">
        <v>244</v>
      </c>
      <c r="AX63" s="7" t="s">
        <v>244</v>
      </c>
      <c r="AY63" s="7"/>
      <c r="AZ63" s="7"/>
      <c r="BA63" s="7"/>
      <c r="BB63" s="7"/>
      <c r="BC63" s="7"/>
    </row>
    <row r="64" spans="1:55" ht="15" customHeight="1">
      <c r="A64" s="1" t="s">
        <v>58</v>
      </c>
      <c r="B64" s="1" t="str">
        <f>CONCATENATE(B63,"U")</f>
        <v>OXODEH7U</v>
      </c>
      <c r="C64" s="7" t="s">
        <v>244</v>
      </c>
      <c r="D64" s="7" t="s">
        <v>244</v>
      </c>
      <c r="E64" s="7" t="s">
        <v>244</v>
      </c>
      <c r="F64" s="7" t="s">
        <v>244</v>
      </c>
      <c r="G64" s="7" t="s">
        <v>244</v>
      </c>
      <c r="H64" s="7" t="s">
        <v>244</v>
      </c>
      <c r="I64" s="7" t="s">
        <v>244</v>
      </c>
      <c r="J64" s="7" t="s">
        <v>244</v>
      </c>
      <c r="K64" s="7" t="s">
        <v>244</v>
      </c>
      <c r="L64" s="7" t="s">
        <v>244</v>
      </c>
      <c r="M64" s="7" t="s">
        <v>244</v>
      </c>
      <c r="N64" s="7" t="s">
        <v>244</v>
      </c>
      <c r="O64" s="7" t="s">
        <v>244</v>
      </c>
      <c r="P64" s="7" t="s">
        <v>244</v>
      </c>
      <c r="Q64" s="7" t="s">
        <v>244</v>
      </c>
      <c r="R64" s="7" t="s">
        <v>244</v>
      </c>
      <c r="S64" s="7" t="s">
        <v>244</v>
      </c>
      <c r="T64" s="7" t="s">
        <v>244</v>
      </c>
      <c r="U64" s="7" t="s">
        <v>244</v>
      </c>
      <c r="V64" s="7" t="s">
        <v>244</v>
      </c>
      <c r="W64" s="7" t="s">
        <v>244</v>
      </c>
      <c r="X64" s="7" t="s">
        <v>244</v>
      </c>
      <c r="Y64" s="7" t="s">
        <v>244</v>
      </c>
      <c r="Z64" s="7" t="s">
        <v>244</v>
      </c>
      <c r="AA64" s="7" t="s">
        <v>244</v>
      </c>
      <c r="AB64" s="7" t="s">
        <v>244</v>
      </c>
      <c r="AC64" s="7" t="s">
        <v>244</v>
      </c>
      <c r="AD64" s="7" t="s">
        <v>244</v>
      </c>
      <c r="AE64" s="7" t="s">
        <v>244</v>
      </c>
      <c r="AF64" s="7" t="s">
        <v>244</v>
      </c>
      <c r="AG64" s="7" t="s">
        <v>244</v>
      </c>
      <c r="AH64" s="7" t="s">
        <v>244</v>
      </c>
      <c r="AI64" s="7" t="s">
        <v>244</v>
      </c>
      <c r="AJ64" s="7" t="s">
        <v>244</v>
      </c>
      <c r="AK64" s="7" t="s">
        <v>244</v>
      </c>
      <c r="AL64" s="7" t="s">
        <v>244</v>
      </c>
      <c r="AM64" s="7" t="s">
        <v>244</v>
      </c>
      <c r="AN64" s="7" t="s">
        <v>244</v>
      </c>
      <c r="AO64" s="7" t="s">
        <v>244</v>
      </c>
      <c r="AP64" s="7" t="s">
        <v>244</v>
      </c>
      <c r="AQ64" s="7" t="s">
        <v>244</v>
      </c>
      <c r="AR64" s="7" t="s">
        <v>244</v>
      </c>
      <c r="AS64" s="7" t="s">
        <v>244</v>
      </c>
      <c r="AT64" s="7" t="s">
        <v>244</v>
      </c>
      <c r="AU64" s="7" t="s">
        <v>244</v>
      </c>
      <c r="AV64" s="7" t="s">
        <v>244</v>
      </c>
      <c r="AW64" s="7" t="s">
        <v>244</v>
      </c>
      <c r="AX64" s="7" t="s">
        <v>244</v>
      </c>
      <c r="AY64" s="7"/>
      <c r="AZ64" s="7"/>
      <c r="BA64" s="7"/>
      <c r="BB64" s="7"/>
      <c r="BC64" s="7"/>
    </row>
    <row r="65" spans="1:55" ht="15" customHeight="1">
      <c r="A65" s="1" t="s">
        <v>86</v>
      </c>
      <c r="B65" s="1" t="str">
        <f>VLOOKUP(A65,'[1]UWM'!$A:$C,3,FALSE)</f>
        <v>TRCOSAC</v>
      </c>
      <c r="C65" s="7" t="s">
        <v>244</v>
      </c>
      <c r="D65" s="7" t="s">
        <v>244</v>
      </c>
      <c r="E65" s="7" t="s">
        <v>244</v>
      </c>
      <c r="F65" s="7" t="s">
        <v>244</v>
      </c>
      <c r="G65" s="7" t="s">
        <v>244</v>
      </c>
      <c r="H65" s="7" t="s">
        <v>244</v>
      </c>
      <c r="I65" s="7">
        <v>0.00017724111213676772</v>
      </c>
      <c r="J65" s="7" t="s">
        <v>244</v>
      </c>
      <c r="K65" s="7" t="s">
        <v>244</v>
      </c>
      <c r="L65" s="7" t="s">
        <v>244</v>
      </c>
      <c r="M65" s="7" t="s">
        <v>244</v>
      </c>
      <c r="N65" s="7">
        <v>0.00024811756363421174</v>
      </c>
      <c r="O65" s="7">
        <v>0.00022212619919227176</v>
      </c>
      <c r="P65" s="7" t="s">
        <v>244</v>
      </c>
      <c r="Q65" s="7" t="s">
        <v>244</v>
      </c>
      <c r="R65" s="7">
        <v>0.00011816074142451179</v>
      </c>
      <c r="S65" s="7" t="s">
        <v>244</v>
      </c>
      <c r="T65" s="7" t="s">
        <v>244</v>
      </c>
      <c r="U65" s="7" t="s">
        <v>244</v>
      </c>
      <c r="V65" s="7" t="s">
        <v>244</v>
      </c>
      <c r="W65" s="7" t="s">
        <v>244</v>
      </c>
      <c r="X65" s="7" t="s">
        <v>244</v>
      </c>
      <c r="Y65" s="7" t="s">
        <v>244</v>
      </c>
      <c r="Z65" s="7" t="s">
        <v>244</v>
      </c>
      <c r="AA65" s="7" t="s">
        <v>244</v>
      </c>
      <c r="AB65" s="7" t="s">
        <v>244</v>
      </c>
      <c r="AC65" s="7" t="s">
        <v>244</v>
      </c>
      <c r="AD65" s="7" t="s">
        <v>244</v>
      </c>
      <c r="AE65" s="7">
        <v>0.0030481872483216696</v>
      </c>
      <c r="AF65" s="7" t="s">
        <v>244</v>
      </c>
      <c r="AG65" s="7" t="s">
        <v>244</v>
      </c>
      <c r="AH65" s="7" t="s">
        <v>244</v>
      </c>
      <c r="AI65" s="7" t="s">
        <v>244</v>
      </c>
      <c r="AJ65" s="7" t="s">
        <v>244</v>
      </c>
      <c r="AK65" s="7">
        <v>0.0015240936241608348</v>
      </c>
      <c r="AL65" s="7">
        <v>0.00320413543497331</v>
      </c>
      <c r="AM65" s="7" t="s">
        <v>244</v>
      </c>
      <c r="AN65" s="7">
        <v>0.00320413543497331</v>
      </c>
      <c r="AO65" s="7" t="s">
        <v>244</v>
      </c>
      <c r="AP65" s="7" t="s">
        <v>244</v>
      </c>
      <c r="AQ65" s="7" t="s">
        <v>244</v>
      </c>
      <c r="AR65" s="7" t="s">
        <v>244</v>
      </c>
      <c r="AS65" s="7" t="s">
        <v>244</v>
      </c>
      <c r="AT65" s="7" t="s">
        <v>244</v>
      </c>
      <c r="AU65" s="7" t="s">
        <v>244</v>
      </c>
      <c r="AV65" s="7" t="s">
        <v>244</v>
      </c>
      <c r="AW65" s="7" t="s">
        <v>244</v>
      </c>
      <c r="AX65" s="7" t="s">
        <v>244</v>
      </c>
      <c r="AY65" s="7"/>
      <c r="AZ65" s="7"/>
      <c r="BA65" s="7"/>
      <c r="BB65" s="7"/>
      <c r="BC65" s="7"/>
    </row>
    <row r="66" spans="1:55" ht="15" customHeight="1">
      <c r="A66" s="1" t="s">
        <v>58</v>
      </c>
      <c r="B66" s="1" t="str">
        <f>CONCATENATE(B65,"U")</f>
        <v>TRCOSACU</v>
      </c>
      <c r="C66" s="7" t="s">
        <v>244</v>
      </c>
      <c r="D66" s="7" t="s">
        <v>244</v>
      </c>
      <c r="E66" s="7" t="s">
        <v>244</v>
      </c>
      <c r="F66" s="7" t="s">
        <v>244</v>
      </c>
      <c r="G66" s="7" t="s">
        <v>244</v>
      </c>
      <c r="H66" s="7" t="s">
        <v>244</v>
      </c>
      <c r="I66" s="7">
        <v>8.345497950810228E-05</v>
      </c>
      <c r="J66" s="7" t="s">
        <v>244</v>
      </c>
      <c r="K66" s="7" t="s">
        <v>244</v>
      </c>
      <c r="L66" s="7" t="s">
        <v>244</v>
      </c>
      <c r="M66" s="7" t="s">
        <v>244</v>
      </c>
      <c r="N66" s="7">
        <v>8.339661430080418E-05</v>
      </c>
      <c r="O66" s="7">
        <v>7.731261574483196E-05</v>
      </c>
      <c r="P66" s="7" t="s">
        <v>244</v>
      </c>
      <c r="Q66" s="7" t="s">
        <v>244</v>
      </c>
      <c r="R66" s="7">
        <v>5.5636653005401516E-05</v>
      </c>
      <c r="S66" s="7" t="s">
        <v>244</v>
      </c>
      <c r="T66" s="7" t="s">
        <v>244</v>
      </c>
      <c r="U66" s="7" t="s">
        <v>244</v>
      </c>
      <c r="V66" s="7" t="s">
        <v>244</v>
      </c>
      <c r="W66" s="7" t="s">
        <v>244</v>
      </c>
      <c r="X66" s="7" t="s">
        <v>244</v>
      </c>
      <c r="Y66" s="7" t="s">
        <v>244</v>
      </c>
      <c r="Z66" s="7" t="s">
        <v>244</v>
      </c>
      <c r="AA66" s="7" t="s">
        <v>244</v>
      </c>
      <c r="AB66" s="7" t="s">
        <v>244</v>
      </c>
      <c r="AC66" s="7" t="s">
        <v>244</v>
      </c>
      <c r="AD66" s="7" t="s">
        <v>244</v>
      </c>
      <c r="AE66" s="7">
        <v>0.0008978620156404991</v>
      </c>
      <c r="AF66" s="7" t="s">
        <v>244</v>
      </c>
      <c r="AG66" s="7" t="s">
        <v>244</v>
      </c>
      <c r="AH66" s="7" t="s">
        <v>244</v>
      </c>
      <c r="AI66" s="7" t="s">
        <v>244</v>
      </c>
      <c r="AJ66" s="7" t="s">
        <v>244</v>
      </c>
      <c r="AK66" s="7">
        <v>0.00044893100782024956</v>
      </c>
      <c r="AL66" s="7">
        <v>0.0009392083383976906</v>
      </c>
      <c r="AM66" s="7" t="s">
        <v>244</v>
      </c>
      <c r="AN66" s="7">
        <v>0.0009392083383976906</v>
      </c>
      <c r="AO66" s="7" t="s">
        <v>244</v>
      </c>
      <c r="AP66" s="7" t="s">
        <v>244</v>
      </c>
      <c r="AQ66" s="7" t="s">
        <v>244</v>
      </c>
      <c r="AR66" s="7" t="s">
        <v>244</v>
      </c>
      <c r="AS66" s="7" t="s">
        <v>244</v>
      </c>
      <c r="AT66" s="7" t="s">
        <v>244</v>
      </c>
      <c r="AU66" s="7" t="s">
        <v>244</v>
      </c>
      <c r="AV66" s="7" t="s">
        <v>244</v>
      </c>
      <c r="AW66" s="7" t="s">
        <v>244</v>
      </c>
      <c r="AX66" s="7" t="s">
        <v>244</v>
      </c>
      <c r="AY66" s="7"/>
      <c r="AZ66" s="7"/>
      <c r="BA66" s="7"/>
      <c r="BB66" s="7"/>
      <c r="BC66" s="7"/>
    </row>
    <row r="67" spans="1:55" ht="15" customHeight="1">
      <c r="A67" s="1" t="s">
        <v>87</v>
      </c>
      <c r="B67" s="1" t="str">
        <f>VLOOKUP(A67,'[1]UWM'!$A:$C,3,FALSE)</f>
        <v>TECOSAC</v>
      </c>
      <c r="C67" s="7" t="s">
        <v>244</v>
      </c>
      <c r="D67" s="7" t="s">
        <v>244</v>
      </c>
      <c r="E67" s="7" t="s">
        <v>244</v>
      </c>
      <c r="F67" s="7" t="s">
        <v>244</v>
      </c>
      <c r="G67" s="7" t="s">
        <v>244</v>
      </c>
      <c r="H67" s="7" t="s">
        <v>244</v>
      </c>
      <c r="I67" s="7" t="s">
        <v>244</v>
      </c>
      <c r="J67" s="7" t="s">
        <v>244</v>
      </c>
      <c r="K67" s="7" t="s">
        <v>244</v>
      </c>
      <c r="L67" s="7" t="s">
        <v>244</v>
      </c>
      <c r="M67" s="7" t="s">
        <v>244</v>
      </c>
      <c r="N67" s="7" t="s">
        <v>244</v>
      </c>
      <c r="O67" s="7" t="s">
        <v>244</v>
      </c>
      <c r="P67" s="7" t="s">
        <v>244</v>
      </c>
      <c r="Q67" s="7" t="s">
        <v>244</v>
      </c>
      <c r="R67" s="7" t="s">
        <v>244</v>
      </c>
      <c r="S67" s="7" t="s">
        <v>244</v>
      </c>
      <c r="T67" s="7" t="s">
        <v>244</v>
      </c>
      <c r="U67" s="7" t="s">
        <v>244</v>
      </c>
      <c r="V67" s="7" t="s">
        <v>244</v>
      </c>
      <c r="W67" s="7" t="s">
        <v>244</v>
      </c>
      <c r="X67" s="7" t="s">
        <v>244</v>
      </c>
      <c r="Y67" s="7" t="s">
        <v>244</v>
      </c>
      <c r="Z67" s="7" t="s">
        <v>244</v>
      </c>
      <c r="AA67" s="7" t="s">
        <v>244</v>
      </c>
      <c r="AB67" s="7" t="s">
        <v>244</v>
      </c>
      <c r="AC67" s="7" t="s">
        <v>244</v>
      </c>
      <c r="AD67" s="7" t="s">
        <v>244</v>
      </c>
      <c r="AE67" s="7" t="s">
        <v>244</v>
      </c>
      <c r="AF67" s="7" t="s">
        <v>244</v>
      </c>
      <c r="AG67" s="7" t="s">
        <v>244</v>
      </c>
      <c r="AH67" s="7" t="s">
        <v>244</v>
      </c>
      <c r="AI67" s="7" t="s">
        <v>244</v>
      </c>
      <c r="AJ67" s="7" t="s">
        <v>244</v>
      </c>
      <c r="AK67" s="7" t="s">
        <v>244</v>
      </c>
      <c r="AL67" s="7" t="s">
        <v>244</v>
      </c>
      <c r="AM67" s="7" t="s">
        <v>244</v>
      </c>
      <c r="AN67" s="7" t="s">
        <v>244</v>
      </c>
      <c r="AO67" s="7" t="s">
        <v>244</v>
      </c>
      <c r="AP67" s="7" t="s">
        <v>244</v>
      </c>
      <c r="AQ67" s="7" t="s">
        <v>244</v>
      </c>
      <c r="AR67" s="7" t="s">
        <v>244</v>
      </c>
      <c r="AS67" s="7" t="s">
        <v>244</v>
      </c>
      <c r="AT67" s="7" t="s">
        <v>244</v>
      </c>
      <c r="AU67" s="7" t="s">
        <v>244</v>
      </c>
      <c r="AV67" s="7" t="s">
        <v>244</v>
      </c>
      <c r="AW67" s="7" t="s">
        <v>244</v>
      </c>
      <c r="AX67" s="7" t="s">
        <v>244</v>
      </c>
      <c r="AY67" s="7"/>
      <c r="AZ67" s="7"/>
      <c r="BA67" s="7"/>
      <c r="BB67" s="7"/>
      <c r="BC67" s="7"/>
    </row>
    <row r="68" spans="1:55" ht="15" customHeight="1">
      <c r="A68" s="1" t="s">
        <v>58</v>
      </c>
      <c r="B68" s="1" t="str">
        <f>CONCATENATE(B67,"U")</f>
        <v>TECOSACU</v>
      </c>
      <c r="C68" s="7" t="s">
        <v>244</v>
      </c>
      <c r="D68" s="7" t="s">
        <v>244</v>
      </c>
      <c r="E68" s="7" t="s">
        <v>244</v>
      </c>
      <c r="F68" s="7" t="s">
        <v>244</v>
      </c>
      <c r="G68" s="7" t="s">
        <v>244</v>
      </c>
      <c r="H68" s="7" t="s">
        <v>244</v>
      </c>
      <c r="I68" s="7" t="s">
        <v>244</v>
      </c>
      <c r="J68" s="7" t="s">
        <v>244</v>
      </c>
      <c r="K68" s="7" t="s">
        <v>244</v>
      </c>
      <c r="L68" s="7" t="s">
        <v>244</v>
      </c>
      <c r="M68" s="7" t="s">
        <v>244</v>
      </c>
      <c r="N68" s="7" t="s">
        <v>244</v>
      </c>
      <c r="O68" s="7" t="s">
        <v>244</v>
      </c>
      <c r="P68" s="7" t="s">
        <v>244</v>
      </c>
      <c r="Q68" s="7" t="s">
        <v>244</v>
      </c>
      <c r="R68" s="7" t="s">
        <v>244</v>
      </c>
      <c r="S68" s="7" t="s">
        <v>244</v>
      </c>
      <c r="T68" s="7" t="s">
        <v>244</v>
      </c>
      <c r="U68" s="7" t="s">
        <v>244</v>
      </c>
      <c r="V68" s="7" t="s">
        <v>244</v>
      </c>
      <c r="W68" s="7" t="s">
        <v>244</v>
      </c>
      <c r="X68" s="7" t="s">
        <v>244</v>
      </c>
      <c r="Y68" s="7" t="s">
        <v>244</v>
      </c>
      <c r="Z68" s="7" t="s">
        <v>244</v>
      </c>
      <c r="AA68" s="7" t="s">
        <v>244</v>
      </c>
      <c r="AB68" s="7" t="s">
        <v>244</v>
      </c>
      <c r="AC68" s="7" t="s">
        <v>244</v>
      </c>
      <c r="AD68" s="7" t="s">
        <v>244</v>
      </c>
      <c r="AE68" s="7" t="s">
        <v>244</v>
      </c>
      <c r="AF68" s="7" t="s">
        <v>244</v>
      </c>
      <c r="AG68" s="7" t="s">
        <v>244</v>
      </c>
      <c r="AH68" s="7" t="s">
        <v>244</v>
      </c>
      <c r="AI68" s="7" t="s">
        <v>244</v>
      </c>
      <c r="AJ68" s="7" t="s">
        <v>244</v>
      </c>
      <c r="AK68" s="7" t="s">
        <v>244</v>
      </c>
      <c r="AL68" s="7" t="s">
        <v>244</v>
      </c>
      <c r="AM68" s="7" t="s">
        <v>244</v>
      </c>
      <c r="AN68" s="7" t="s">
        <v>244</v>
      </c>
      <c r="AO68" s="7" t="s">
        <v>244</v>
      </c>
      <c r="AP68" s="7" t="s">
        <v>244</v>
      </c>
      <c r="AQ68" s="7" t="s">
        <v>244</v>
      </c>
      <c r="AR68" s="7" t="s">
        <v>244</v>
      </c>
      <c r="AS68" s="7" t="s">
        <v>244</v>
      </c>
      <c r="AT68" s="7" t="s">
        <v>244</v>
      </c>
      <c r="AU68" s="7" t="s">
        <v>244</v>
      </c>
      <c r="AV68" s="7" t="s">
        <v>244</v>
      </c>
      <c r="AW68" s="7" t="s">
        <v>244</v>
      </c>
      <c r="AX68" s="7" t="s">
        <v>244</v>
      </c>
      <c r="AY68" s="7"/>
      <c r="AZ68" s="7"/>
      <c r="BA68" s="7"/>
      <c r="BB68" s="7"/>
      <c r="BC68" s="7"/>
    </row>
    <row r="69" spans="1:55" ht="15" customHeight="1">
      <c r="A69" s="1" t="s">
        <v>88</v>
      </c>
      <c r="B69" s="1" t="e">
        <f>VLOOKUP(A69,'[1]UWM'!$A:$C,3,FALSE)</f>
        <v>#N/A</v>
      </c>
      <c r="C69" s="7" t="s">
        <v>244</v>
      </c>
      <c r="D69" s="7" t="s">
        <v>244</v>
      </c>
      <c r="E69" s="7" t="s">
        <v>244</v>
      </c>
      <c r="F69" s="7" t="s">
        <v>244</v>
      </c>
      <c r="G69" s="7" t="s">
        <v>244</v>
      </c>
      <c r="H69" s="7" t="s">
        <v>244</v>
      </c>
      <c r="I69" s="7" t="s">
        <v>244</v>
      </c>
      <c r="J69" s="7" t="s">
        <v>244</v>
      </c>
      <c r="K69" s="7" t="s">
        <v>244</v>
      </c>
      <c r="L69" s="7" t="s">
        <v>244</v>
      </c>
      <c r="M69" s="7" t="s">
        <v>244</v>
      </c>
      <c r="N69" s="7" t="s">
        <v>244</v>
      </c>
      <c r="O69" s="7" t="s">
        <v>244</v>
      </c>
      <c r="P69" s="7" t="s">
        <v>244</v>
      </c>
      <c r="Q69" s="7" t="s">
        <v>244</v>
      </c>
      <c r="R69" s="7" t="s">
        <v>244</v>
      </c>
      <c r="S69" s="7" t="s">
        <v>244</v>
      </c>
      <c r="T69" s="7" t="s">
        <v>244</v>
      </c>
      <c r="U69" s="7" t="s">
        <v>244</v>
      </c>
      <c r="V69" s="7" t="s">
        <v>244</v>
      </c>
      <c r="W69" s="7" t="s">
        <v>244</v>
      </c>
      <c r="X69" s="7" t="s">
        <v>244</v>
      </c>
      <c r="Y69" s="7" t="s">
        <v>244</v>
      </c>
      <c r="Z69" s="7" t="s">
        <v>244</v>
      </c>
      <c r="AA69" s="7" t="s">
        <v>244</v>
      </c>
      <c r="AB69" s="7">
        <v>0.003417664490542478</v>
      </c>
      <c r="AC69" s="7" t="s">
        <v>244</v>
      </c>
      <c r="AD69" s="7" t="s">
        <v>244</v>
      </c>
      <c r="AE69" s="7">
        <v>0.0032617163038908387</v>
      </c>
      <c r="AF69" s="7">
        <v>0.003105768117239198</v>
      </c>
      <c r="AG69" s="7">
        <v>0.0016308581519454194</v>
      </c>
      <c r="AH69" s="7" t="s">
        <v>244</v>
      </c>
      <c r="AI69" s="7" t="s">
        <v>244</v>
      </c>
      <c r="AJ69" s="7">
        <v>0.0032617163038908387</v>
      </c>
      <c r="AK69" s="7">
        <v>0.001552884058619599</v>
      </c>
      <c r="AL69" s="7">
        <v>0.003573612677194118</v>
      </c>
      <c r="AM69" s="7" t="s">
        <v>244</v>
      </c>
      <c r="AN69" s="7">
        <v>0.003729560863845758</v>
      </c>
      <c r="AO69" s="7">
        <v>0.0032617163038908387</v>
      </c>
      <c r="AP69" s="7" t="s">
        <v>244</v>
      </c>
      <c r="AQ69" s="7" t="s">
        <v>244</v>
      </c>
      <c r="AR69" s="7" t="s">
        <v>244</v>
      </c>
      <c r="AS69" s="7" t="s">
        <v>244</v>
      </c>
      <c r="AT69" s="7" t="s">
        <v>244</v>
      </c>
      <c r="AU69" s="7" t="s">
        <v>244</v>
      </c>
      <c r="AV69" s="7" t="s">
        <v>244</v>
      </c>
      <c r="AW69" s="7" t="s">
        <v>244</v>
      </c>
      <c r="AX69" s="7" t="s">
        <v>244</v>
      </c>
      <c r="AY69" s="7"/>
      <c r="AZ69" s="7"/>
      <c r="BA69" s="7"/>
      <c r="BB69" s="7"/>
      <c r="BC69" s="7"/>
    </row>
    <row r="70" spans="1:55" ht="15" customHeight="1">
      <c r="A70" s="1" t="s">
        <v>58</v>
      </c>
      <c r="B70" s="1" t="e">
        <f>CONCATENATE(B69,"U")</f>
        <v>#N/A</v>
      </c>
      <c r="C70" s="7" t="s">
        <v>244</v>
      </c>
      <c r="D70" s="7" t="s">
        <v>244</v>
      </c>
      <c r="E70" s="7" t="s">
        <v>244</v>
      </c>
      <c r="F70" s="7" t="s">
        <v>244</v>
      </c>
      <c r="G70" s="7" t="s">
        <v>244</v>
      </c>
      <c r="H70" s="7" t="s">
        <v>244</v>
      </c>
      <c r="I70" s="7" t="s">
        <v>244</v>
      </c>
      <c r="J70" s="7" t="s">
        <v>244</v>
      </c>
      <c r="K70" s="7" t="s">
        <v>244</v>
      </c>
      <c r="L70" s="7" t="s">
        <v>244</v>
      </c>
      <c r="M70" s="7" t="s">
        <v>244</v>
      </c>
      <c r="N70" s="7" t="s">
        <v>244</v>
      </c>
      <c r="O70" s="7" t="s">
        <v>244</v>
      </c>
      <c r="P70" s="7" t="s">
        <v>244</v>
      </c>
      <c r="Q70" s="7" t="s">
        <v>244</v>
      </c>
      <c r="R70" s="7" t="s">
        <v>244</v>
      </c>
      <c r="S70" s="7" t="s">
        <v>244</v>
      </c>
      <c r="T70" s="7" t="s">
        <v>244</v>
      </c>
      <c r="U70" s="7" t="s">
        <v>244</v>
      </c>
      <c r="V70" s="7" t="s">
        <v>244</v>
      </c>
      <c r="W70" s="7" t="s">
        <v>244</v>
      </c>
      <c r="X70" s="7" t="s">
        <v>244</v>
      </c>
      <c r="Y70" s="7" t="s">
        <v>244</v>
      </c>
      <c r="Z70" s="7" t="s">
        <v>244</v>
      </c>
      <c r="AA70" s="7" t="s">
        <v>244</v>
      </c>
      <c r="AB70" s="7">
        <v>0.0013480316130094615</v>
      </c>
      <c r="AC70" s="7" t="s">
        <v>244</v>
      </c>
      <c r="AD70" s="7" t="s">
        <v>244</v>
      </c>
      <c r="AE70" s="7">
        <v>0.0013153393472803442</v>
      </c>
      <c r="AF70" s="7">
        <v>0.001283258018922656</v>
      </c>
      <c r="AG70" s="7">
        <v>0.0006576696736401721</v>
      </c>
      <c r="AH70" s="7" t="s">
        <v>244</v>
      </c>
      <c r="AI70" s="7" t="s">
        <v>244</v>
      </c>
      <c r="AJ70" s="7">
        <v>0.0013153393472803442</v>
      </c>
      <c r="AK70" s="7">
        <v>0.000641629009461328</v>
      </c>
      <c r="AL70" s="7">
        <v>0.0013812914379798076</v>
      </c>
      <c r="AM70" s="7" t="s">
        <v>244</v>
      </c>
      <c r="AN70" s="7">
        <v>0.0014150788032453122</v>
      </c>
      <c r="AO70" s="7">
        <v>0.0013153393472803442</v>
      </c>
      <c r="AP70" s="7" t="s">
        <v>244</v>
      </c>
      <c r="AQ70" s="7" t="s">
        <v>244</v>
      </c>
      <c r="AR70" s="7" t="s">
        <v>244</v>
      </c>
      <c r="AS70" s="7" t="s">
        <v>244</v>
      </c>
      <c r="AT70" s="7" t="s">
        <v>244</v>
      </c>
      <c r="AU70" s="7" t="s">
        <v>244</v>
      </c>
      <c r="AV70" s="7" t="s">
        <v>244</v>
      </c>
      <c r="AW70" s="7" t="s">
        <v>244</v>
      </c>
      <c r="AX70" s="7" t="s">
        <v>244</v>
      </c>
      <c r="AY70" s="7"/>
      <c r="AZ70" s="7"/>
      <c r="BA70" s="7"/>
      <c r="BB70" s="7"/>
      <c r="BC70" s="7"/>
    </row>
    <row r="71" spans="1:55" ht="15" customHeight="1">
      <c r="A71" s="1" t="s">
        <v>89</v>
      </c>
      <c r="B71" s="1" t="e">
        <f>VLOOKUP(A71,'[1]UWM'!$A:$C,3,FALSE)</f>
        <v>#N/A</v>
      </c>
      <c r="C71" s="7" t="s">
        <v>244</v>
      </c>
      <c r="D71" s="7" t="s">
        <v>244</v>
      </c>
      <c r="E71" s="7" t="s">
        <v>244</v>
      </c>
      <c r="F71" s="7" t="s">
        <v>244</v>
      </c>
      <c r="G71" s="7" t="s">
        <v>244</v>
      </c>
      <c r="H71" s="7" t="s">
        <v>244</v>
      </c>
      <c r="I71" s="7" t="s">
        <v>244</v>
      </c>
      <c r="J71" s="7" t="s">
        <v>244</v>
      </c>
      <c r="K71" s="7" t="s">
        <v>244</v>
      </c>
      <c r="L71" s="7" t="s">
        <v>244</v>
      </c>
      <c r="M71" s="7" t="s">
        <v>244</v>
      </c>
      <c r="N71" s="7" t="s">
        <v>244</v>
      </c>
      <c r="O71" s="7" t="s">
        <v>244</v>
      </c>
      <c r="P71" s="7" t="s">
        <v>244</v>
      </c>
      <c r="Q71" s="7" t="s">
        <v>244</v>
      </c>
      <c r="R71" s="7" t="s">
        <v>244</v>
      </c>
      <c r="S71" s="7" t="s">
        <v>244</v>
      </c>
      <c r="T71" s="7" t="s">
        <v>244</v>
      </c>
      <c r="U71" s="7" t="s">
        <v>244</v>
      </c>
      <c r="V71" s="7" t="s">
        <v>244</v>
      </c>
      <c r="W71" s="7" t="s">
        <v>244</v>
      </c>
      <c r="X71" s="7" t="s">
        <v>244</v>
      </c>
      <c r="Y71" s="7" t="s">
        <v>244</v>
      </c>
      <c r="Z71" s="7" t="s">
        <v>244</v>
      </c>
      <c r="AA71" s="7" t="s">
        <v>244</v>
      </c>
      <c r="AB71" s="7" t="s">
        <v>244</v>
      </c>
      <c r="AC71" s="7" t="s">
        <v>244</v>
      </c>
      <c r="AD71" s="7" t="s">
        <v>244</v>
      </c>
      <c r="AE71" s="7" t="s">
        <v>244</v>
      </c>
      <c r="AF71" s="7" t="s">
        <v>244</v>
      </c>
      <c r="AG71" s="7" t="s">
        <v>244</v>
      </c>
      <c r="AH71" s="7" t="s">
        <v>244</v>
      </c>
      <c r="AI71" s="7" t="s">
        <v>244</v>
      </c>
      <c r="AJ71" s="7" t="s">
        <v>244</v>
      </c>
      <c r="AK71" s="7" t="s">
        <v>244</v>
      </c>
      <c r="AL71" s="7" t="s">
        <v>244</v>
      </c>
      <c r="AM71" s="7" t="s">
        <v>244</v>
      </c>
      <c r="AN71" s="7" t="s">
        <v>244</v>
      </c>
      <c r="AO71" s="7" t="s">
        <v>244</v>
      </c>
      <c r="AP71" s="7" t="s">
        <v>244</v>
      </c>
      <c r="AQ71" s="7" t="s">
        <v>244</v>
      </c>
      <c r="AR71" s="7" t="s">
        <v>244</v>
      </c>
      <c r="AS71" s="7" t="s">
        <v>244</v>
      </c>
      <c r="AT71" s="7" t="s">
        <v>244</v>
      </c>
      <c r="AU71" s="7" t="s">
        <v>244</v>
      </c>
      <c r="AV71" s="7" t="s">
        <v>244</v>
      </c>
      <c r="AW71" s="7" t="s">
        <v>244</v>
      </c>
      <c r="AX71" s="7" t="s">
        <v>244</v>
      </c>
      <c r="AY71" s="7"/>
      <c r="AZ71" s="7"/>
      <c r="BA71" s="7"/>
      <c r="BB71" s="7"/>
      <c r="BC71" s="7"/>
    </row>
    <row r="72" spans="1:55" ht="15" customHeight="1">
      <c r="A72" s="1" t="s">
        <v>58</v>
      </c>
      <c r="B72" s="1" t="e">
        <f>CONCATENATE(B71,"U")</f>
        <v>#N/A</v>
      </c>
      <c r="C72" s="7" t="s">
        <v>244</v>
      </c>
      <c r="D72" s="7" t="s">
        <v>244</v>
      </c>
      <c r="E72" s="7" t="s">
        <v>244</v>
      </c>
      <c r="F72" s="7" t="s">
        <v>244</v>
      </c>
      <c r="G72" s="7" t="s">
        <v>244</v>
      </c>
      <c r="H72" s="7" t="s">
        <v>244</v>
      </c>
      <c r="I72" s="7" t="s">
        <v>244</v>
      </c>
      <c r="J72" s="7" t="s">
        <v>244</v>
      </c>
      <c r="K72" s="7" t="s">
        <v>244</v>
      </c>
      <c r="L72" s="7" t="s">
        <v>244</v>
      </c>
      <c r="M72" s="7" t="s">
        <v>244</v>
      </c>
      <c r="N72" s="7" t="s">
        <v>244</v>
      </c>
      <c r="O72" s="7" t="s">
        <v>244</v>
      </c>
      <c r="P72" s="7" t="s">
        <v>244</v>
      </c>
      <c r="Q72" s="7" t="s">
        <v>244</v>
      </c>
      <c r="R72" s="7" t="s">
        <v>244</v>
      </c>
      <c r="S72" s="7" t="s">
        <v>244</v>
      </c>
      <c r="T72" s="7" t="s">
        <v>244</v>
      </c>
      <c r="U72" s="7" t="s">
        <v>244</v>
      </c>
      <c r="V72" s="7" t="s">
        <v>244</v>
      </c>
      <c r="W72" s="7" t="s">
        <v>244</v>
      </c>
      <c r="X72" s="7" t="s">
        <v>244</v>
      </c>
      <c r="Y72" s="7" t="s">
        <v>244</v>
      </c>
      <c r="Z72" s="7" t="s">
        <v>244</v>
      </c>
      <c r="AA72" s="7" t="s">
        <v>244</v>
      </c>
      <c r="AB72" s="7" t="s">
        <v>244</v>
      </c>
      <c r="AC72" s="7" t="s">
        <v>244</v>
      </c>
      <c r="AD72" s="7" t="s">
        <v>244</v>
      </c>
      <c r="AE72" s="7" t="s">
        <v>244</v>
      </c>
      <c r="AF72" s="7" t="s">
        <v>244</v>
      </c>
      <c r="AG72" s="7" t="s">
        <v>244</v>
      </c>
      <c r="AH72" s="7" t="s">
        <v>244</v>
      </c>
      <c r="AI72" s="7" t="s">
        <v>244</v>
      </c>
      <c r="AJ72" s="7" t="s">
        <v>244</v>
      </c>
      <c r="AK72" s="7" t="s">
        <v>244</v>
      </c>
      <c r="AL72" s="7" t="s">
        <v>244</v>
      </c>
      <c r="AM72" s="7" t="s">
        <v>244</v>
      </c>
      <c r="AN72" s="7" t="s">
        <v>244</v>
      </c>
      <c r="AO72" s="7" t="s">
        <v>244</v>
      </c>
      <c r="AP72" s="7" t="s">
        <v>244</v>
      </c>
      <c r="AQ72" s="7" t="s">
        <v>244</v>
      </c>
      <c r="AR72" s="7" t="s">
        <v>244</v>
      </c>
      <c r="AS72" s="7" t="s">
        <v>244</v>
      </c>
      <c r="AT72" s="7" t="s">
        <v>244</v>
      </c>
      <c r="AU72" s="7" t="s">
        <v>244</v>
      </c>
      <c r="AV72" s="7" t="s">
        <v>244</v>
      </c>
      <c r="AW72" s="7" t="s">
        <v>244</v>
      </c>
      <c r="AX72" s="7" t="s">
        <v>244</v>
      </c>
      <c r="AY72" s="7"/>
      <c r="AZ72" s="7"/>
      <c r="BA72" s="7"/>
      <c r="BB72" s="7"/>
      <c r="BC72" s="7"/>
    </row>
    <row r="73" spans="1:55" ht="15" customHeight="1">
      <c r="A73" s="1" t="s">
        <v>90</v>
      </c>
      <c r="B73" s="1" t="e">
        <f>VLOOKUP(A73,'[1]UWM'!$A:$C,3,FALSE)</f>
        <v>#N/A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/>
      <c r="AZ73" s="7"/>
      <c r="BA73" s="7"/>
      <c r="BB73" s="7"/>
      <c r="BC73" s="7"/>
    </row>
    <row r="74" spans="1:55" ht="15" customHeight="1">
      <c r="A74" s="1" t="s">
        <v>58</v>
      </c>
      <c r="B74" s="1" t="e">
        <f>CONCATENATE(B73,"U")</f>
        <v>#N/A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/>
      <c r="AZ74" s="7"/>
      <c r="BA74" s="7"/>
      <c r="BB74" s="7"/>
      <c r="BC74" s="7"/>
    </row>
    <row r="75" spans="1:55" ht="15" customHeight="1">
      <c r="A75" s="1" t="s">
        <v>91</v>
      </c>
      <c r="B75" s="1" t="e">
        <f>VLOOKUP(A75,'[1]UWM'!$A:$C,3,FALSE)</f>
        <v>#N/A</v>
      </c>
      <c r="C75" s="7" t="s">
        <v>244</v>
      </c>
      <c r="D75" s="7" t="s">
        <v>244</v>
      </c>
      <c r="E75" s="7" t="s">
        <v>244</v>
      </c>
      <c r="F75" s="7" t="s">
        <v>244</v>
      </c>
      <c r="G75" s="7" t="s">
        <v>244</v>
      </c>
      <c r="H75" s="7" t="s">
        <v>244</v>
      </c>
      <c r="I75" s="7" t="s">
        <v>244</v>
      </c>
      <c r="J75" s="7" t="s">
        <v>244</v>
      </c>
      <c r="K75" s="7" t="s">
        <v>244</v>
      </c>
      <c r="L75" s="7" t="s">
        <v>244</v>
      </c>
      <c r="M75" s="7" t="s">
        <v>244</v>
      </c>
      <c r="N75" s="7" t="s">
        <v>244</v>
      </c>
      <c r="O75" s="7" t="s">
        <v>244</v>
      </c>
      <c r="P75" s="7" t="s">
        <v>244</v>
      </c>
      <c r="Q75" s="7" t="s">
        <v>244</v>
      </c>
      <c r="R75" s="7" t="s">
        <v>244</v>
      </c>
      <c r="S75" s="7" t="s">
        <v>244</v>
      </c>
      <c r="T75" s="7" t="s">
        <v>244</v>
      </c>
      <c r="U75" s="7" t="s">
        <v>244</v>
      </c>
      <c r="V75" s="7" t="s">
        <v>244</v>
      </c>
      <c r="W75" s="7" t="s">
        <v>244</v>
      </c>
      <c r="X75" s="7" t="s">
        <v>244</v>
      </c>
      <c r="Y75" s="7" t="s">
        <v>244</v>
      </c>
      <c r="Z75" s="7" t="s">
        <v>244</v>
      </c>
      <c r="AA75" s="7" t="s">
        <v>244</v>
      </c>
      <c r="AB75" s="7" t="s">
        <v>244</v>
      </c>
      <c r="AC75" s="7" t="s">
        <v>244</v>
      </c>
      <c r="AD75" s="7" t="s">
        <v>244</v>
      </c>
      <c r="AE75" s="7" t="s">
        <v>244</v>
      </c>
      <c r="AF75" s="7" t="s">
        <v>244</v>
      </c>
      <c r="AG75" s="7" t="s">
        <v>244</v>
      </c>
      <c r="AH75" s="7" t="s">
        <v>244</v>
      </c>
      <c r="AI75" s="7" t="s">
        <v>244</v>
      </c>
      <c r="AJ75" s="7" t="s">
        <v>244</v>
      </c>
      <c r="AK75" s="7" t="s">
        <v>244</v>
      </c>
      <c r="AL75" s="7" t="s">
        <v>244</v>
      </c>
      <c r="AM75" s="7" t="s">
        <v>244</v>
      </c>
      <c r="AN75" s="7" t="s">
        <v>244</v>
      </c>
      <c r="AO75" s="7" t="s">
        <v>244</v>
      </c>
      <c r="AP75" s="7" t="s">
        <v>244</v>
      </c>
      <c r="AQ75" s="7" t="s">
        <v>244</v>
      </c>
      <c r="AR75" s="7" t="s">
        <v>244</v>
      </c>
      <c r="AS75" s="7" t="s">
        <v>244</v>
      </c>
      <c r="AT75" s="7" t="s">
        <v>244</v>
      </c>
      <c r="AU75" s="7" t="s">
        <v>244</v>
      </c>
      <c r="AV75" s="7" t="s">
        <v>244</v>
      </c>
      <c r="AW75" s="7" t="s">
        <v>244</v>
      </c>
      <c r="AX75" s="7" t="s">
        <v>244</v>
      </c>
      <c r="AY75" s="7"/>
      <c r="AZ75" s="7"/>
      <c r="BA75" s="7"/>
      <c r="BB75" s="7"/>
      <c r="BC75" s="7"/>
    </row>
    <row r="76" spans="1:55" ht="15" customHeight="1">
      <c r="A76" s="1" t="s">
        <v>58</v>
      </c>
      <c r="B76" s="1" t="e">
        <f>CONCATENATE(B75,"U")</f>
        <v>#N/A</v>
      </c>
      <c r="C76" s="7" t="s">
        <v>244</v>
      </c>
      <c r="D76" s="7" t="s">
        <v>244</v>
      </c>
      <c r="E76" s="7" t="s">
        <v>244</v>
      </c>
      <c r="F76" s="7" t="s">
        <v>244</v>
      </c>
      <c r="G76" s="7" t="s">
        <v>244</v>
      </c>
      <c r="H76" s="7" t="s">
        <v>244</v>
      </c>
      <c r="I76" s="7" t="s">
        <v>244</v>
      </c>
      <c r="J76" s="7" t="s">
        <v>244</v>
      </c>
      <c r="K76" s="7" t="s">
        <v>244</v>
      </c>
      <c r="L76" s="7" t="s">
        <v>244</v>
      </c>
      <c r="M76" s="7" t="s">
        <v>244</v>
      </c>
      <c r="N76" s="7" t="s">
        <v>244</v>
      </c>
      <c r="O76" s="7" t="s">
        <v>244</v>
      </c>
      <c r="P76" s="7" t="s">
        <v>244</v>
      </c>
      <c r="Q76" s="7" t="s">
        <v>244</v>
      </c>
      <c r="R76" s="7" t="s">
        <v>244</v>
      </c>
      <c r="S76" s="7" t="s">
        <v>244</v>
      </c>
      <c r="T76" s="7" t="s">
        <v>244</v>
      </c>
      <c r="U76" s="7" t="s">
        <v>244</v>
      </c>
      <c r="V76" s="7" t="s">
        <v>244</v>
      </c>
      <c r="W76" s="7" t="s">
        <v>244</v>
      </c>
      <c r="X76" s="7" t="s">
        <v>244</v>
      </c>
      <c r="Y76" s="7" t="s">
        <v>244</v>
      </c>
      <c r="Z76" s="7" t="s">
        <v>244</v>
      </c>
      <c r="AA76" s="7" t="s">
        <v>244</v>
      </c>
      <c r="AB76" s="7" t="s">
        <v>244</v>
      </c>
      <c r="AC76" s="7" t="s">
        <v>244</v>
      </c>
      <c r="AD76" s="7" t="s">
        <v>244</v>
      </c>
      <c r="AE76" s="7" t="s">
        <v>244</v>
      </c>
      <c r="AF76" s="7" t="s">
        <v>244</v>
      </c>
      <c r="AG76" s="7" t="s">
        <v>244</v>
      </c>
      <c r="AH76" s="7" t="s">
        <v>244</v>
      </c>
      <c r="AI76" s="7" t="s">
        <v>244</v>
      </c>
      <c r="AJ76" s="7" t="s">
        <v>244</v>
      </c>
      <c r="AK76" s="7" t="s">
        <v>244</v>
      </c>
      <c r="AL76" s="7" t="s">
        <v>244</v>
      </c>
      <c r="AM76" s="7" t="s">
        <v>244</v>
      </c>
      <c r="AN76" s="7" t="s">
        <v>244</v>
      </c>
      <c r="AO76" s="7" t="s">
        <v>244</v>
      </c>
      <c r="AP76" s="7" t="s">
        <v>244</v>
      </c>
      <c r="AQ76" s="7" t="s">
        <v>244</v>
      </c>
      <c r="AR76" s="7" t="s">
        <v>244</v>
      </c>
      <c r="AS76" s="7" t="s">
        <v>244</v>
      </c>
      <c r="AT76" s="7" t="s">
        <v>244</v>
      </c>
      <c r="AU76" s="7" t="s">
        <v>244</v>
      </c>
      <c r="AV76" s="7" t="s">
        <v>244</v>
      </c>
      <c r="AW76" s="7" t="s">
        <v>244</v>
      </c>
      <c r="AX76" s="7" t="s">
        <v>244</v>
      </c>
      <c r="AY76" s="7"/>
      <c r="AZ76" s="7"/>
      <c r="BA76" s="7"/>
      <c r="BB76" s="7"/>
      <c r="BC76" s="7"/>
    </row>
    <row r="77" spans="1:55" ht="15" customHeight="1">
      <c r="A77" s="1" t="s">
        <v>92</v>
      </c>
      <c r="B77" s="1" t="e">
        <f>VLOOKUP(A77,'[1]UWM'!$A:$C,3,FALSE)</f>
        <v>#N/A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/>
      <c r="AZ77" s="7"/>
      <c r="BA77" s="7"/>
      <c r="BB77" s="7"/>
      <c r="BC77" s="7"/>
    </row>
    <row r="78" spans="1:55" ht="15" customHeight="1">
      <c r="A78" s="1" t="s">
        <v>58</v>
      </c>
      <c r="B78" s="1" t="e">
        <f>CONCATENATE(B77,"U")</f>
        <v>#N/A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/>
      <c r="AZ78" s="7"/>
      <c r="BA78" s="7"/>
      <c r="BB78" s="7"/>
      <c r="BC78" s="7"/>
    </row>
    <row r="79" spans="1:55" ht="15" customHeight="1">
      <c r="A79" s="1" t="s">
        <v>93</v>
      </c>
      <c r="B79" s="1" t="e">
        <f>VLOOKUP(A79,'[1]UWM'!$A:$C,3,FALSE)</f>
        <v>#N/A</v>
      </c>
      <c r="C79" s="7" t="s">
        <v>244</v>
      </c>
      <c r="D79" s="7" t="s">
        <v>244</v>
      </c>
      <c r="E79" s="7" t="s">
        <v>244</v>
      </c>
      <c r="F79" s="7" t="s">
        <v>244</v>
      </c>
      <c r="G79" s="7" t="s">
        <v>244</v>
      </c>
      <c r="H79" s="7" t="s">
        <v>244</v>
      </c>
      <c r="I79" s="7" t="s">
        <v>244</v>
      </c>
      <c r="J79" s="7" t="s">
        <v>244</v>
      </c>
      <c r="K79" s="7" t="s">
        <v>244</v>
      </c>
      <c r="L79" s="7" t="s">
        <v>244</v>
      </c>
      <c r="M79" s="7" t="s">
        <v>244</v>
      </c>
      <c r="N79" s="7" t="s">
        <v>244</v>
      </c>
      <c r="O79" s="7" t="s">
        <v>244</v>
      </c>
      <c r="P79" s="7" t="s">
        <v>244</v>
      </c>
      <c r="Q79" s="7" t="s">
        <v>244</v>
      </c>
      <c r="R79" s="7" t="s">
        <v>244</v>
      </c>
      <c r="S79" s="7" t="s">
        <v>244</v>
      </c>
      <c r="T79" s="7" t="s">
        <v>244</v>
      </c>
      <c r="U79" s="7" t="s">
        <v>244</v>
      </c>
      <c r="V79" s="7" t="s">
        <v>244</v>
      </c>
      <c r="W79" s="7" t="s">
        <v>244</v>
      </c>
      <c r="X79" s="7" t="s">
        <v>244</v>
      </c>
      <c r="Y79" s="7" t="s">
        <v>244</v>
      </c>
      <c r="Z79" s="7" t="s">
        <v>244</v>
      </c>
      <c r="AA79" s="7" t="s">
        <v>244</v>
      </c>
      <c r="AB79" s="7" t="s">
        <v>244</v>
      </c>
      <c r="AC79" s="7" t="s">
        <v>244</v>
      </c>
      <c r="AD79" s="7" t="s">
        <v>244</v>
      </c>
      <c r="AE79" s="7" t="s">
        <v>244</v>
      </c>
      <c r="AF79" s="7" t="s">
        <v>244</v>
      </c>
      <c r="AG79" s="7" t="s">
        <v>244</v>
      </c>
      <c r="AH79" s="7" t="s">
        <v>244</v>
      </c>
      <c r="AI79" s="7" t="s">
        <v>244</v>
      </c>
      <c r="AJ79" s="7" t="s">
        <v>244</v>
      </c>
      <c r="AK79" s="7" t="s">
        <v>244</v>
      </c>
      <c r="AL79" s="7" t="s">
        <v>244</v>
      </c>
      <c r="AM79" s="7" t="s">
        <v>244</v>
      </c>
      <c r="AN79" s="7" t="s">
        <v>244</v>
      </c>
      <c r="AO79" s="7" t="s">
        <v>244</v>
      </c>
      <c r="AP79" s="7" t="s">
        <v>244</v>
      </c>
      <c r="AQ79" s="7" t="s">
        <v>244</v>
      </c>
      <c r="AR79" s="7" t="s">
        <v>244</v>
      </c>
      <c r="AS79" s="7" t="s">
        <v>244</v>
      </c>
      <c r="AT79" s="7" t="s">
        <v>244</v>
      </c>
      <c r="AU79" s="7" t="s">
        <v>244</v>
      </c>
      <c r="AV79" s="7" t="s">
        <v>244</v>
      </c>
      <c r="AW79" s="7" t="s">
        <v>244</v>
      </c>
      <c r="AX79" s="7" t="s">
        <v>244</v>
      </c>
      <c r="AY79" s="7"/>
      <c r="AZ79" s="7"/>
      <c r="BA79" s="7"/>
      <c r="BB79" s="7"/>
      <c r="BC79" s="7"/>
    </row>
    <row r="80" spans="1:55" ht="15" customHeight="1">
      <c r="A80" s="1" t="s">
        <v>58</v>
      </c>
      <c r="B80" s="1" t="e">
        <f>CONCATENATE(B79,"U")</f>
        <v>#N/A</v>
      </c>
      <c r="C80" s="7" t="s">
        <v>244</v>
      </c>
      <c r="D80" s="7" t="s">
        <v>244</v>
      </c>
      <c r="E80" s="7" t="s">
        <v>244</v>
      </c>
      <c r="F80" s="7" t="s">
        <v>244</v>
      </c>
      <c r="G80" s="7" t="s">
        <v>244</v>
      </c>
      <c r="H80" s="7" t="s">
        <v>244</v>
      </c>
      <c r="I80" s="7" t="s">
        <v>244</v>
      </c>
      <c r="J80" s="7" t="s">
        <v>244</v>
      </c>
      <c r="K80" s="7" t="s">
        <v>244</v>
      </c>
      <c r="L80" s="7" t="s">
        <v>244</v>
      </c>
      <c r="M80" s="7" t="s">
        <v>244</v>
      </c>
      <c r="N80" s="7" t="s">
        <v>244</v>
      </c>
      <c r="O80" s="7" t="s">
        <v>244</v>
      </c>
      <c r="P80" s="7" t="s">
        <v>244</v>
      </c>
      <c r="Q80" s="7" t="s">
        <v>244</v>
      </c>
      <c r="R80" s="7" t="s">
        <v>244</v>
      </c>
      <c r="S80" s="7" t="s">
        <v>244</v>
      </c>
      <c r="T80" s="7" t="s">
        <v>244</v>
      </c>
      <c r="U80" s="7" t="s">
        <v>244</v>
      </c>
      <c r="V80" s="7" t="s">
        <v>244</v>
      </c>
      <c r="W80" s="7" t="s">
        <v>244</v>
      </c>
      <c r="X80" s="7" t="s">
        <v>244</v>
      </c>
      <c r="Y80" s="7" t="s">
        <v>244</v>
      </c>
      <c r="Z80" s="7" t="s">
        <v>244</v>
      </c>
      <c r="AA80" s="7" t="s">
        <v>244</v>
      </c>
      <c r="AB80" s="7" t="s">
        <v>244</v>
      </c>
      <c r="AC80" s="7" t="s">
        <v>244</v>
      </c>
      <c r="AD80" s="7" t="s">
        <v>244</v>
      </c>
      <c r="AE80" s="7" t="s">
        <v>244</v>
      </c>
      <c r="AF80" s="7" t="s">
        <v>244</v>
      </c>
      <c r="AG80" s="7" t="s">
        <v>244</v>
      </c>
      <c r="AH80" s="7" t="s">
        <v>244</v>
      </c>
      <c r="AI80" s="7" t="s">
        <v>244</v>
      </c>
      <c r="AJ80" s="7" t="s">
        <v>244</v>
      </c>
      <c r="AK80" s="7" t="s">
        <v>244</v>
      </c>
      <c r="AL80" s="7" t="s">
        <v>244</v>
      </c>
      <c r="AM80" s="7" t="s">
        <v>244</v>
      </c>
      <c r="AN80" s="7" t="s">
        <v>244</v>
      </c>
      <c r="AO80" s="7" t="s">
        <v>244</v>
      </c>
      <c r="AP80" s="7" t="s">
        <v>244</v>
      </c>
      <c r="AQ80" s="7" t="s">
        <v>244</v>
      </c>
      <c r="AR80" s="7" t="s">
        <v>244</v>
      </c>
      <c r="AS80" s="7" t="s">
        <v>244</v>
      </c>
      <c r="AT80" s="7" t="s">
        <v>244</v>
      </c>
      <c r="AU80" s="7" t="s">
        <v>244</v>
      </c>
      <c r="AV80" s="7" t="s">
        <v>244</v>
      </c>
      <c r="AW80" s="7" t="s">
        <v>244</v>
      </c>
      <c r="AX80" s="7" t="s">
        <v>244</v>
      </c>
      <c r="AY80" s="7"/>
      <c r="AZ80" s="7"/>
      <c r="BA80" s="7"/>
      <c r="BB80" s="7"/>
      <c r="BC80" s="7"/>
    </row>
    <row r="81" spans="1:55" ht="15" customHeight="1">
      <c r="A81" s="1" t="s">
        <v>94</v>
      </c>
      <c r="B81" s="1" t="e">
        <f>VLOOKUP(A81,'[1]UWM'!$A:$C,3,FALSE)</f>
        <v>#N/A</v>
      </c>
      <c r="C81" s="7">
        <v>0.0002456183939763329</v>
      </c>
      <c r="D81" s="7">
        <v>0</v>
      </c>
      <c r="E81" s="7">
        <v>0.0004288575132920098</v>
      </c>
      <c r="F81" s="7">
        <v>0.0002651119173077879</v>
      </c>
      <c r="G81" s="7">
        <v>0.0002339222799774599</v>
      </c>
      <c r="H81" s="7">
        <v>0.0002456183939763329</v>
      </c>
      <c r="I81" s="7">
        <v>0.0007017668399323798</v>
      </c>
      <c r="J81" s="7">
        <v>0.0005068316066178298</v>
      </c>
      <c r="K81" s="7">
        <v>0</v>
      </c>
      <c r="L81" s="7">
        <v>0.0004678445599549198</v>
      </c>
      <c r="M81" s="7">
        <v>0.0005302238346155758</v>
      </c>
      <c r="N81" s="7">
        <v>0.0004938359243968597</v>
      </c>
      <c r="O81" s="7">
        <v>0.0012995682220969993</v>
      </c>
      <c r="P81" s="7">
        <v>0.0010136632132356595</v>
      </c>
      <c r="Q81" s="7">
        <v>0.0014503181358602514</v>
      </c>
      <c r="R81" s="7">
        <v>0.0012735768576550594</v>
      </c>
      <c r="S81" s="7">
        <v>0.0006237927466065597</v>
      </c>
      <c r="T81" s="7">
        <v>0.0012943699492086113</v>
      </c>
      <c r="U81" s="7">
        <v>0.002846054406392429</v>
      </c>
      <c r="V81" s="7">
        <v>0.004054652852942638</v>
      </c>
      <c r="W81" s="7">
        <v>0.0023392227997745987</v>
      </c>
      <c r="X81" s="7">
        <v>0.0017154300531680392</v>
      </c>
      <c r="Y81" s="7">
        <v>0.0031025891734343765</v>
      </c>
      <c r="Z81" s="7">
        <v>0.0031189637330327983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0.02963015546381159</v>
      </c>
      <c r="AK81" s="7">
        <v>0</v>
      </c>
      <c r="AL81" s="7">
        <v>0</v>
      </c>
      <c r="AM81" s="7">
        <v>0</v>
      </c>
      <c r="AN81" s="7">
        <v>0.03898704666290999</v>
      </c>
      <c r="AO81" s="7">
        <v>0</v>
      </c>
      <c r="AP81" s="7">
        <v>0</v>
      </c>
      <c r="AQ81" s="7">
        <v>0</v>
      </c>
      <c r="AR81" s="7">
        <v>0.005078608646497307</v>
      </c>
      <c r="AS81" s="7">
        <v>0</v>
      </c>
      <c r="AT81" s="7">
        <v>0</v>
      </c>
      <c r="AU81" s="7">
        <v>0</v>
      </c>
      <c r="AV81" s="7">
        <v>0</v>
      </c>
      <c r="AW81" s="7">
        <v>0.021743231872091557</v>
      </c>
      <c r="AX81" s="7">
        <v>0.0009210299903645864</v>
      </c>
      <c r="AY81" s="7"/>
      <c r="AZ81" s="7"/>
      <c r="BA81" s="7"/>
      <c r="BB81" s="7"/>
      <c r="BC81" s="7"/>
    </row>
    <row r="82" spans="1:55" ht="15" customHeight="1">
      <c r="A82" s="1" t="s">
        <v>58</v>
      </c>
      <c r="B82" s="1" t="e">
        <f>CONCATENATE(B81,"U")</f>
        <v>#N/A</v>
      </c>
      <c r="C82" s="7">
        <v>4.032407770576124E-05</v>
      </c>
      <c r="D82" s="7">
        <v>0</v>
      </c>
      <c r="E82" s="7">
        <v>7.04071198037101E-05</v>
      </c>
      <c r="F82" s="7">
        <v>4.352440133320261E-05</v>
      </c>
      <c r="G82" s="7">
        <v>3.840388352929643E-05</v>
      </c>
      <c r="H82" s="7">
        <v>4.032407770576124E-05</v>
      </c>
      <c r="I82" s="7">
        <v>0.00011521165058788929</v>
      </c>
      <c r="J82" s="7">
        <v>8.32084143134756E-05</v>
      </c>
      <c r="K82" s="7">
        <v>0</v>
      </c>
      <c r="L82" s="7">
        <v>7.680776705859284E-05</v>
      </c>
      <c r="M82" s="7">
        <v>8.704880266640522E-05</v>
      </c>
      <c r="N82" s="7">
        <v>8.107486522851468E-05</v>
      </c>
      <c r="O82" s="7">
        <v>0.00021335490849609125</v>
      </c>
      <c r="P82" s="7">
        <v>0.0001664168286269512</v>
      </c>
      <c r="Q82" s="7">
        <v>0.00023810407788163788</v>
      </c>
      <c r="R82" s="7">
        <v>0.0002090878103261694</v>
      </c>
      <c r="S82" s="7">
        <v>0.0001024103560781238</v>
      </c>
      <c r="T82" s="7">
        <v>0.00021250148886210691</v>
      </c>
      <c r="U82" s="7">
        <v>0.00046724724960643985</v>
      </c>
      <c r="V82" s="7">
        <v>0.0006656673145078048</v>
      </c>
      <c r="W82" s="7">
        <v>0.0003840388352929643</v>
      </c>
      <c r="X82" s="7">
        <v>0.0002816284792148404</v>
      </c>
      <c r="Y82" s="7">
        <v>0.0005093635085435681</v>
      </c>
      <c r="Z82" s="7">
        <v>0.0005120517803906189</v>
      </c>
      <c r="AA82" s="7">
        <v>0.004132830850848214</v>
      </c>
      <c r="AB82" s="7">
        <v>0.0035333599409049996</v>
      </c>
      <c r="AC82" s="7">
        <v>0.0038707511719707766</v>
      </c>
      <c r="AD82" s="7">
        <v>0.0039957419188515735</v>
      </c>
      <c r="AE82" s="7">
        <v>0.0034810281004137985</v>
      </c>
      <c r="AF82" s="7">
        <v>0.003499807873122623</v>
      </c>
      <c r="AG82" s="7">
        <v>0.0034567700125889707</v>
      </c>
      <c r="AH82" s="7">
        <v>0.003444588799630058</v>
      </c>
      <c r="AI82" s="7">
        <v>0.003595426254706347</v>
      </c>
      <c r="AJ82" s="7">
        <v>0.008412201369113735</v>
      </c>
      <c r="AK82" s="7">
        <v>0.003438589240804018</v>
      </c>
      <c r="AL82" s="7">
        <v>0.0034400224672439684</v>
      </c>
      <c r="AM82" s="7">
        <v>0.0036110711255978086</v>
      </c>
      <c r="AN82" s="7">
        <v>0.00983476677043427</v>
      </c>
      <c r="AO82" s="7">
        <v>0.003521466942019447</v>
      </c>
      <c r="AP82" s="7">
        <v>0.003539569249755383</v>
      </c>
      <c r="AQ82" s="7">
        <v>0.0035459525463215932</v>
      </c>
      <c r="AR82" s="7">
        <v>0.005009364193952313</v>
      </c>
      <c r="AS82" s="7">
        <v>0.0038206864314222428</v>
      </c>
      <c r="AT82" s="7">
        <v>0.003539569249755383</v>
      </c>
      <c r="AU82" s="7">
        <v>0.0036801158899774527</v>
      </c>
      <c r="AV82" s="7">
        <v>0.003580445387441794</v>
      </c>
      <c r="AW82" s="7">
        <v>0.007249218989225125</v>
      </c>
      <c r="AX82" s="7">
        <v>0.004536167967270004</v>
      </c>
      <c r="AY82" s="7"/>
      <c r="AZ82" s="7"/>
      <c r="BA82" s="7"/>
      <c r="BB82" s="7"/>
      <c r="BC82" s="7"/>
    </row>
    <row r="83" spans="1:55" ht="15" customHeight="1">
      <c r="A83" s="1" t="s">
        <v>95</v>
      </c>
      <c r="B83" s="1" t="str">
        <f>VLOOKUP(A83,'[1]UWM'!$A:$C,3,FALSE)</f>
        <v>ANRQUONE</v>
      </c>
      <c r="C83" s="7">
        <v>0</v>
      </c>
      <c r="D83" s="7">
        <v>0.00024171968931004193</v>
      </c>
      <c r="E83" s="7">
        <v>0.000397667875961682</v>
      </c>
      <c r="F83" s="7">
        <v>0.00016374559598422204</v>
      </c>
      <c r="G83" s="7">
        <v>0</v>
      </c>
      <c r="H83" s="7">
        <v>7.797409332582012E-06</v>
      </c>
      <c r="I83" s="7">
        <v>0.0011774088092198817</v>
      </c>
      <c r="J83" s="7">
        <v>0.0013723440425344314</v>
      </c>
      <c r="K83" s="7">
        <v>0.0006315901559391418</v>
      </c>
      <c r="L83" s="7">
        <v>0.0004236592404036218</v>
      </c>
      <c r="M83" s="7">
        <v>0.0012553829025457016</v>
      </c>
      <c r="N83" s="7">
        <v>0.0012813742669876413</v>
      </c>
      <c r="O83" s="7">
        <v>0.002087106564687781</v>
      </c>
      <c r="P83" s="7">
        <v>0.0017232274625006213</v>
      </c>
      <c r="Q83" s="7">
        <v>0.0015672792758489814</v>
      </c>
      <c r="R83" s="7">
        <v>0.002087106564687781</v>
      </c>
      <c r="S83" s="7">
        <v>0.0010214606225682414</v>
      </c>
      <c r="T83" s="7">
        <v>0.0015672792758489814</v>
      </c>
      <c r="U83" s="7">
        <v>0.002347020209107181</v>
      </c>
      <c r="V83" s="7">
        <v>0.0043294335578228284</v>
      </c>
      <c r="W83" s="7">
        <v>0.002814864769062101</v>
      </c>
      <c r="X83" s="7">
        <v>0.0015282922291860715</v>
      </c>
      <c r="Y83" s="7">
        <v>0.00611831520690379</v>
      </c>
      <c r="Z83" s="7">
        <v>0.002970812955713741</v>
      </c>
      <c r="AA83" s="7">
        <v>0.0007797409332581994</v>
      </c>
      <c r="AB83" s="7">
        <v>0</v>
      </c>
      <c r="AC83" s="7">
        <v>0</v>
      </c>
      <c r="AD83" s="7">
        <v>0.005458186532807399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0.009356891199098398</v>
      </c>
      <c r="AK83" s="7">
        <v>0</v>
      </c>
      <c r="AL83" s="7">
        <v>0</v>
      </c>
      <c r="AM83" s="7">
        <v>0</v>
      </c>
      <c r="AN83" s="7">
        <v>0.02339222799774599</v>
      </c>
      <c r="AO83" s="7">
        <v>0</v>
      </c>
      <c r="AP83" s="7">
        <v>0</v>
      </c>
      <c r="AQ83" s="7">
        <v>0</v>
      </c>
      <c r="AR83" s="7">
        <v>0.022115480193629015</v>
      </c>
      <c r="AS83" s="7">
        <v>0</v>
      </c>
      <c r="AT83" s="7">
        <v>0</v>
      </c>
      <c r="AU83" s="7">
        <v>0</v>
      </c>
      <c r="AV83" s="7">
        <v>0</v>
      </c>
      <c r="AW83" s="7">
        <v>0.03802843315956236</v>
      </c>
      <c r="AX83" s="7">
        <v>0.025583767864761492</v>
      </c>
      <c r="AY83" s="7"/>
      <c r="AZ83" s="7"/>
      <c r="BA83" s="7"/>
      <c r="BB83" s="7"/>
      <c r="BC83" s="7"/>
    </row>
    <row r="84" spans="1:55" ht="15" customHeight="1">
      <c r="A84" s="1" t="s">
        <v>58</v>
      </c>
      <c r="B84" s="1" t="str">
        <f>CONCATENATE(B83,"U")</f>
        <v>ANRQUONEU</v>
      </c>
      <c r="C84" s="7">
        <v>0.0012753929888143518</v>
      </c>
      <c r="D84" s="7">
        <v>0.001280442222741994</v>
      </c>
      <c r="E84" s="7">
        <v>0.0012840207092113044</v>
      </c>
      <c r="F84" s="7">
        <v>0.0012788414511784932</v>
      </c>
      <c r="G84" s="7">
        <v>0.0012747985916847383</v>
      </c>
      <c r="H84" s="7">
        <v>0.001276019215781166</v>
      </c>
      <c r="I84" s="7">
        <v>0.0013092969251219532</v>
      </c>
      <c r="J84" s="7">
        <v>0.0013174850237883376</v>
      </c>
      <c r="K84" s="7">
        <v>0.00129032268160137</v>
      </c>
      <c r="L84" s="7">
        <v>0.0012846657624540128</v>
      </c>
      <c r="M84" s="7">
        <v>0.0013124846545126594</v>
      </c>
      <c r="N84" s="7">
        <v>0.0013135732352014175</v>
      </c>
      <c r="O84" s="7">
        <v>0.0013535715936404636</v>
      </c>
      <c r="P84" s="7">
        <v>0.0013340329161767247</v>
      </c>
      <c r="Q84" s="7">
        <v>0.0013263949456867599</v>
      </c>
      <c r="R84" s="7">
        <v>0.0013535715936404636</v>
      </c>
      <c r="S84" s="7">
        <v>0.001303275341816045</v>
      </c>
      <c r="T84" s="7">
        <v>0.0013263949456867599</v>
      </c>
      <c r="U84" s="7">
        <v>0.0013689538891910893</v>
      </c>
      <c r="V84" s="7">
        <v>0.001520941778696074</v>
      </c>
      <c r="W84" s="7">
        <v>0.0013994975139500236</v>
      </c>
      <c r="X84" s="7">
        <v>0.0013245558976482995</v>
      </c>
      <c r="Y84" s="7">
        <v>0.001700426221233158</v>
      </c>
      <c r="Z84" s="7">
        <v>0.0014104614287827719</v>
      </c>
      <c r="AA84" s="7">
        <v>0.0045210275640390285</v>
      </c>
      <c r="AB84" s="7">
        <v>0.003580445387441794</v>
      </c>
      <c r="AC84" s="7">
        <v>0.0037085935443062516</v>
      </c>
      <c r="AD84" s="7">
        <v>0.00505495125969817</v>
      </c>
      <c r="AE84" s="7">
        <v>0.0035525088927185395</v>
      </c>
      <c r="AF84" s="7">
        <v>0.003587852292134943</v>
      </c>
      <c r="AG84" s="7">
        <v>0.0035626657839433608</v>
      </c>
      <c r="AH84" s="7">
        <v>0.003458357763504201</v>
      </c>
      <c r="AI84" s="7">
        <v>0.003670931384474617</v>
      </c>
      <c r="AJ84" s="7">
        <v>0.0055420696660530445</v>
      </c>
      <c r="AK84" s="7">
        <v>0.0034973019204339</v>
      </c>
      <c r="AL84" s="7">
        <v>0.0034688612101163134</v>
      </c>
      <c r="AM84" s="7">
        <v>0.004049192092798467</v>
      </c>
      <c r="AN84" s="7">
        <v>0.007488798196616842</v>
      </c>
      <c r="AO84" s="7">
        <v>0.0036273714085735373</v>
      </c>
      <c r="AP84" s="7">
        <v>0.00369894814607331</v>
      </c>
      <c r="AQ84" s="7">
        <v>0.003587852292134943</v>
      </c>
      <c r="AR84" s="7">
        <v>0.007303112004080696</v>
      </c>
      <c r="AS84" s="7">
        <v>0.00442554549856994</v>
      </c>
      <c r="AT84" s="7">
        <v>0.003689455201372874</v>
      </c>
      <c r="AU84" s="7">
        <v>0.003769600628947859</v>
      </c>
      <c r="AV84" s="7">
        <v>0.003670931384474617</v>
      </c>
      <c r="AW84" s="7">
        <v>0.009687430020542226</v>
      </c>
      <c r="AX84" s="7">
        <v>0.007810352156541866</v>
      </c>
      <c r="AY84" s="7"/>
      <c r="AZ84" s="7"/>
      <c r="BA84" s="7"/>
      <c r="BB84" s="7"/>
      <c r="BC84" s="7"/>
    </row>
    <row r="85" spans="1:55" ht="15" customHeight="1">
      <c r="A85" s="1" t="s">
        <v>96</v>
      </c>
      <c r="B85" s="1" t="e">
        <f>VLOOKUP(A85,'[1]UWM'!$A:$C,3,FALSE)</f>
        <v>#N/A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0.00037687478440812984</v>
      </c>
      <c r="P85" s="7">
        <v>0.0008967020732469298</v>
      </c>
      <c r="Q85" s="7">
        <v>0.001832391193156769</v>
      </c>
      <c r="R85" s="7">
        <v>0.0002469179621984298</v>
      </c>
      <c r="S85" s="7">
        <v>3.898704666291001E-05</v>
      </c>
      <c r="T85" s="7">
        <v>0.0005536160626133217</v>
      </c>
      <c r="U85" s="7">
        <v>0.0010916373065614794</v>
      </c>
      <c r="V85" s="7">
        <v>0.00390743776474349</v>
      </c>
      <c r="W85" s="7">
        <v>0.0016764430065051295</v>
      </c>
      <c r="X85" s="7">
        <v>0.0006627797932694698</v>
      </c>
      <c r="Y85" s="7">
        <v>0.002550064748127616</v>
      </c>
      <c r="Z85" s="7">
        <v>0.002768080313066609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0.005684467351638926</v>
      </c>
      <c r="AY85" s="7"/>
      <c r="AZ85" s="7"/>
      <c r="BA85" s="7"/>
      <c r="BB85" s="7"/>
      <c r="BC85" s="7"/>
    </row>
    <row r="86" spans="1:55" ht="15" customHeight="1">
      <c r="A86" s="1" t="s">
        <v>58</v>
      </c>
      <c r="B86" s="1" t="e">
        <f>CONCATENATE(B85,"U")</f>
        <v>#N/A</v>
      </c>
      <c r="C86" s="7">
        <v>0.0010136632132356595</v>
      </c>
      <c r="D86" s="7">
        <v>0.0010136632132356595</v>
      </c>
      <c r="E86" s="7">
        <v>0.0010136632132356595</v>
      </c>
      <c r="F86" s="7">
        <v>0.0010136632132356595</v>
      </c>
      <c r="G86" s="7">
        <v>0.0010136632132356595</v>
      </c>
      <c r="H86" s="7">
        <v>0.0010136632132356595</v>
      </c>
      <c r="I86" s="7">
        <v>0.0010141076431149244</v>
      </c>
      <c r="J86" s="7">
        <v>0.0010136632132356595</v>
      </c>
      <c r="K86" s="7">
        <v>0.0010136632132356595</v>
      </c>
      <c r="L86" s="7">
        <v>0.0010143161193027189</v>
      </c>
      <c r="M86" s="7">
        <v>0.0010136632132356595</v>
      </c>
      <c r="N86" s="7">
        <v>0.0010151316613572518</v>
      </c>
      <c r="O86" s="7">
        <v>0.0010211853283238204</v>
      </c>
      <c r="P86" s="7">
        <v>0.001032532460972211</v>
      </c>
      <c r="Q86" s="7">
        <v>0.0010652528294654534</v>
      </c>
      <c r="R86" s="7">
        <v>0.0010191411201359993</v>
      </c>
      <c r="S86" s="7">
        <v>0.001016539375878632</v>
      </c>
      <c r="T86" s="7">
        <v>0.0010244775621491798</v>
      </c>
      <c r="U86" s="7">
        <v>0.0010380718308713973</v>
      </c>
      <c r="V86" s="7">
        <v>0.0011871959745100385</v>
      </c>
      <c r="W86" s="7">
        <v>0.001058744631806397</v>
      </c>
      <c r="X86" s="7">
        <v>0.0010268036472819279</v>
      </c>
      <c r="Y86" s="7">
        <v>0.0011003033991635667</v>
      </c>
      <c r="Z86" s="7">
        <v>0.0011125304725122772</v>
      </c>
      <c r="AA86" s="7">
        <v>0.005879556870332324</v>
      </c>
      <c r="AB86" s="7">
        <v>0.005681652817098609</v>
      </c>
      <c r="AC86" s="7">
        <v>0.0060237195057989395</v>
      </c>
      <c r="AD86" s="7">
        <v>0.0060237195057989395</v>
      </c>
      <c r="AE86" s="7">
        <v>0.005642759675858061</v>
      </c>
      <c r="AF86" s="7">
        <v>0.0056885281416057</v>
      </c>
      <c r="AG86" s="7">
        <v>0.005628645356236083</v>
      </c>
      <c r="AH86" s="7">
        <v>0.0056224492646663364</v>
      </c>
      <c r="AI86" s="7">
        <v>0.00673009933605465</v>
      </c>
      <c r="AJ86" s="7">
        <v>0.006106242803243836</v>
      </c>
      <c r="AK86" s="7">
        <v>0.00562024456371413</v>
      </c>
      <c r="AL86" s="7">
        <v>0.0056224492646663364</v>
      </c>
      <c r="AM86" s="7">
        <v>0.006612203114029534</v>
      </c>
      <c r="AN86" s="7">
        <v>0.006106242803243836</v>
      </c>
      <c r="AO86" s="7">
        <v>0.00563282518729603</v>
      </c>
      <c r="AP86" s="7">
        <v>0.005732143693037894</v>
      </c>
      <c r="AQ86" s="7">
        <v>0.005614134719459038</v>
      </c>
      <c r="AR86" s="7">
        <v>0.006356123925846954</v>
      </c>
      <c r="AS86" s="7">
        <v>0.006264234816651092</v>
      </c>
      <c r="AT86" s="7">
        <v>0.0056547844670265315</v>
      </c>
      <c r="AU86" s="7">
        <v>0.005707142019912915</v>
      </c>
      <c r="AV86" s="7">
        <v>0.005652212891558762</v>
      </c>
      <c r="AW86" s="7">
        <v>0.0061528875314182845</v>
      </c>
      <c r="AX86" s="7">
        <v>0.0073383196742640355</v>
      </c>
      <c r="AY86" s="7"/>
      <c r="AZ86" s="7"/>
      <c r="BA86" s="7"/>
      <c r="BB86" s="7"/>
      <c r="BC86" s="7"/>
    </row>
    <row r="87" spans="1:55" ht="15" customHeight="1">
      <c r="A87" s="1" t="s">
        <v>97</v>
      </c>
      <c r="B87" s="1" t="str">
        <f>VLOOKUP(A87,'[1]UWM'!$A:$C,3,FALSE)</f>
        <v>RETENE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/>
      <c r="AZ87" s="7"/>
      <c r="BA87" s="7"/>
      <c r="BB87" s="7"/>
      <c r="BC87" s="7"/>
    </row>
    <row r="88" spans="1:55" ht="15" customHeight="1">
      <c r="A88" s="1" t="s">
        <v>58</v>
      </c>
      <c r="B88" s="1" t="str">
        <f>CONCATENATE(B87,"U")</f>
        <v>RETENEU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/>
      <c r="AZ88" s="7"/>
      <c r="BA88" s="7"/>
      <c r="BB88" s="7"/>
      <c r="BC88" s="7"/>
    </row>
    <row r="89" spans="1:55" ht="15" customHeight="1">
      <c r="A89" s="1" t="s">
        <v>98</v>
      </c>
      <c r="B89" s="1" t="e">
        <f>VLOOKUP(A89,'[1]UWM'!$A:$C,3,FALSE)</f>
        <v>#N/A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0.0008837063910259598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0.0034828428352199586</v>
      </c>
      <c r="P89" s="7">
        <v>0.011020338523382557</v>
      </c>
      <c r="Q89" s="7">
        <v>0.046888421453259735</v>
      </c>
      <c r="R89" s="7">
        <v>0.0021832746131229593</v>
      </c>
      <c r="S89" s="7">
        <v>0</v>
      </c>
      <c r="T89" s="7">
        <v>0.006497841110484998</v>
      </c>
      <c r="U89" s="7">
        <v>0.006341892923833358</v>
      </c>
      <c r="V89" s="7">
        <v>0.055150868278436925</v>
      </c>
      <c r="W89" s="7">
        <v>0.015698784122931752</v>
      </c>
      <c r="X89" s="7">
        <v>0.004782411057316959</v>
      </c>
      <c r="Y89" s="7">
        <v>0.036257121672844145</v>
      </c>
      <c r="Z89" s="7">
        <v>0.021936711588997352</v>
      </c>
      <c r="AA89" s="7">
        <v>0</v>
      </c>
      <c r="AB89" s="7">
        <v>0</v>
      </c>
      <c r="AC89" s="7">
        <v>0.03586808292987718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0.037427564796393566</v>
      </c>
      <c r="AJ89" s="7">
        <v>0.6924099487332813</v>
      </c>
      <c r="AK89" s="7">
        <v>0</v>
      </c>
      <c r="AL89" s="7">
        <v>0</v>
      </c>
      <c r="AM89" s="7">
        <v>0.006237927466065595</v>
      </c>
      <c r="AN89" s="7">
        <v>0.2089705701131975</v>
      </c>
      <c r="AO89" s="7">
        <v>0</v>
      </c>
      <c r="AP89" s="7">
        <v>0.010916373065614795</v>
      </c>
      <c r="AQ89" s="7">
        <v>0.0046784455995492</v>
      </c>
      <c r="AR89" s="7">
        <v>0.6781308649188972</v>
      </c>
      <c r="AS89" s="7">
        <v>0.006777664140066916</v>
      </c>
      <c r="AT89" s="7">
        <v>0</v>
      </c>
      <c r="AU89" s="7">
        <v>0</v>
      </c>
      <c r="AV89" s="7">
        <v>0</v>
      </c>
      <c r="AW89" s="7">
        <v>0.6074794746454916</v>
      </c>
      <c r="AX89" s="7">
        <v>0.23010154940449468</v>
      </c>
      <c r="AY89" s="7"/>
      <c r="AZ89" s="7"/>
      <c r="BA89" s="7"/>
      <c r="BB89" s="7"/>
      <c r="BC89" s="7"/>
    </row>
    <row r="90" spans="1:55" ht="15" customHeight="1">
      <c r="A90" s="1" t="s">
        <v>58</v>
      </c>
      <c r="B90" s="1" t="e">
        <f>CONCATENATE(B89,"U")</f>
        <v>#N/A</v>
      </c>
      <c r="C90" s="7">
        <v>0.00841278710537919</v>
      </c>
      <c r="D90" s="7">
        <v>0.008410235246193018</v>
      </c>
      <c r="E90" s="7">
        <v>0.008414911588407013</v>
      </c>
      <c r="F90" s="7">
        <v>0.008405451744891209</v>
      </c>
      <c r="G90" s="7">
        <v>0.008404565612545436</v>
      </c>
      <c r="H90" s="7">
        <v>0.00840463827891424</v>
      </c>
      <c r="I90" s="7">
        <v>0.00843852627535982</v>
      </c>
      <c r="J90" s="7">
        <v>0.008416653264340284</v>
      </c>
      <c r="K90" s="7">
        <v>0.00841111369731856</v>
      </c>
      <c r="L90" s="7">
        <v>0.008415193042167408</v>
      </c>
      <c r="M90" s="7">
        <v>0.00840864813411193</v>
      </c>
      <c r="N90" s="7">
        <v>0.008423999697179024</v>
      </c>
      <c r="O90" s="7">
        <v>0.008479224451869547</v>
      </c>
      <c r="P90" s="7">
        <v>0.008682827560869653</v>
      </c>
      <c r="Q90" s="7">
        <v>0.011069509434969371</v>
      </c>
      <c r="R90" s="7">
        <v>0.008456942976176919</v>
      </c>
      <c r="S90" s="7">
        <v>0.008421563062624399</v>
      </c>
      <c r="T90" s="7">
        <v>0.00854562425189599</v>
      </c>
      <c r="U90" s="7">
        <v>0.008541690907149532</v>
      </c>
      <c r="V90" s="7">
        <v>0.011854969607563465</v>
      </c>
      <c r="W90" s="7">
        <v>0.008870203447320113</v>
      </c>
      <c r="X90" s="7">
        <v>0.008505340328791144</v>
      </c>
      <c r="Y90" s="7">
        <v>0.010163774528577162</v>
      </c>
      <c r="Z90" s="7">
        <v>0.009186976370951342</v>
      </c>
      <c r="AA90" s="7">
        <v>0.02708295186099978</v>
      </c>
      <c r="AB90" s="7">
        <v>0.02880992388466954</v>
      </c>
      <c r="AC90" s="7">
        <v>0.03207909921797433</v>
      </c>
      <c r="AD90" s="7">
        <v>0.028203780349045856</v>
      </c>
      <c r="AE90" s="7">
        <v>0.02483925171775276</v>
      </c>
      <c r="AF90" s="7">
        <v>0.024651437772006003</v>
      </c>
      <c r="AG90" s="7">
        <v>0.024064356546752732</v>
      </c>
      <c r="AH90" s="7">
        <v>0.02708295186099978</v>
      </c>
      <c r="AI90" s="7">
        <v>0.032226608816766505</v>
      </c>
      <c r="AJ90" s="7">
        <v>0.1159784892226695</v>
      </c>
      <c r="AK90" s="7">
        <v>0.023873441624104624</v>
      </c>
      <c r="AL90" s="7">
        <v>0.02414345887478194</v>
      </c>
      <c r="AM90" s="7">
        <v>0.029444074896689036</v>
      </c>
      <c r="AN90" s="7">
        <v>0.05161390254775984</v>
      </c>
      <c r="AO90" s="7">
        <v>0.02483925171775276</v>
      </c>
      <c r="AP90" s="7">
        <v>0.02983726949671125</v>
      </c>
      <c r="AQ90" s="7">
        <v>0.02931509018481957</v>
      </c>
      <c r="AR90" s="7">
        <v>0.11402234826223964</v>
      </c>
      <c r="AS90" s="7">
        <v>0.029488961620852187</v>
      </c>
      <c r="AT90" s="7">
        <v>0.025114069511778612</v>
      </c>
      <c r="AU90" s="7">
        <v>0.025917368781469507</v>
      </c>
      <c r="AV90" s="7">
        <v>0.02490536971504208</v>
      </c>
      <c r="AW90" s="7">
        <v>0.10436751342506996</v>
      </c>
      <c r="AX90" s="7">
        <v>0.05425881412966702</v>
      </c>
      <c r="AY90" s="7"/>
      <c r="AZ90" s="7"/>
      <c r="BA90" s="7"/>
      <c r="BB90" s="7"/>
      <c r="BC90" s="7"/>
    </row>
    <row r="91" spans="1:55" ht="15" customHeight="1">
      <c r="A91" s="1" t="s">
        <v>99</v>
      </c>
      <c r="B91" s="1" t="e">
        <f>VLOOKUP(A91,'[1]UWM'!$A:$C,3,FALSE)</f>
        <v>#N/A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0.001767412782051919</v>
      </c>
      <c r="M91" s="7">
        <v>0</v>
      </c>
      <c r="N91" s="7">
        <v>0.0006757754754904395</v>
      </c>
      <c r="O91" s="7">
        <v>0.0038987046662909983</v>
      </c>
      <c r="P91" s="7">
        <v>0.014035336798647595</v>
      </c>
      <c r="Q91" s="7">
        <v>0.07485512959278716</v>
      </c>
      <c r="R91" s="7">
        <v>0.0012215941287711794</v>
      </c>
      <c r="S91" s="7">
        <v>0.0018713782398196792</v>
      </c>
      <c r="T91" s="7">
        <v>0.006705772026020516</v>
      </c>
      <c r="U91" s="7">
        <v>0.002651119173077879</v>
      </c>
      <c r="V91" s="7">
        <v>0.03389143966406765</v>
      </c>
      <c r="W91" s="7">
        <v>0.007797409332581997</v>
      </c>
      <c r="X91" s="7">
        <v>0</v>
      </c>
      <c r="Y91" s="7">
        <v>0.01747929655266241</v>
      </c>
      <c r="Z91" s="7">
        <v>0.007953357519233636</v>
      </c>
      <c r="AA91" s="7">
        <v>0.02807067359729519</v>
      </c>
      <c r="AB91" s="7">
        <v>0.09356891199098395</v>
      </c>
      <c r="AC91" s="7">
        <v>0.28070673597295187</v>
      </c>
      <c r="AD91" s="7">
        <v>0.02183274613122959</v>
      </c>
      <c r="AE91" s="7">
        <v>0.04054652852942638</v>
      </c>
      <c r="AF91" s="7">
        <v>0.04366549226245918</v>
      </c>
      <c r="AG91" s="7">
        <v>0.0031189637330327983</v>
      </c>
      <c r="AH91" s="7">
        <v>0.046784455995491976</v>
      </c>
      <c r="AI91" s="7">
        <v>0.2495170986426239</v>
      </c>
      <c r="AJ91" s="7">
        <v>1.3723440425344313</v>
      </c>
      <c r="AK91" s="7">
        <v>0.002027326426471319</v>
      </c>
      <c r="AL91" s="7">
        <v>0.0029630155463811585</v>
      </c>
      <c r="AM91" s="7">
        <v>0.12787751305434475</v>
      </c>
      <c r="AN91" s="7">
        <v>0.20273264264713192</v>
      </c>
      <c r="AO91" s="7">
        <v>0.014191284985299233</v>
      </c>
      <c r="AP91" s="7">
        <v>0.04210601039594279</v>
      </c>
      <c r="AQ91" s="7">
        <v>0.046784455995491976</v>
      </c>
      <c r="AR91" s="7">
        <v>0.7978429309201621</v>
      </c>
      <c r="AS91" s="7">
        <v>0.04585703212947467</v>
      </c>
      <c r="AT91" s="7">
        <v>0.015126974105209072</v>
      </c>
      <c r="AU91" s="7">
        <v>0.01871378239819679</v>
      </c>
      <c r="AV91" s="7">
        <v>0.0070176683993237975</v>
      </c>
      <c r="AW91" s="7">
        <v>0.7019071933003661</v>
      </c>
      <c r="AX91" s="7">
        <v>0.4053285187345703</v>
      </c>
      <c r="AY91" s="7"/>
      <c r="AZ91" s="7"/>
      <c r="BA91" s="7"/>
      <c r="BB91" s="7"/>
      <c r="BC91" s="7"/>
    </row>
    <row r="92" spans="1:55" ht="15" customHeight="1">
      <c r="A92" s="1" t="s">
        <v>58</v>
      </c>
      <c r="B92" s="1" t="e">
        <f>CONCATENATE(B91,"U")</f>
        <v>#N/A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0.00042803876933233546</v>
      </c>
      <c r="M92" s="7">
        <v>0</v>
      </c>
      <c r="N92" s="7">
        <v>0.00016366188239177532</v>
      </c>
      <c r="O92" s="7">
        <v>0.0009442031676448575</v>
      </c>
      <c r="P92" s="7">
        <v>0.003399131403521488</v>
      </c>
      <c r="Q92" s="7">
        <v>0.018128700818781266</v>
      </c>
      <c r="R92" s="7">
        <v>0.00029585032586205545</v>
      </c>
      <c r="S92" s="7">
        <v>0.0004532175204695317</v>
      </c>
      <c r="T92" s="7">
        <v>0.0016240294483491553</v>
      </c>
      <c r="U92" s="7">
        <v>0.0006420581539985032</v>
      </c>
      <c r="V92" s="7">
        <v>0.008207958136336749</v>
      </c>
      <c r="W92" s="7">
        <v>0.0018884063352897153</v>
      </c>
      <c r="X92" s="7">
        <v>0</v>
      </c>
      <c r="Y92" s="7">
        <v>0.004233202713692248</v>
      </c>
      <c r="Z92" s="7">
        <v>0.0019261744619955095</v>
      </c>
      <c r="AA92" s="7">
        <v>0.006798262807042976</v>
      </c>
      <c r="AB92" s="7">
        <v>0.022660876023476585</v>
      </c>
      <c r="AC92" s="7">
        <v>0.06798262807042975</v>
      </c>
      <c r="AD92" s="7">
        <v>0.0052875377388112025</v>
      </c>
      <c r="AE92" s="7">
        <v>0.00981971294350652</v>
      </c>
      <c r="AF92" s="7">
        <v>0.010575075477622405</v>
      </c>
      <c r="AG92" s="7">
        <v>0.0007553625341158862</v>
      </c>
      <c r="AH92" s="7">
        <v>0.011330438011738293</v>
      </c>
      <c r="AI92" s="7">
        <v>0.06042900272927089</v>
      </c>
      <c r="AJ92" s="7">
        <v>0.33235951501099</v>
      </c>
      <c r="AK92" s="7">
        <v>0.000490985647175326</v>
      </c>
      <c r="AL92" s="7">
        <v>0.000717594407410092</v>
      </c>
      <c r="AM92" s="7">
        <v>0.03096986389875133</v>
      </c>
      <c r="AN92" s="7">
        <v>0.04909856471753259</v>
      </c>
      <c r="AO92" s="7">
        <v>0.003436899530227282</v>
      </c>
      <c r="AP92" s="7">
        <v>0.010197394210564464</v>
      </c>
      <c r="AQ92" s="7">
        <v>0.011330438011738293</v>
      </c>
      <c r="AR92" s="7">
        <v>0.19322464437260004</v>
      </c>
      <c r="AS92" s="7">
        <v>0.011105830962218935</v>
      </c>
      <c r="AT92" s="7">
        <v>0.0036635082904620474</v>
      </c>
      <c r="AU92" s="7">
        <v>0.0045321752046953165</v>
      </c>
      <c r="AV92" s="7">
        <v>0.001699565701760744</v>
      </c>
      <c r="AW92" s="7">
        <v>0.16999056149010958</v>
      </c>
      <c r="AX92" s="7">
        <v>0.09816400678794421</v>
      </c>
      <c r="AY92" s="7"/>
      <c r="AZ92" s="7"/>
      <c r="BA92" s="7"/>
      <c r="BB92" s="7"/>
      <c r="BC92" s="7"/>
    </row>
    <row r="93" spans="1:55" ht="15" customHeight="1">
      <c r="A93" s="1" t="s">
        <v>100</v>
      </c>
      <c r="B93" s="1" t="e">
        <f>VLOOKUP(A93,'[1]UWM'!$A:$C,3,FALSE)</f>
        <v>#N/A</v>
      </c>
      <c r="C93" s="7">
        <v>0.0007407538865952896</v>
      </c>
      <c r="D93" s="7">
        <v>0.0006237927466065597</v>
      </c>
      <c r="E93" s="7">
        <v>0.0007407538865952896</v>
      </c>
      <c r="F93" s="7">
        <v>0.0003508834199661899</v>
      </c>
      <c r="G93" s="7">
        <v>0.0001949352333145499</v>
      </c>
      <c r="H93" s="7">
        <v>0.00017544170998309494</v>
      </c>
      <c r="I93" s="7">
        <v>0.0007797409332581996</v>
      </c>
      <c r="J93" s="7">
        <v>0.0003703769432976448</v>
      </c>
      <c r="K93" s="7">
        <v>0.0007251590679301257</v>
      </c>
      <c r="L93" s="7">
        <v>0.00022092659775648987</v>
      </c>
      <c r="M93" s="7">
        <v>0.00041326269462684586</v>
      </c>
      <c r="N93" s="7">
        <v>0</v>
      </c>
      <c r="O93" s="7">
        <v>0.0005718100177226797</v>
      </c>
      <c r="P93" s="7">
        <v>0.0013255595865389394</v>
      </c>
      <c r="Q93" s="7">
        <v>0.002027326426471319</v>
      </c>
      <c r="R93" s="7">
        <v>0.00022092659775648987</v>
      </c>
      <c r="S93" s="7">
        <v>0.0004678445599549198</v>
      </c>
      <c r="T93" s="7">
        <v>0.0009824735759053317</v>
      </c>
      <c r="U93" s="7">
        <v>0.0005068316066178298</v>
      </c>
      <c r="V93" s="7">
        <v>0.004541367143482407</v>
      </c>
      <c r="W93" s="7">
        <v>0.0003586808292987718</v>
      </c>
      <c r="X93" s="7">
        <v>0.00031189637330327987</v>
      </c>
      <c r="Y93" s="7">
        <v>0.0035340978058994643</v>
      </c>
      <c r="Z93" s="7">
        <v>0.0007797409332581996</v>
      </c>
      <c r="AA93" s="7">
        <v>0.002635524354412715</v>
      </c>
      <c r="AB93" s="7">
        <v>0.002791472541064355</v>
      </c>
      <c r="AC93" s="7">
        <v>0.005130695340838953</v>
      </c>
      <c r="AD93" s="7">
        <v>0.0005302238346155758</v>
      </c>
      <c r="AE93" s="7">
        <v>0.0005302238346155758</v>
      </c>
      <c r="AF93" s="7">
        <v>0.0005302238346155758</v>
      </c>
      <c r="AG93" s="7">
        <v>0</v>
      </c>
      <c r="AH93" s="7">
        <v>0</v>
      </c>
      <c r="AI93" s="7">
        <v>0.005910436274097154</v>
      </c>
      <c r="AJ93" s="7">
        <v>0.02899076789853986</v>
      </c>
      <c r="AK93" s="7">
        <v>0</v>
      </c>
      <c r="AL93" s="7">
        <v>0</v>
      </c>
      <c r="AM93" s="7">
        <v>0.002167679794457795</v>
      </c>
      <c r="AN93" s="7">
        <v>0.010432933686994711</v>
      </c>
      <c r="AO93" s="7">
        <v>0</v>
      </c>
      <c r="AP93" s="7">
        <v>0</v>
      </c>
      <c r="AQ93" s="7">
        <v>0</v>
      </c>
      <c r="AR93" s="7">
        <v>0.016978390977137346</v>
      </c>
      <c r="AS93" s="7">
        <v>0.004259412822016241</v>
      </c>
      <c r="AT93" s="7">
        <v>0</v>
      </c>
      <c r="AU93" s="7">
        <v>0.0002495170986426238</v>
      </c>
      <c r="AV93" s="7">
        <v>0</v>
      </c>
      <c r="AW93" s="7">
        <v>0.018971564750731952</v>
      </c>
      <c r="AX93" s="7">
        <v>0.017547134013855874</v>
      </c>
      <c r="AY93" s="7"/>
      <c r="AZ93" s="7"/>
      <c r="BA93" s="7"/>
      <c r="BB93" s="7"/>
      <c r="BC93" s="7"/>
    </row>
    <row r="94" spans="1:55" ht="15" customHeight="1">
      <c r="A94" s="1" t="s">
        <v>58</v>
      </c>
      <c r="B94" s="1" t="e">
        <f>CONCATENATE(B93,"U")</f>
        <v>#N/A</v>
      </c>
      <c r="C94" s="7">
        <v>0.00010370554412334057</v>
      </c>
      <c r="D94" s="7">
        <v>8.733098452491837E-05</v>
      </c>
      <c r="E94" s="7">
        <v>0.00010370554412334057</v>
      </c>
      <c r="F94" s="7">
        <v>4.912367879526658E-05</v>
      </c>
      <c r="G94" s="7">
        <v>2.729093266403699E-05</v>
      </c>
      <c r="H94" s="7">
        <v>2.456183939763329E-05</v>
      </c>
      <c r="I94" s="7">
        <v>0.00010916373065614796</v>
      </c>
      <c r="J94" s="7">
        <v>5.185277206167028E-05</v>
      </c>
      <c r="K94" s="7">
        <v>0.00010152226951021759</v>
      </c>
      <c r="L94" s="7">
        <v>3.0929723685908584E-05</v>
      </c>
      <c r="M94" s="7">
        <v>5.785677724775841E-05</v>
      </c>
      <c r="N94" s="7">
        <v>0</v>
      </c>
      <c r="O94" s="7">
        <v>8.005340248117518E-05</v>
      </c>
      <c r="P94" s="7">
        <v>0.00018557834211545152</v>
      </c>
      <c r="Q94" s="7">
        <v>0.00028382569970598464</v>
      </c>
      <c r="R94" s="7">
        <v>3.0929723685908584E-05</v>
      </c>
      <c r="S94" s="7">
        <v>6.549823839368877E-05</v>
      </c>
      <c r="T94" s="7">
        <v>0.00013754630062674642</v>
      </c>
      <c r="U94" s="7">
        <v>7.095642492649616E-05</v>
      </c>
      <c r="V94" s="7">
        <v>0.0006357914000875368</v>
      </c>
      <c r="W94" s="7">
        <v>5.0215316101828055E-05</v>
      </c>
      <c r="X94" s="7">
        <v>4.3665492262459185E-05</v>
      </c>
      <c r="Y94" s="7">
        <v>0.000494773692825925</v>
      </c>
      <c r="Z94" s="7">
        <v>0.00010916373065614796</v>
      </c>
      <c r="AA94" s="7">
        <v>0.0004759869753954534</v>
      </c>
      <c r="AB94" s="7">
        <v>0.0004970516666325874</v>
      </c>
      <c r="AC94" s="7">
        <v>0.0008178705585332075</v>
      </c>
      <c r="AD94" s="7">
        <v>0.0002077625532890664</v>
      </c>
      <c r="AE94" s="7">
        <v>0.0002077625532890664</v>
      </c>
      <c r="AF94" s="7">
        <v>0.0002077625532890664</v>
      </c>
      <c r="AG94" s="7">
        <v>0.00013819649291453475</v>
      </c>
      <c r="AH94" s="7">
        <v>0.00014173828616654343</v>
      </c>
      <c r="AI94" s="7">
        <v>0.0009258490308627834</v>
      </c>
      <c r="AJ94" s="7">
        <v>0.00415019234125528</v>
      </c>
      <c r="AK94" s="7">
        <v>0.00013031904249865306</v>
      </c>
      <c r="AL94" s="7">
        <v>0.00012787751305434476</v>
      </c>
      <c r="AM94" s="7">
        <v>0.00041327152178842133</v>
      </c>
      <c r="AN94" s="7">
        <v>0.0015553906575029397</v>
      </c>
      <c r="AO94" s="7">
        <v>0.00012787751305434476</v>
      </c>
      <c r="AP94" s="7">
        <v>0.00012787751305434476</v>
      </c>
      <c r="AQ94" s="7">
        <v>0.00014468395055380307</v>
      </c>
      <c r="AR94" s="7">
        <v>0.0024698017380803267</v>
      </c>
      <c r="AS94" s="7">
        <v>0.0006976519654820886</v>
      </c>
      <c r="AT94" s="7">
        <v>0.00012787751305434476</v>
      </c>
      <c r="AU94" s="7">
        <v>0.0001784366211710091</v>
      </c>
      <c r="AV94" s="7">
        <v>0.000129378360153099</v>
      </c>
      <c r="AW94" s="7">
        <v>0.0027485097585528296</v>
      </c>
      <c r="AX94" s="7">
        <v>0.002549322297091368</v>
      </c>
      <c r="AY94" s="7"/>
      <c r="AZ94" s="7"/>
      <c r="BA94" s="7"/>
      <c r="BB94" s="7"/>
      <c r="BC94" s="7"/>
    </row>
    <row r="95" spans="1:55" ht="15" customHeight="1">
      <c r="A95" s="1" t="s">
        <v>101</v>
      </c>
      <c r="B95" s="1" t="e">
        <f>VLOOKUP(A95,'[1]UWM'!$A:$C,3,FALSE)</f>
        <v>#N/A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0.0008234064255206588</v>
      </c>
      <c r="AX95" s="7">
        <v>0</v>
      </c>
      <c r="AY95" s="7"/>
      <c r="AZ95" s="7"/>
      <c r="BA95" s="7"/>
      <c r="BB95" s="7"/>
      <c r="BC95" s="7"/>
    </row>
    <row r="96" spans="1:55" ht="15" customHeight="1">
      <c r="A96" s="1" t="s">
        <v>58</v>
      </c>
      <c r="B96" s="1" t="e">
        <f>CONCATENATE(B95,"U")</f>
        <v>#N/A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0.00019086932739800417</v>
      </c>
      <c r="AX96" s="7">
        <v>0</v>
      </c>
      <c r="AY96" s="7"/>
      <c r="AZ96" s="7"/>
      <c r="BA96" s="7"/>
      <c r="BB96" s="7"/>
      <c r="BC96" s="7"/>
    </row>
    <row r="97" spans="1:55" ht="15" customHeight="1">
      <c r="A97" s="1" t="s">
        <v>102</v>
      </c>
      <c r="B97" s="1" t="str">
        <f>VLOOKUP(A97,'[1]UWM'!$A:$C,3,FALSE)</f>
        <v>BAA7_12</v>
      </c>
      <c r="C97" s="7">
        <v>0.0005068316066178298</v>
      </c>
      <c r="D97" s="7">
        <v>0.0003508834199661899</v>
      </c>
      <c r="E97" s="7">
        <v>0.0004288575132920098</v>
      </c>
      <c r="F97" s="7">
        <v>0.00028460544063924287</v>
      </c>
      <c r="G97" s="7">
        <v>0</v>
      </c>
      <c r="H97" s="7">
        <v>0</v>
      </c>
      <c r="I97" s="7">
        <v>0.0005458186532807397</v>
      </c>
      <c r="J97" s="7">
        <v>0</v>
      </c>
      <c r="K97" s="7">
        <v>0.0005692108812784857</v>
      </c>
      <c r="L97" s="7">
        <v>0</v>
      </c>
      <c r="M97" s="7">
        <v>0</v>
      </c>
      <c r="N97" s="7">
        <v>0</v>
      </c>
      <c r="O97" s="7">
        <v>0.0003118963733032798</v>
      </c>
      <c r="P97" s="7">
        <v>0.0006627797932694697</v>
      </c>
      <c r="Q97" s="7">
        <v>0</v>
      </c>
      <c r="R97" s="7">
        <v>0</v>
      </c>
      <c r="S97" s="7">
        <v>0</v>
      </c>
      <c r="T97" s="7">
        <v>0</v>
      </c>
      <c r="U97" s="7">
        <v>0.00032359248730215283</v>
      </c>
      <c r="V97" s="7">
        <v>0</v>
      </c>
      <c r="W97" s="7">
        <v>0</v>
      </c>
      <c r="X97" s="7">
        <v>0.00027290932664036986</v>
      </c>
      <c r="Y97" s="7">
        <v>0</v>
      </c>
      <c r="Z97" s="7">
        <v>0</v>
      </c>
      <c r="AA97" s="7">
        <v>0.0017154300531680392</v>
      </c>
      <c r="AB97" s="7">
        <v>0.002651119173077879</v>
      </c>
      <c r="AC97" s="7">
        <v>0.0045224974128975585</v>
      </c>
      <c r="AD97" s="7">
        <v>0.0013255595865389394</v>
      </c>
      <c r="AE97" s="7">
        <v>0.002183274613122959</v>
      </c>
      <c r="AF97" s="7">
        <v>0.002027326426471319</v>
      </c>
      <c r="AG97" s="7">
        <v>0.0010136632132356595</v>
      </c>
      <c r="AH97" s="7">
        <v>0</v>
      </c>
      <c r="AI97" s="7">
        <v>0.0046784455995491974</v>
      </c>
      <c r="AJ97" s="7">
        <v>0.006861720212672157</v>
      </c>
      <c r="AK97" s="7">
        <v>0</v>
      </c>
      <c r="AL97" s="7">
        <v>0</v>
      </c>
      <c r="AM97" s="7">
        <v>0</v>
      </c>
      <c r="AN97" s="7">
        <v>0.0038987046662909983</v>
      </c>
      <c r="AO97" s="7">
        <v>0</v>
      </c>
      <c r="AP97" s="7">
        <v>0</v>
      </c>
      <c r="AQ97" s="7">
        <v>0</v>
      </c>
      <c r="AR97" s="7">
        <v>0.01710330547464531</v>
      </c>
      <c r="AS97" s="7">
        <v>0</v>
      </c>
      <c r="AT97" s="7">
        <v>0</v>
      </c>
      <c r="AU97" s="7">
        <v>0.0005770082906110677</v>
      </c>
      <c r="AV97" s="7">
        <v>0</v>
      </c>
      <c r="AW97" s="7">
        <v>0.017737546749757527</v>
      </c>
      <c r="AX97" s="7">
        <v>0.01799642073959925</v>
      </c>
      <c r="AY97" s="7"/>
      <c r="AZ97" s="7"/>
      <c r="BA97" s="7"/>
      <c r="BB97" s="7"/>
      <c r="BC97" s="7"/>
    </row>
    <row r="98" spans="1:55" ht="15" customHeight="1">
      <c r="A98" s="1" t="s">
        <v>58</v>
      </c>
      <c r="B98" s="1" t="str">
        <f>CONCATENATE(B97,"U")</f>
        <v>BAA7_12U</v>
      </c>
      <c r="C98" s="7">
        <v>7.095642492649616E-05</v>
      </c>
      <c r="D98" s="7">
        <v>4.912367879526658E-05</v>
      </c>
      <c r="E98" s="7">
        <v>6.0040051860881374E-05</v>
      </c>
      <c r="F98" s="7">
        <v>3.9844761689494E-05</v>
      </c>
      <c r="G98" s="7">
        <v>0</v>
      </c>
      <c r="H98" s="7">
        <v>0</v>
      </c>
      <c r="I98" s="7">
        <v>7.641461145930358E-05</v>
      </c>
      <c r="J98" s="7">
        <v>0</v>
      </c>
      <c r="K98" s="7">
        <v>7.9689523378988E-05</v>
      </c>
      <c r="L98" s="7">
        <v>0</v>
      </c>
      <c r="M98" s="7">
        <v>0</v>
      </c>
      <c r="N98" s="7">
        <v>0</v>
      </c>
      <c r="O98" s="7">
        <v>4.366549226245918E-05</v>
      </c>
      <c r="P98" s="7">
        <v>9.278917105772576E-05</v>
      </c>
      <c r="Q98" s="7">
        <v>0</v>
      </c>
      <c r="R98" s="7">
        <v>0</v>
      </c>
      <c r="S98" s="7">
        <v>0</v>
      </c>
      <c r="T98" s="7">
        <v>0</v>
      </c>
      <c r="U98" s="7">
        <v>4.53029482223014E-05</v>
      </c>
      <c r="V98" s="7">
        <v>0</v>
      </c>
      <c r="W98" s="7">
        <v>0</v>
      </c>
      <c r="X98" s="7">
        <v>3.820730572965179E-05</v>
      </c>
      <c r="Y98" s="7">
        <v>0</v>
      </c>
      <c r="Z98" s="7">
        <v>0</v>
      </c>
      <c r="AA98" s="7">
        <v>0.0002401602074435255</v>
      </c>
      <c r="AB98" s="7">
        <v>0.00037115668423090304</v>
      </c>
      <c r="AC98" s="7">
        <v>0.0006331496378056582</v>
      </c>
      <c r="AD98" s="7">
        <v>0.00018557834211545152</v>
      </c>
      <c r="AE98" s="7">
        <v>0.0003056584458372143</v>
      </c>
      <c r="AF98" s="7">
        <v>0.00028382569970598464</v>
      </c>
      <c r="AG98" s="7">
        <v>0.00014191284985299232</v>
      </c>
      <c r="AH98" s="7">
        <v>0</v>
      </c>
      <c r="AI98" s="7">
        <v>0.0006549823839368877</v>
      </c>
      <c r="AJ98" s="7">
        <v>0.000960640829774102</v>
      </c>
      <c r="AK98" s="7">
        <v>0</v>
      </c>
      <c r="AL98" s="7">
        <v>0</v>
      </c>
      <c r="AM98" s="7">
        <v>0</v>
      </c>
      <c r="AN98" s="7">
        <v>0.0005458186532807397</v>
      </c>
      <c r="AO98" s="7">
        <v>0</v>
      </c>
      <c r="AP98" s="7">
        <v>0</v>
      </c>
      <c r="AQ98" s="7">
        <v>0</v>
      </c>
      <c r="AR98" s="7">
        <v>0.0023944627664503433</v>
      </c>
      <c r="AS98" s="7">
        <v>0</v>
      </c>
      <c r="AT98" s="7">
        <v>0</v>
      </c>
      <c r="AU98" s="7">
        <v>8.078116068554947E-05</v>
      </c>
      <c r="AV98" s="7">
        <v>0</v>
      </c>
      <c r="AW98" s="7">
        <v>0.002483256544966054</v>
      </c>
      <c r="AX98" s="7">
        <v>0.002519498903543895</v>
      </c>
      <c r="AY98" s="7"/>
      <c r="AZ98" s="7"/>
      <c r="BA98" s="7"/>
      <c r="BB98" s="7"/>
      <c r="BC98" s="7"/>
    </row>
    <row r="99" spans="1:55" ht="15" customHeight="1">
      <c r="A99" s="1" t="s">
        <v>103</v>
      </c>
      <c r="B99" s="1" t="str">
        <f>VLOOKUP(A99,'[1]UWM'!$A:$C,3,FALSE)</f>
        <v>CHRY56M</v>
      </c>
      <c r="C99" s="7">
        <v>5.8480569994364976E-05</v>
      </c>
      <c r="D99" s="7">
        <v>5.8480569994364976E-05</v>
      </c>
      <c r="E99" s="7">
        <v>7.017668399323797E-05</v>
      </c>
      <c r="F99" s="7">
        <v>1.9493523331454992E-05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0.00025731450797520587</v>
      </c>
      <c r="Q99" s="7">
        <v>0.0003898704666290998</v>
      </c>
      <c r="R99" s="7">
        <v>0</v>
      </c>
      <c r="S99" s="7">
        <v>0</v>
      </c>
      <c r="T99" s="7">
        <v>7.797409332581997E-05</v>
      </c>
      <c r="U99" s="7">
        <v>9.746761665727495E-05</v>
      </c>
      <c r="V99" s="7">
        <v>0</v>
      </c>
      <c r="W99" s="7">
        <v>0.0002807067359729519</v>
      </c>
      <c r="X99" s="7">
        <v>1.9493523331454992E-05</v>
      </c>
      <c r="Y99" s="7">
        <v>0</v>
      </c>
      <c r="Z99" s="7">
        <v>0</v>
      </c>
      <c r="AA99" s="7">
        <v>0.0002027326426471319</v>
      </c>
      <c r="AB99" s="7">
        <v>0.00040546528529426383</v>
      </c>
      <c r="AC99" s="7">
        <v>0.0013411544052041036</v>
      </c>
      <c r="AD99" s="7">
        <v>0.00012475854932131192</v>
      </c>
      <c r="AE99" s="7">
        <v>0</v>
      </c>
      <c r="AF99" s="7">
        <v>0.00012475854932131192</v>
      </c>
      <c r="AG99" s="7">
        <v>0</v>
      </c>
      <c r="AH99" s="7">
        <v>0</v>
      </c>
      <c r="AI99" s="7">
        <v>0.0060507896420836284</v>
      </c>
      <c r="AJ99" s="7">
        <v>0.0015282922291860715</v>
      </c>
      <c r="AK99" s="7">
        <v>0</v>
      </c>
      <c r="AL99" s="7">
        <v>0</v>
      </c>
      <c r="AM99" s="7">
        <v>0.003087774095702471</v>
      </c>
      <c r="AN99" s="7">
        <v>0.0006393875652717238</v>
      </c>
      <c r="AO99" s="7">
        <v>0</v>
      </c>
      <c r="AP99" s="7">
        <v>0.00035868082929877185</v>
      </c>
      <c r="AQ99" s="7">
        <v>0</v>
      </c>
      <c r="AR99" s="7">
        <v>0.0011101951407730248</v>
      </c>
      <c r="AS99" s="7">
        <v>0.0014325400425819646</v>
      </c>
      <c r="AT99" s="7">
        <v>0</v>
      </c>
      <c r="AU99" s="7">
        <v>0.0002027326426471319</v>
      </c>
      <c r="AV99" s="7">
        <v>0</v>
      </c>
      <c r="AW99" s="7">
        <v>0.0008728420006892287</v>
      </c>
      <c r="AX99" s="7">
        <v>0.002366669680625287</v>
      </c>
      <c r="AY99" s="7"/>
      <c r="AZ99" s="7"/>
      <c r="BA99" s="7"/>
      <c r="BB99" s="7"/>
      <c r="BC99" s="7"/>
    </row>
    <row r="100" spans="1:55" ht="15" customHeight="1">
      <c r="A100" s="1" t="s">
        <v>58</v>
      </c>
      <c r="B100" s="1" t="str">
        <f>CONCATENATE(B99,"U")</f>
        <v>CHRY56MU</v>
      </c>
      <c r="C100" s="7">
        <v>1.355606018451734E-05</v>
      </c>
      <c r="D100" s="7">
        <v>1.355606018451734E-05</v>
      </c>
      <c r="E100" s="7">
        <v>1.6267272221420812E-05</v>
      </c>
      <c r="F100" s="7">
        <v>4.518686728172447E-06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5.96466648118763E-05</v>
      </c>
      <c r="Q100" s="7">
        <v>9.037373456344894E-05</v>
      </c>
      <c r="R100" s="7">
        <v>0</v>
      </c>
      <c r="S100" s="7">
        <v>0</v>
      </c>
      <c r="T100" s="7">
        <v>1.807474691268979E-05</v>
      </c>
      <c r="U100" s="7">
        <v>2.2593433640862234E-05</v>
      </c>
      <c r="V100" s="7">
        <v>0</v>
      </c>
      <c r="W100" s="7">
        <v>6.506908888568325E-05</v>
      </c>
      <c r="X100" s="7">
        <v>4.518686728172447E-06</v>
      </c>
      <c r="Y100" s="7">
        <v>0</v>
      </c>
      <c r="Z100" s="7">
        <v>0</v>
      </c>
      <c r="AA100" s="7">
        <v>9.781735278330202E-05</v>
      </c>
      <c r="AB100" s="7">
        <v>0.00014237559853398383</v>
      </c>
      <c r="AC100" s="7">
        <v>0.00035623663597464616</v>
      </c>
      <c r="AD100" s="7">
        <v>8.141232229775088E-05</v>
      </c>
      <c r="AE100" s="7">
        <v>3.7427564796393586E-05</v>
      </c>
      <c r="AF100" s="7">
        <v>8.141232229775088E-05</v>
      </c>
      <c r="AG100" s="7">
        <v>4.1563434441177126E-05</v>
      </c>
      <c r="AH100" s="7">
        <v>3.7427564796393586E-05</v>
      </c>
      <c r="AI100" s="7">
        <v>0.0014464640571878855</v>
      </c>
      <c r="AJ100" s="7">
        <v>0.00039940194913164634</v>
      </c>
      <c r="AK100" s="7">
        <v>3.9806901089063654E-05</v>
      </c>
      <c r="AL100" s="7">
        <v>3.7427564796393586E-05</v>
      </c>
      <c r="AM100" s="7">
        <v>0.0007600614489606274</v>
      </c>
      <c r="AN100" s="7">
        <v>0.0001952138280071507</v>
      </c>
      <c r="AO100" s="7">
        <v>3.7427564796393586E-05</v>
      </c>
      <c r="AP100" s="7">
        <v>0.00013194297983795843</v>
      </c>
      <c r="AQ100" s="7">
        <v>3.7427564796393586E-05</v>
      </c>
      <c r="AR100" s="7">
        <v>0.0003030477446629429</v>
      </c>
      <c r="AS100" s="7">
        <v>0.0003773095626137876</v>
      </c>
      <c r="AT100" s="7">
        <v>5.128720565114632E-05</v>
      </c>
      <c r="AU100" s="7">
        <v>9.781735278330202E-05</v>
      </c>
      <c r="AV100" s="7">
        <v>3.7427564796393586E-05</v>
      </c>
      <c r="AW100" s="7">
        <v>0.0002485423458808131</v>
      </c>
      <c r="AX100" s="7">
        <v>0.0005931660898485354</v>
      </c>
      <c r="AY100" s="7"/>
      <c r="AZ100" s="7"/>
      <c r="BA100" s="7"/>
      <c r="BB100" s="7"/>
      <c r="BC100" s="7"/>
    </row>
    <row r="101" spans="1:55" ht="15" customHeight="1">
      <c r="A101" s="1" t="s">
        <v>104</v>
      </c>
      <c r="B101" s="1" t="str">
        <f>VLOOKUP(A101,'[1]UWM'!$A:$C,3,FALSE)</f>
        <v>COSAN4</v>
      </c>
      <c r="C101" s="7" t="s">
        <v>244</v>
      </c>
      <c r="D101" s="7" t="s">
        <v>244</v>
      </c>
      <c r="E101" s="7" t="s">
        <v>244</v>
      </c>
      <c r="F101" s="7">
        <v>0.0004598472170497075</v>
      </c>
      <c r="G101" s="7">
        <v>0.0005768083570384375</v>
      </c>
      <c r="H101" s="7">
        <v>0.0006547824503642573</v>
      </c>
      <c r="I101" s="7" t="s">
        <v>244</v>
      </c>
      <c r="J101" s="7">
        <v>0.0013175622436337271</v>
      </c>
      <c r="K101" s="7">
        <v>0.0011886050892871787</v>
      </c>
      <c r="L101" s="7">
        <v>0.0009186947662362634</v>
      </c>
      <c r="M101" s="7">
        <v>0.0012665791826129986</v>
      </c>
      <c r="N101" s="7">
        <v>0.0011526170462137233</v>
      </c>
      <c r="O101" s="7" t="s">
        <v>244</v>
      </c>
      <c r="P101" s="7" t="s">
        <v>244</v>
      </c>
      <c r="Q101" s="7">
        <v>0.0035038358603461405</v>
      </c>
      <c r="R101" s="7">
        <v>0.0006847724862588033</v>
      </c>
      <c r="S101" s="7">
        <v>0.0012665791826129986</v>
      </c>
      <c r="T101" s="7">
        <v>0.002412198553784661</v>
      </c>
      <c r="U101" s="7">
        <v>0.001161614056982087</v>
      </c>
      <c r="V101" s="7">
        <v>0.007283396112035285</v>
      </c>
      <c r="W101" s="7">
        <v>0.004439524980255979</v>
      </c>
      <c r="X101" s="7" t="s">
        <v>244</v>
      </c>
      <c r="Y101" s="7" t="s">
        <v>244</v>
      </c>
      <c r="Z101" s="7" t="s">
        <v>244</v>
      </c>
      <c r="AA101" s="7">
        <v>0</v>
      </c>
      <c r="AB101" s="7" t="s">
        <v>244</v>
      </c>
      <c r="AC101" s="7">
        <v>0</v>
      </c>
      <c r="AD101" s="7">
        <v>0.0003358884020189176</v>
      </c>
      <c r="AE101" s="7">
        <v>0</v>
      </c>
      <c r="AF101" s="7">
        <v>0</v>
      </c>
      <c r="AG101" s="7">
        <v>0</v>
      </c>
      <c r="AH101" s="7">
        <v>0</v>
      </c>
      <c r="AI101" s="7">
        <v>0.008577150265840197</v>
      </c>
      <c r="AJ101" s="7">
        <v>0.0012475854932131204</v>
      </c>
      <c r="AK101" s="7">
        <v>0</v>
      </c>
      <c r="AL101" s="7">
        <v>0.0054581865328073974</v>
      </c>
      <c r="AM101" s="7">
        <v>0.0012475854932131204</v>
      </c>
      <c r="AN101" s="7">
        <v>0.007329564772627076</v>
      </c>
      <c r="AO101" s="7">
        <v>0</v>
      </c>
      <c r="AP101" s="7">
        <v>0</v>
      </c>
      <c r="AQ101" s="7">
        <v>0.0004678445599549198</v>
      </c>
      <c r="AR101" s="7">
        <v>0.04015541047730407</v>
      </c>
      <c r="AS101" s="7">
        <v>0.04729144355029647</v>
      </c>
      <c r="AT101" s="7" t="s">
        <v>244</v>
      </c>
      <c r="AU101" s="7" t="s">
        <v>244</v>
      </c>
      <c r="AV101" s="7" t="s">
        <v>244</v>
      </c>
      <c r="AW101" s="7" t="s">
        <v>244</v>
      </c>
      <c r="AX101" s="7">
        <v>0.05972534842021837</v>
      </c>
      <c r="AY101" s="7"/>
      <c r="AZ101" s="7"/>
      <c r="BA101" s="7"/>
      <c r="BB101" s="7"/>
      <c r="BC101" s="7"/>
    </row>
    <row r="102" spans="1:55" ht="15" customHeight="1">
      <c r="A102" s="1" t="s">
        <v>58</v>
      </c>
      <c r="B102" s="1" t="str">
        <f>CONCATENATE(B101,"U")</f>
        <v>COSAN4U</v>
      </c>
      <c r="C102" s="7" t="s">
        <v>244</v>
      </c>
      <c r="D102" s="7" t="s">
        <v>244</v>
      </c>
      <c r="E102" s="7" t="s">
        <v>244</v>
      </c>
      <c r="F102" s="7">
        <v>0.0007464262247808384</v>
      </c>
      <c r="G102" s="7">
        <v>0.0007479824151984079</v>
      </c>
      <c r="H102" s="7">
        <v>0.0007491195378779271</v>
      </c>
      <c r="I102" s="7" t="s">
        <v>244</v>
      </c>
      <c r="J102" s="7">
        <v>0.0007619448484477154</v>
      </c>
      <c r="K102" s="7">
        <v>0.000884195968271865</v>
      </c>
      <c r="L102" s="7">
        <v>0.0007275965414067052</v>
      </c>
      <c r="M102" s="7">
        <v>0.0008858104149005662</v>
      </c>
      <c r="N102" s="7">
        <v>0.0007323025884133422</v>
      </c>
      <c r="O102" s="7" t="s">
        <v>244</v>
      </c>
      <c r="P102" s="7" t="s">
        <v>244</v>
      </c>
      <c r="Q102" s="7">
        <v>0.0013210894293584866</v>
      </c>
      <c r="R102" s="7">
        <v>0.0007236164493697714</v>
      </c>
      <c r="S102" s="7">
        <v>0.0008858104149005662</v>
      </c>
      <c r="T102" s="7">
        <v>0.0012891315835582317</v>
      </c>
      <c r="U102" s="7">
        <v>0.0007584257300181913</v>
      </c>
      <c r="V102" s="7">
        <v>0.0014893625331582224</v>
      </c>
      <c r="W102" s="7">
        <v>0.0013548974402901827</v>
      </c>
      <c r="X102" s="7" t="s">
        <v>244</v>
      </c>
      <c r="Y102" s="7" t="s">
        <v>244</v>
      </c>
      <c r="Z102" s="7" t="s">
        <v>244</v>
      </c>
      <c r="AA102" s="7">
        <v>0.0012416706681701787</v>
      </c>
      <c r="AB102" s="7" t="s">
        <v>244</v>
      </c>
      <c r="AC102" s="7">
        <v>0.0015473008638002138</v>
      </c>
      <c r="AD102" s="7">
        <v>0.0012775106429143502</v>
      </c>
      <c r="AE102" s="7">
        <v>0.0015010279507661627</v>
      </c>
      <c r="AF102" s="7">
        <v>0.0015527139629022601</v>
      </c>
      <c r="AG102" s="7">
        <v>0.001181451237535672</v>
      </c>
      <c r="AH102" s="7">
        <v>0.0015049922355520754</v>
      </c>
      <c r="AI102" s="7">
        <v>0.002031484271084134</v>
      </c>
      <c r="AJ102" s="7">
        <v>0.0016074310843990722</v>
      </c>
      <c r="AK102" s="7">
        <v>0.0011740173525515785</v>
      </c>
      <c r="AL102" s="7">
        <v>0.0018272836745990896</v>
      </c>
      <c r="AM102" s="7">
        <v>0.0016074310843990722</v>
      </c>
      <c r="AN102" s="7">
        <v>0.0019463802849743275</v>
      </c>
      <c r="AO102" s="7">
        <v>0.0015091072678577889</v>
      </c>
      <c r="AP102" s="7">
        <v>0.0015473008638002138</v>
      </c>
      <c r="AQ102" s="7">
        <v>0.0015757243946435077</v>
      </c>
      <c r="AR102" s="7">
        <v>0.004802240656558962</v>
      </c>
      <c r="AS102" s="7">
        <v>0.0054866205235003</v>
      </c>
      <c r="AT102" s="7" t="s">
        <v>244</v>
      </c>
      <c r="AU102" s="7" t="s">
        <v>244</v>
      </c>
      <c r="AV102" s="7" t="s">
        <v>244</v>
      </c>
      <c r="AW102" s="7" t="s">
        <v>244</v>
      </c>
      <c r="AX102" s="7">
        <v>0.0066936898059235085</v>
      </c>
      <c r="AY102" s="7"/>
      <c r="AZ102" s="7"/>
      <c r="BA102" s="7"/>
      <c r="BB102" s="7"/>
      <c r="BC102" s="7"/>
    </row>
    <row r="103" spans="1:55" ht="15" customHeight="1">
      <c r="A103" s="1" t="s">
        <v>105</v>
      </c>
      <c r="B103" s="1" t="str">
        <f>VLOOKUP(A103,'[1]UWM'!$A:$C,3,FALSE)</f>
        <v>COSAN5</v>
      </c>
      <c r="C103" s="7" t="s">
        <v>244</v>
      </c>
      <c r="D103" s="7" t="s">
        <v>244</v>
      </c>
      <c r="E103" s="7" t="s">
        <v>244</v>
      </c>
      <c r="F103" s="7" t="s">
        <v>244</v>
      </c>
      <c r="G103" s="7" t="s">
        <v>244</v>
      </c>
      <c r="H103" s="7" t="s">
        <v>244</v>
      </c>
      <c r="I103" s="7">
        <v>0.0008197276477842614</v>
      </c>
      <c r="J103" s="7" t="s">
        <v>244</v>
      </c>
      <c r="K103" s="7" t="s">
        <v>244</v>
      </c>
      <c r="L103" s="7">
        <v>0.0005788076927647405</v>
      </c>
      <c r="M103" s="7" t="s">
        <v>244</v>
      </c>
      <c r="N103" s="7">
        <v>0.00047484223499698054</v>
      </c>
      <c r="O103" s="7">
        <v>0.00031889404834534066</v>
      </c>
      <c r="P103" s="7" t="s">
        <v>244</v>
      </c>
      <c r="Q103" s="7" t="s">
        <v>244</v>
      </c>
      <c r="R103" s="7" t="s">
        <v>244</v>
      </c>
      <c r="S103" s="7" t="s">
        <v>244</v>
      </c>
      <c r="T103" s="7" t="s">
        <v>244</v>
      </c>
      <c r="U103" s="7" t="s">
        <v>244</v>
      </c>
      <c r="V103" s="7">
        <v>0.01957138146330869</v>
      </c>
      <c r="W103" s="7">
        <v>0.010005675642283744</v>
      </c>
      <c r="X103" s="7" t="s">
        <v>244</v>
      </c>
      <c r="Y103" s="7" t="s">
        <v>244</v>
      </c>
      <c r="Z103" s="7">
        <v>0.0129686911886649</v>
      </c>
      <c r="AA103" s="7">
        <v>0.006663785975768154</v>
      </c>
      <c r="AB103" s="7" t="s">
        <v>244</v>
      </c>
      <c r="AC103" s="7">
        <v>0.0003118963733032805</v>
      </c>
      <c r="AD103" s="7">
        <v>0.003544822242735355</v>
      </c>
      <c r="AE103" s="7" t="s">
        <v>244</v>
      </c>
      <c r="AF103" s="7" t="s">
        <v>244</v>
      </c>
      <c r="AG103" s="7" t="s">
        <v>244</v>
      </c>
      <c r="AH103" s="7" t="s">
        <v>244</v>
      </c>
      <c r="AI103" s="7" t="s">
        <v>244</v>
      </c>
      <c r="AJ103" s="7">
        <v>0.0009356891199098396</v>
      </c>
      <c r="AK103" s="7" t="s">
        <v>244</v>
      </c>
      <c r="AL103" s="7" t="s">
        <v>244</v>
      </c>
      <c r="AM103" s="7">
        <v>0.0023392227997745987</v>
      </c>
      <c r="AN103" s="7">
        <v>0.006393875652717237</v>
      </c>
      <c r="AO103" s="7">
        <v>0</v>
      </c>
      <c r="AP103" s="7">
        <v>0.004834393786200838</v>
      </c>
      <c r="AQ103" s="7">
        <v>0.0006237927466065602</v>
      </c>
      <c r="AR103" s="7">
        <v>0.04679958296959718</v>
      </c>
      <c r="AS103" s="7">
        <v>0.07093552786948484</v>
      </c>
      <c r="AT103" s="7" t="s">
        <v>244</v>
      </c>
      <c r="AU103" s="7" t="s">
        <v>244</v>
      </c>
      <c r="AV103" s="7" t="s">
        <v>244</v>
      </c>
      <c r="AW103" s="7">
        <v>0.024468894278388914</v>
      </c>
      <c r="AX103" s="7">
        <v>0.06728057021893036</v>
      </c>
      <c r="AY103" s="7"/>
      <c r="AZ103" s="7"/>
      <c r="BA103" s="7"/>
      <c r="BB103" s="7"/>
      <c r="BC103" s="7"/>
    </row>
    <row r="104" spans="1:55" ht="15" customHeight="1">
      <c r="A104" s="1" t="s">
        <v>58</v>
      </c>
      <c r="B104" s="1" t="str">
        <f>CONCATENATE(B103,"U")</f>
        <v>COSAN5U</v>
      </c>
      <c r="C104" s="7" t="s">
        <v>244</v>
      </c>
      <c r="D104" s="7" t="s">
        <v>244</v>
      </c>
      <c r="E104" s="7" t="s">
        <v>244</v>
      </c>
      <c r="F104" s="7" t="s">
        <v>244</v>
      </c>
      <c r="G104" s="7" t="s">
        <v>244</v>
      </c>
      <c r="H104" s="7" t="s">
        <v>244</v>
      </c>
      <c r="I104" s="7">
        <v>0.001194358382823993</v>
      </c>
      <c r="J104" s="7" t="s">
        <v>244</v>
      </c>
      <c r="K104" s="7" t="s">
        <v>244</v>
      </c>
      <c r="L104" s="7">
        <v>0.0011204989737130637</v>
      </c>
      <c r="M104" s="7" t="s">
        <v>244</v>
      </c>
      <c r="N104" s="7">
        <v>0.0011193890844197077</v>
      </c>
      <c r="O104" s="7">
        <v>0.0011179034892477375</v>
      </c>
      <c r="P104" s="7" t="s">
        <v>244</v>
      </c>
      <c r="Q104" s="7" t="s">
        <v>244</v>
      </c>
      <c r="R104" s="7" t="s">
        <v>244</v>
      </c>
      <c r="S104" s="7" t="s">
        <v>244</v>
      </c>
      <c r="T104" s="7" t="s">
        <v>244</v>
      </c>
      <c r="U104" s="7" t="s">
        <v>244</v>
      </c>
      <c r="V104" s="7">
        <v>0.00318921214805941</v>
      </c>
      <c r="W104" s="7">
        <v>0.0026604671226330284</v>
      </c>
      <c r="X104" s="7" t="s">
        <v>244</v>
      </c>
      <c r="Y104" s="7" t="s">
        <v>244</v>
      </c>
      <c r="Z104" s="7">
        <v>0.0028000914624439007</v>
      </c>
      <c r="AA104" s="7">
        <v>0.0018397687462236752</v>
      </c>
      <c r="AB104" s="7" t="s">
        <v>244</v>
      </c>
      <c r="AC104" s="7">
        <v>0.0024194263893381348</v>
      </c>
      <c r="AD104" s="7">
        <v>0.0016590458943812043</v>
      </c>
      <c r="AE104" s="7" t="s">
        <v>244</v>
      </c>
      <c r="AF104" s="7" t="s">
        <v>244</v>
      </c>
      <c r="AG104" s="7" t="s">
        <v>244</v>
      </c>
      <c r="AH104" s="7" t="s">
        <v>244</v>
      </c>
      <c r="AI104" s="7" t="s">
        <v>244</v>
      </c>
      <c r="AJ104" s="7">
        <v>0.002435056866813577</v>
      </c>
      <c r="AK104" s="7" t="s">
        <v>244</v>
      </c>
      <c r="AL104" s="7" t="s">
        <v>244</v>
      </c>
      <c r="AM104" s="7">
        <v>0.0024756173793601915</v>
      </c>
      <c r="AN104" s="7">
        <v>0.0026316153340652363</v>
      </c>
      <c r="AO104" s="7">
        <v>0.0024121781626283445</v>
      </c>
      <c r="AP104" s="7">
        <v>0.002565162291595643</v>
      </c>
      <c r="AQ104" s="7">
        <v>0.002427053811835259</v>
      </c>
      <c r="AR104" s="7">
        <v>0.005729697218846413</v>
      </c>
      <c r="AS104" s="7">
        <v>0.007992539113935057</v>
      </c>
      <c r="AT104" s="7" t="s">
        <v>244</v>
      </c>
      <c r="AU104" s="7" t="s">
        <v>244</v>
      </c>
      <c r="AV104" s="7" t="s">
        <v>244</v>
      </c>
      <c r="AW104" s="7">
        <v>0.0038048636171077927</v>
      </c>
      <c r="AX104" s="7">
        <v>0.007643948771667471</v>
      </c>
      <c r="AY104" s="7"/>
      <c r="AZ104" s="7"/>
      <c r="BA104" s="7"/>
      <c r="BB104" s="7"/>
      <c r="BC104" s="7"/>
    </row>
    <row r="105" spans="1:55" ht="15" customHeight="1">
      <c r="A105" s="1" t="s">
        <v>106</v>
      </c>
      <c r="B105" s="1" t="str">
        <f>VLOOKUP(A105,'[1]UWM'!$A:$C,3,FALSE)</f>
        <v>COSAN6</v>
      </c>
      <c r="C105" s="7" t="s">
        <v>244</v>
      </c>
      <c r="D105" s="7" t="s">
        <v>244</v>
      </c>
      <c r="E105" s="7" t="s">
        <v>244</v>
      </c>
      <c r="F105" s="7" t="s">
        <v>244</v>
      </c>
      <c r="G105" s="7" t="s">
        <v>244</v>
      </c>
      <c r="H105" s="7" t="s">
        <v>244</v>
      </c>
      <c r="I105" s="7" t="s">
        <v>244</v>
      </c>
      <c r="J105" s="7" t="s">
        <v>244</v>
      </c>
      <c r="K105" s="7" t="s">
        <v>244</v>
      </c>
      <c r="L105" s="7" t="s">
        <v>244</v>
      </c>
      <c r="M105" s="7" t="s">
        <v>244</v>
      </c>
      <c r="N105" s="7" t="s">
        <v>244</v>
      </c>
      <c r="O105" s="7" t="s">
        <v>244</v>
      </c>
      <c r="P105" s="7" t="s">
        <v>244</v>
      </c>
      <c r="Q105" s="7" t="s">
        <v>244</v>
      </c>
      <c r="R105" s="7" t="s">
        <v>244</v>
      </c>
      <c r="S105" s="7" t="s">
        <v>244</v>
      </c>
      <c r="T105" s="7" t="s">
        <v>244</v>
      </c>
      <c r="U105" s="7" t="s">
        <v>244</v>
      </c>
      <c r="V105" s="7" t="s">
        <v>244</v>
      </c>
      <c r="W105" s="7" t="s">
        <v>244</v>
      </c>
      <c r="X105" s="7" t="s">
        <v>244</v>
      </c>
      <c r="Y105" s="7" t="s">
        <v>244</v>
      </c>
      <c r="Z105" s="7" t="s">
        <v>244</v>
      </c>
      <c r="AA105" s="7" t="s">
        <v>244</v>
      </c>
      <c r="AB105" s="7" t="s">
        <v>244</v>
      </c>
      <c r="AC105" s="7" t="s">
        <v>244</v>
      </c>
      <c r="AD105" s="7" t="s">
        <v>244</v>
      </c>
      <c r="AE105" s="7" t="s">
        <v>244</v>
      </c>
      <c r="AF105" s="7" t="s">
        <v>244</v>
      </c>
      <c r="AG105" s="7" t="s">
        <v>244</v>
      </c>
      <c r="AH105" s="7" t="s">
        <v>244</v>
      </c>
      <c r="AI105" s="7" t="s">
        <v>244</v>
      </c>
      <c r="AJ105" s="7" t="s">
        <v>244</v>
      </c>
      <c r="AK105" s="7" t="s">
        <v>244</v>
      </c>
      <c r="AL105" s="7" t="s">
        <v>244</v>
      </c>
      <c r="AM105" s="7" t="s">
        <v>244</v>
      </c>
      <c r="AN105" s="7">
        <v>0.007609071907164246</v>
      </c>
      <c r="AO105" s="7" t="s">
        <v>244</v>
      </c>
      <c r="AP105" s="7" t="s">
        <v>244</v>
      </c>
      <c r="AQ105" s="7" t="s">
        <v>244</v>
      </c>
      <c r="AR105" s="7" t="s">
        <v>244</v>
      </c>
      <c r="AS105" s="7">
        <v>0.06863331277400411</v>
      </c>
      <c r="AT105" s="7" t="s">
        <v>244</v>
      </c>
      <c r="AU105" s="7" t="s">
        <v>244</v>
      </c>
      <c r="AV105" s="7" t="s">
        <v>244</v>
      </c>
      <c r="AW105" s="7">
        <v>0.04792510901671951</v>
      </c>
      <c r="AX105" s="7" t="s">
        <v>244</v>
      </c>
      <c r="AY105" s="7"/>
      <c r="AZ105" s="7"/>
      <c r="BA105" s="7"/>
      <c r="BB105" s="7"/>
      <c r="BC105" s="7"/>
    </row>
    <row r="106" spans="1:55" ht="15" customHeight="1">
      <c r="A106" s="1" t="s">
        <v>58</v>
      </c>
      <c r="B106" s="1" t="str">
        <f>CONCATENATE(B105,"U")</f>
        <v>COSAN6U</v>
      </c>
      <c r="C106" s="7" t="s">
        <v>244</v>
      </c>
      <c r="D106" s="7" t="s">
        <v>244</v>
      </c>
      <c r="E106" s="7" t="s">
        <v>244</v>
      </c>
      <c r="F106" s="7" t="s">
        <v>244</v>
      </c>
      <c r="G106" s="7" t="s">
        <v>244</v>
      </c>
      <c r="H106" s="7" t="s">
        <v>244</v>
      </c>
      <c r="I106" s="7" t="s">
        <v>244</v>
      </c>
      <c r="J106" s="7" t="s">
        <v>244</v>
      </c>
      <c r="K106" s="7" t="s">
        <v>244</v>
      </c>
      <c r="L106" s="7" t="s">
        <v>244</v>
      </c>
      <c r="M106" s="7" t="s">
        <v>244</v>
      </c>
      <c r="N106" s="7" t="s">
        <v>244</v>
      </c>
      <c r="O106" s="7" t="s">
        <v>244</v>
      </c>
      <c r="P106" s="7" t="s">
        <v>244</v>
      </c>
      <c r="Q106" s="7" t="s">
        <v>244</v>
      </c>
      <c r="R106" s="7" t="s">
        <v>244</v>
      </c>
      <c r="S106" s="7" t="s">
        <v>244</v>
      </c>
      <c r="T106" s="7" t="s">
        <v>244</v>
      </c>
      <c r="U106" s="7" t="s">
        <v>244</v>
      </c>
      <c r="V106" s="7" t="s">
        <v>244</v>
      </c>
      <c r="W106" s="7" t="s">
        <v>244</v>
      </c>
      <c r="X106" s="7" t="s">
        <v>244</v>
      </c>
      <c r="Y106" s="7" t="s">
        <v>244</v>
      </c>
      <c r="Z106" s="7" t="s">
        <v>244</v>
      </c>
      <c r="AA106" s="7" t="s">
        <v>244</v>
      </c>
      <c r="AB106" s="7" t="s">
        <v>244</v>
      </c>
      <c r="AC106" s="7" t="s">
        <v>244</v>
      </c>
      <c r="AD106" s="7" t="s">
        <v>244</v>
      </c>
      <c r="AE106" s="7" t="s">
        <v>244</v>
      </c>
      <c r="AF106" s="7" t="s">
        <v>244</v>
      </c>
      <c r="AG106" s="7" t="s">
        <v>244</v>
      </c>
      <c r="AH106" s="7" t="s">
        <v>244</v>
      </c>
      <c r="AI106" s="7" t="s">
        <v>244</v>
      </c>
      <c r="AJ106" s="7" t="s">
        <v>244</v>
      </c>
      <c r="AK106" s="7" t="s">
        <v>244</v>
      </c>
      <c r="AL106" s="7" t="s">
        <v>244</v>
      </c>
      <c r="AM106" s="7" t="s">
        <v>244</v>
      </c>
      <c r="AN106" s="7">
        <v>0.0032995755841306275</v>
      </c>
      <c r="AO106" s="7" t="s">
        <v>244</v>
      </c>
      <c r="AP106" s="7" t="s">
        <v>244</v>
      </c>
      <c r="AQ106" s="7" t="s">
        <v>244</v>
      </c>
      <c r="AR106" s="7" t="s">
        <v>244</v>
      </c>
      <c r="AS106" s="7">
        <v>0.007691947583473557</v>
      </c>
      <c r="AT106" s="7" t="s">
        <v>244</v>
      </c>
      <c r="AU106" s="7" t="s">
        <v>244</v>
      </c>
      <c r="AV106" s="7" t="s">
        <v>244</v>
      </c>
      <c r="AW106" s="7">
        <v>0.005868065648800392</v>
      </c>
      <c r="AX106" s="7" t="s">
        <v>244</v>
      </c>
      <c r="AY106" s="7"/>
      <c r="AZ106" s="7"/>
      <c r="BA106" s="7"/>
      <c r="BB106" s="7"/>
      <c r="BC106" s="7"/>
    </row>
    <row r="107" spans="1:55" ht="15" customHeight="1">
      <c r="A107" s="1" t="s">
        <v>107</v>
      </c>
      <c r="B107" s="1" t="str">
        <f>VLOOKUP(A107,'[1]UWM'!$A:$C,3,FALSE)</f>
        <v>COSAN7</v>
      </c>
      <c r="C107" s="7" t="s">
        <v>244</v>
      </c>
      <c r="D107" s="7" t="s">
        <v>244</v>
      </c>
      <c r="E107" s="7" t="s">
        <v>244</v>
      </c>
      <c r="F107" s="7" t="s">
        <v>244</v>
      </c>
      <c r="G107" s="7" t="s">
        <v>244</v>
      </c>
      <c r="H107" s="7" t="s">
        <v>244</v>
      </c>
      <c r="I107" s="7" t="s">
        <v>244</v>
      </c>
      <c r="J107" s="7" t="s">
        <v>244</v>
      </c>
      <c r="K107" s="7" t="s">
        <v>244</v>
      </c>
      <c r="L107" s="7" t="s">
        <v>244</v>
      </c>
      <c r="M107" s="7" t="s">
        <v>244</v>
      </c>
      <c r="N107" s="7" t="s">
        <v>244</v>
      </c>
      <c r="O107" s="7" t="s">
        <v>244</v>
      </c>
      <c r="P107" s="7" t="s">
        <v>244</v>
      </c>
      <c r="Q107" s="7" t="s">
        <v>244</v>
      </c>
      <c r="R107" s="7" t="s">
        <v>244</v>
      </c>
      <c r="S107" s="7" t="s">
        <v>244</v>
      </c>
      <c r="T107" s="7" t="s">
        <v>244</v>
      </c>
      <c r="U107" s="7" t="s">
        <v>244</v>
      </c>
      <c r="V107" s="7" t="s">
        <v>244</v>
      </c>
      <c r="W107" s="7" t="s">
        <v>244</v>
      </c>
      <c r="X107" s="7" t="s">
        <v>244</v>
      </c>
      <c r="Y107" s="7" t="s">
        <v>244</v>
      </c>
      <c r="Z107" s="7" t="s">
        <v>244</v>
      </c>
      <c r="AA107" s="7" t="s">
        <v>244</v>
      </c>
      <c r="AB107" s="7" t="s">
        <v>244</v>
      </c>
      <c r="AC107" s="7" t="s">
        <v>244</v>
      </c>
      <c r="AD107" s="7" t="s">
        <v>244</v>
      </c>
      <c r="AE107" s="7" t="s">
        <v>244</v>
      </c>
      <c r="AF107" s="7" t="s">
        <v>244</v>
      </c>
      <c r="AG107" s="7" t="s">
        <v>244</v>
      </c>
      <c r="AH107" s="7" t="s">
        <v>244</v>
      </c>
      <c r="AI107" s="7" t="s">
        <v>244</v>
      </c>
      <c r="AJ107" s="7" t="s">
        <v>244</v>
      </c>
      <c r="AK107" s="7" t="s">
        <v>244</v>
      </c>
      <c r="AL107" s="7" t="s">
        <v>244</v>
      </c>
      <c r="AM107" s="7" t="s">
        <v>244</v>
      </c>
      <c r="AN107" s="7" t="s">
        <v>244</v>
      </c>
      <c r="AO107" s="7" t="s">
        <v>244</v>
      </c>
      <c r="AP107" s="7" t="s">
        <v>244</v>
      </c>
      <c r="AQ107" s="7" t="s">
        <v>244</v>
      </c>
      <c r="AR107" s="7" t="s">
        <v>244</v>
      </c>
      <c r="AS107" s="7" t="s">
        <v>244</v>
      </c>
      <c r="AT107" s="7" t="s">
        <v>244</v>
      </c>
      <c r="AU107" s="7" t="s">
        <v>244</v>
      </c>
      <c r="AV107" s="7" t="s">
        <v>244</v>
      </c>
      <c r="AW107" s="7">
        <v>0.03756707844337501</v>
      </c>
      <c r="AX107" s="7" t="s">
        <v>244</v>
      </c>
      <c r="AY107" s="7"/>
      <c r="AZ107" s="7"/>
      <c r="BA107" s="7"/>
      <c r="BB107" s="7"/>
      <c r="BC107" s="7"/>
    </row>
    <row r="108" spans="1:55" ht="15" customHeight="1">
      <c r="A108" s="1" t="s">
        <v>58</v>
      </c>
      <c r="B108" s="1" t="str">
        <f>CONCATENATE(B107,"U")</f>
        <v>COSAN7U</v>
      </c>
      <c r="C108" s="7" t="s">
        <v>244</v>
      </c>
      <c r="D108" s="7" t="s">
        <v>244</v>
      </c>
      <c r="E108" s="7" t="s">
        <v>244</v>
      </c>
      <c r="F108" s="7" t="s">
        <v>244</v>
      </c>
      <c r="G108" s="7" t="s">
        <v>244</v>
      </c>
      <c r="H108" s="7" t="s">
        <v>244</v>
      </c>
      <c r="I108" s="7" t="s">
        <v>244</v>
      </c>
      <c r="J108" s="7" t="s">
        <v>244</v>
      </c>
      <c r="K108" s="7" t="s">
        <v>244</v>
      </c>
      <c r="L108" s="7" t="s">
        <v>244</v>
      </c>
      <c r="M108" s="7" t="s">
        <v>244</v>
      </c>
      <c r="N108" s="7" t="s">
        <v>244</v>
      </c>
      <c r="O108" s="7" t="s">
        <v>244</v>
      </c>
      <c r="P108" s="7" t="s">
        <v>244</v>
      </c>
      <c r="Q108" s="7" t="s">
        <v>244</v>
      </c>
      <c r="R108" s="7" t="s">
        <v>244</v>
      </c>
      <c r="S108" s="7" t="s">
        <v>244</v>
      </c>
      <c r="T108" s="7" t="s">
        <v>244</v>
      </c>
      <c r="U108" s="7" t="s">
        <v>244</v>
      </c>
      <c r="V108" s="7" t="s">
        <v>244</v>
      </c>
      <c r="W108" s="7" t="s">
        <v>244</v>
      </c>
      <c r="X108" s="7" t="s">
        <v>244</v>
      </c>
      <c r="Y108" s="7" t="s">
        <v>244</v>
      </c>
      <c r="Z108" s="7" t="s">
        <v>244</v>
      </c>
      <c r="AA108" s="7" t="s">
        <v>244</v>
      </c>
      <c r="AB108" s="7" t="s">
        <v>244</v>
      </c>
      <c r="AC108" s="7" t="s">
        <v>244</v>
      </c>
      <c r="AD108" s="7" t="s">
        <v>244</v>
      </c>
      <c r="AE108" s="7" t="s">
        <v>244</v>
      </c>
      <c r="AF108" s="7" t="s">
        <v>244</v>
      </c>
      <c r="AG108" s="7" t="s">
        <v>244</v>
      </c>
      <c r="AH108" s="7" t="s">
        <v>244</v>
      </c>
      <c r="AI108" s="7" t="s">
        <v>244</v>
      </c>
      <c r="AJ108" s="7" t="s">
        <v>244</v>
      </c>
      <c r="AK108" s="7" t="s">
        <v>244</v>
      </c>
      <c r="AL108" s="7" t="s">
        <v>244</v>
      </c>
      <c r="AM108" s="7" t="s">
        <v>244</v>
      </c>
      <c r="AN108" s="7" t="s">
        <v>244</v>
      </c>
      <c r="AO108" s="7" t="s">
        <v>244</v>
      </c>
      <c r="AP108" s="7" t="s">
        <v>244</v>
      </c>
      <c r="AQ108" s="7" t="s">
        <v>244</v>
      </c>
      <c r="AR108" s="7" t="s">
        <v>244</v>
      </c>
      <c r="AS108" s="7" t="s">
        <v>244</v>
      </c>
      <c r="AT108" s="7" t="s">
        <v>244</v>
      </c>
      <c r="AU108" s="7" t="s">
        <v>244</v>
      </c>
      <c r="AV108" s="7" t="s">
        <v>244</v>
      </c>
      <c r="AW108" s="7">
        <v>0.0057735855026738205</v>
      </c>
      <c r="AX108" s="7" t="s">
        <v>244</v>
      </c>
      <c r="AY108" s="7"/>
      <c r="AZ108" s="7"/>
      <c r="BA108" s="7"/>
      <c r="BB108" s="7"/>
      <c r="BC108" s="7"/>
    </row>
    <row r="109" spans="1:55" ht="15" customHeight="1">
      <c r="A109" s="1" t="s">
        <v>108</v>
      </c>
      <c r="B109" s="1" t="str">
        <f>VLOOKUP(A109,'[1]UWM'!$A:$C,3,FALSE)</f>
        <v>COSAN8</v>
      </c>
      <c r="C109" s="7" t="s">
        <v>244</v>
      </c>
      <c r="D109" s="7" t="s">
        <v>244</v>
      </c>
      <c r="E109" s="7" t="s">
        <v>244</v>
      </c>
      <c r="F109" s="7" t="s">
        <v>244</v>
      </c>
      <c r="G109" s="7" t="s">
        <v>244</v>
      </c>
      <c r="H109" s="7" t="s">
        <v>244</v>
      </c>
      <c r="I109" s="7" t="s">
        <v>244</v>
      </c>
      <c r="J109" s="7" t="s">
        <v>244</v>
      </c>
      <c r="K109" s="7" t="s">
        <v>244</v>
      </c>
      <c r="L109" s="7" t="s">
        <v>244</v>
      </c>
      <c r="M109" s="7" t="s">
        <v>244</v>
      </c>
      <c r="N109" s="7" t="s">
        <v>244</v>
      </c>
      <c r="O109" s="7" t="s">
        <v>244</v>
      </c>
      <c r="P109" s="7" t="s">
        <v>244</v>
      </c>
      <c r="Q109" s="7" t="s">
        <v>244</v>
      </c>
      <c r="R109" s="7" t="s">
        <v>244</v>
      </c>
      <c r="S109" s="7" t="s">
        <v>244</v>
      </c>
      <c r="T109" s="7" t="s">
        <v>244</v>
      </c>
      <c r="U109" s="7" t="s">
        <v>244</v>
      </c>
      <c r="V109" s="7" t="s">
        <v>244</v>
      </c>
      <c r="W109" s="7" t="s">
        <v>244</v>
      </c>
      <c r="X109" s="7" t="s">
        <v>244</v>
      </c>
      <c r="Y109" s="7" t="s">
        <v>244</v>
      </c>
      <c r="Z109" s="7" t="s">
        <v>244</v>
      </c>
      <c r="AA109" s="7" t="s">
        <v>244</v>
      </c>
      <c r="AB109" s="7" t="s">
        <v>244</v>
      </c>
      <c r="AC109" s="7" t="s">
        <v>244</v>
      </c>
      <c r="AD109" s="7" t="s">
        <v>244</v>
      </c>
      <c r="AE109" s="7" t="s">
        <v>244</v>
      </c>
      <c r="AF109" s="7" t="s">
        <v>244</v>
      </c>
      <c r="AG109" s="7" t="s">
        <v>244</v>
      </c>
      <c r="AH109" s="7" t="s">
        <v>244</v>
      </c>
      <c r="AI109" s="7">
        <v>0.01967346354682227</v>
      </c>
      <c r="AJ109" s="7" t="s">
        <v>244</v>
      </c>
      <c r="AK109" s="7" t="s">
        <v>244</v>
      </c>
      <c r="AL109" s="7" t="s">
        <v>244</v>
      </c>
      <c r="AM109" s="7" t="s">
        <v>244</v>
      </c>
      <c r="AN109" s="7" t="s">
        <v>244</v>
      </c>
      <c r="AO109" s="7" t="s">
        <v>244</v>
      </c>
      <c r="AP109" s="7" t="s">
        <v>244</v>
      </c>
      <c r="AQ109" s="7" t="s">
        <v>244</v>
      </c>
      <c r="AR109" s="7" t="s">
        <v>244</v>
      </c>
      <c r="AS109" s="7" t="s">
        <v>244</v>
      </c>
      <c r="AT109" s="7" t="s">
        <v>244</v>
      </c>
      <c r="AU109" s="7" t="s">
        <v>244</v>
      </c>
      <c r="AV109" s="7" t="s">
        <v>244</v>
      </c>
      <c r="AW109" s="7" t="s">
        <v>244</v>
      </c>
      <c r="AX109" s="7" t="s">
        <v>244</v>
      </c>
      <c r="AY109" s="7"/>
      <c r="AZ109" s="7"/>
      <c r="BA109" s="7"/>
      <c r="BB109" s="7"/>
      <c r="BC109" s="7"/>
    </row>
    <row r="110" spans="1:55" ht="15" customHeight="1">
      <c r="A110" s="1" t="s">
        <v>58</v>
      </c>
      <c r="B110" s="1" t="str">
        <f>CONCATENATE(B109,"U")</f>
        <v>COSAN8U</v>
      </c>
      <c r="C110" s="7" t="s">
        <v>244</v>
      </c>
      <c r="D110" s="7" t="s">
        <v>244</v>
      </c>
      <c r="E110" s="7" t="s">
        <v>244</v>
      </c>
      <c r="F110" s="7" t="s">
        <v>244</v>
      </c>
      <c r="G110" s="7" t="s">
        <v>244</v>
      </c>
      <c r="H110" s="7" t="s">
        <v>244</v>
      </c>
      <c r="I110" s="7" t="s">
        <v>244</v>
      </c>
      <c r="J110" s="7" t="s">
        <v>244</v>
      </c>
      <c r="K110" s="7" t="s">
        <v>244</v>
      </c>
      <c r="L110" s="7" t="s">
        <v>244</v>
      </c>
      <c r="M110" s="7" t="s">
        <v>244</v>
      </c>
      <c r="N110" s="7" t="s">
        <v>244</v>
      </c>
      <c r="O110" s="7" t="s">
        <v>244</v>
      </c>
      <c r="P110" s="7" t="s">
        <v>244</v>
      </c>
      <c r="Q110" s="7" t="s">
        <v>244</v>
      </c>
      <c r="R110" s="7" t="s">
        <v>244</v>
      </c>
      <c r="S110" s="7" t="s">
        <v>244</v>
      </c>
      <c r="T110" s="7" t="s">
        <v>244</v>
      </c>
      <c r="U110" s="7" t="s">
        <v>244</v>
      </c>
      <c r="V110" s="7" t="s">
        <v>244</v>
      </c>
      <c r="W110" s="7" t="s">
        <v>244</v>
      </c>
      <c r="X110" s="7" t="s">
        <v>244</v>
      </c>
      <c r="Y110" s="7" t="s">
        <v>244</v>
      </c>
      <c r="Z110" s="7" t="s">
        <v>244</v>
      </c>
      <c r="AA110" s="7" t="s">
        <v>244</v>
      </c>
      <c r="AB110" s="7" t="s">
        <v>244</v>
      </c>
      <c r="AC110" s="7" t="s">
        <v>244</v>
      </c>
      <c r="AD110" s="7" t="s">
        <v>244</v>
      </c>
      <c r="AE110" s="7" t="s">
        <v>244</v>
      </c>
      <c r="AF110" s="7" t="s">
        <v>244</v>
      </c>
      <c r="AG110" s="7" t="s">
        <v>244</v>
      </c>
      <c r="AH110" s="7" t="s">
        <v>244</v>
      </c>
      <c r="AI110" s="7">
        <v>0.004660584093232626</v>
      </c>
      <c r="AJ110" s="7" t="s">
        <v>244</v>
      </c>
      <c r="AK110" s="7" t="s">
        <v>244</v>
      </c>
      <c r="AL110" s="7" t="s">
        <v>244</v>
      </c>
      <c r="AM110" s="7" t="s">
        <v>244</v>
      </c>
      <c r="AN110" s="7" t="s">
        <v>244</v>
      </c>
      <c r="AO110" s="7" t="s">
        <v>244</v>
      </c>
      <c r="AP110" s="7" t="s">
        <v>244</v>
      </c>
      <c r="AQ110" s="7" t="s">
        <v>244</v>
      </c>
      <c r="AR110" s="7" t="s">
        <v>244</v>
      </c>
      <c r="AS110" s="7" t="s">
        <v>244</v>
      </c>
      <c r="AT110" s="7" t="s">
        <v>244</v>
      </c>
      <c r="AU110" s="7" t="s">
        <v>244</v>
      </c>
      <c r="AV110" s="7" t="s">
        <v>244</v>
      </c>
      <c r="AW110" s="7" t="s">
        <v>244</v>
      </c>
      <c r="AX110" s="7" t="s">
        <v>244</v>
      </c>
      <c r="AY110" s="7"/>
      <c r="AZ110" s="7"/>
      <c r="BA110" s="7"/>
      <c r="BB110" s="7"/>
      <c r="BC110" s="7"/>
    </row>
    <row r="111" spans="1:55" ht="15" customHeight="1">
      <c r="A111" s="1" t="s">
        <v>109</v>
      </c>
      <c r="B111" s="1" t="e">
        <f>VLOOKUP(A111,'[1]UWM'!$A:$C,3,FALSE)</f>
        <v>#N/A</v>
      </c>
      <c r="C111" s="7" t="s">
        <v>244</v>
      </c>
      <c r="D111" s="7" t="s">
        <v>244</v>
      </c>
      <c r="E111" s="7" t="s">
        <v>244</v>
      </c>
      <c r="F111" s="7" t="s">
        <v>244</v>
      </c>
      <c r="G111" s="7" t="s">
        <v>244</v>
      </c>
      <c r="H111" s="7" t="s">
        <v>244</v>
      </c>
      <c r="I111" s="7" t="s">
        <v>244</v>
      </c>
      <c r="J111" s="7" t="s">
        <v>244</v>
      </c>
      <c r="K111" s="7" t="s">
        <v>244</v>
      </c>
      <c r="L111" s="7" t="s">
        <v>244</v>
      </c>
      <c r="M111" s="7" t="s">
        <v>244</v>
      </c>
      <c r="N111" s="7" t="s">
        <v>244</v>
      </c>
      <c r="O111" s="7" t="s">
        <v>244</v>
      </c>
      <c r="P111" s="7" t="s">
        <v>244</v>
      </c>
      <c r="Q111" s="7" t="s">
        <v>244</v>
      </c>
      <c r="R111" s="7" t="s">
        <v>244</v>
      </c>
      <c r="S111" s="7" t="s">
        <v>244</v>
      </c>
      <c r="T111" s="7" t="s">
        <v>244</v>
      </c>
      <c r="U111" s="7" t="s">
        <v>244</v>
      </c>
      <c r="V111" s="7" t="s">
        <v>244</v>
      </c>
      <c r="W111" s="7" t="s">
        <v>244</v>
      </c>
      <c r="X111" s="7" t="s">
        <v>244</v>
      </c>
      <c r="Y111" s="7" t="s">
        <v>244</v>
      </c>
      <c r="Z111" s="7" t="s">
        <v>244</v>
      </c>
      <c r="AA111" s="7" t="s">
        <v>244</v>
      </c>
      <c r="AB111" s="7" t="s">
        <v>244</v>
      </c>
      <c r="AC111" s="7" t="s">
        <v>244</v>
      </c>
      <c r="AD111" s="7" t="s">
        <v>244</v>
      </c>
      <c r="AE111" s="7" t="s">
        <v>244</v>
      </c>
      <c r="AF111" s="7" t="s">
        <v>244</v>
      </c>
      <c r="AG111" s="7" t="s">
        <v>244</v>
      </c>
      <c r="AH111" s="7" t="s">
        <v>244</v>
      </c>
      <c r="AI111" s="7" t="s">
        <v>244</v>
      </c>
      <c r="AJ111" s="7" t="s">
        <v>244</v>
      </c>
      <c r="AK111" s="7" t="s">
        <v>244</v>
      </c>
      <c r="AL111" s="7" t="s">
        <v>244</v>
      </c>
      <c r="AM111" s="7" t="s">
        <v>244</v>
      </c>
      <c r="AN111" s="7" t="s">
        <v>244</v>
      </c>
      <c r="AO111" s="7" t="s">
        <v>244</v>
      </c>
      <c r="AP111" s="7" t="s">
        <v>244</v>
      </c>
      <c r="AQ111" s="7" t="s">
        <v>244</v>
      </c>
      <c r="AR111" s="7" t="s">
        <v>244</v>
      </c>
      <c r="AS111" s="7" t="s">
        <v>244</v>
      </c>
      <c r="AT111" s="7" t="s">
        <v>244</v>
      </c>
      <c r="AU111" s="7" t="s">
        <v>244</v>
      </c>
      <c r="AV111" s="7" t="s">
        <v>244</v>
      </c>
      <c r="AW111" s="7" t="s">
        <v>244</v>
      </c>
      <c r="AX111" s="7" t="s">
        <v>244</v>
      </c>
      <c r="AY111" s="7"/>
      <c r="AZ111" s="7"/>
      <c r="BA111" s="7"/>
      <c r="BB111" s="7"/>
      <c r="BC111" s="7"/>
    </row>
    <row r="112" spans="1:55" ht="15" customHeight="1">
      <c r="A112" s="1" t="s">
        <v>58</v>
      </c>
      <c r="B112" s="1" t="e">
        <f>CONCATENATE(B111,"U")</f>
        <v>#N/A</v>
      </c>
      <c r="C112" s="7" t="s">
        <v>244</v>
      </c>
      <c r="D112" s="7" t="s">
        <v>244</v>
      </c>
      <c r="E112" s="7" t="s">
        <v>244</v>
      </c>
      <c r="F112" s="7" t="s">
        <v>244</v>
      </c>
      <c r="G112" s="7" t="s">
        <v>244</v>
      </c>
      <c r="H112" s="7" t="s">
        <v>244</v>
      </c>
      <c r="I112" s="7" t="s">
        <v>244</v>
      </c>
      <c r="J112" s="7" t="s">
        <v>244</v>
      </c>
      <c r="K112" s="7" t="s">
        <v>244</v>
      </c>
      <c r="L112" s="7" t="s">
        <v>244</v>
      </c>
      <c r="M112" s="7" t="s">
        <v>244</v>
      </c>
      <c r="N112" s="7" t="s">
        <v>244</v>
      </c>
      <c r="O112" s="7" t="s">
        <v>244</v>
      </c>
      <c r="P112" s="7" t="s">
        <v>244</v>
      </c>
      <c r="Q112" s="7" t="s">
        <v>244</v>
      </c>
      <c r="R112" s="7" t="s">
        <v>244</v>
      </c>
      <c r="S112" s="7" t="s">
        <v>244</v>
      </c>
      <c r="T112" s="7" t="s">
        <v>244</v>
      </c>
      <c r="U112" s="7" t="s">
        <v>244</v>
      </c>
      <c r="V112" s="7" t="s">
        <v>244</v>
      </c>
      <c r="W112" s="7" t="s">
        <v>244</v>
      </c>
      <c r="X112" s="7" t="s">
        <v>244</v>
      </c>
      <c r="Y112" s="7" t="s">
        <v>244</v>
      </c>
      <c r="Z112" s="7" t="s">
        <v>244</v>
      </c>
      <c r="AA112" s="7" t="s">
        <v>244</v>
      </c>
      <c r="AB112" s="7" t="s">
        <v>244</v>
      </c>
      <c r="AC112" s="7" t="s">
        <v>244</v>
      </c>
      <c r="AD112" s="7" t="s">
        <v>244</v>
      </c>
      <c r="AE112" s="7" t="s">
        <v>244</v>
      </c>
      <c r="AF112" s="7" t="s">
        <v>244</v>
      </c>
      <c r="AG112" s="7" t="s">
        <v>244</v>
      </c>
      <c r="AH112" s="7" t="s">
        <v>244</v>
      </c>
      <c r="AI112" s="7" t="s">
        <v>244</v>
      </c>
      <c r="AJ112" s="7" t="s">
        <v>244</v>
      </c>
      <c r="AK112" s="7" t="s">
        <v>244</v>
      </c>
      <c r="AL112" s="7" t="s">
        <v>244</v>
      </c>
      <c r="AM112" s="7" t="s">
        <v>244</v>
      </c>
      <c r="AN112" s="7" t="s">
        <v>244</v>
      </c>
      <c r="AO112" s="7" t="s">
        <v>244</v>
      </c>
      <c r="AP112" s="7" t="s">
        <v>244</v>
      </c>
      <c r="AQ112" s="7" t="s">
        <v>244</v>
      </c>
      <c r="AR112" s="7" t="s">
        <v>244</v>
      </c>
      <c r="AS112" s="7" t="s">
        <v>244</v>
      </c>
      <c r="AT112" s="7" t="s">
        <v>244</v>
      </c>
      <c r="AU112" s="7" t="s">
        <v>244</v>
      </c>
      <c r="AV112" s="7" t="s">
        <v>244</v>
      </c>
      <c r="AW112" s="7" t="s">
        <v>244</v>
      </c>
      <c r="AX112" s="7" t="s">
        <v>244</v>
      </c>
      <c r="AY112" s="7"/>
      <c r="AZ112" s="7"/>
      <c r="BA112" s="7"/>
      <c r="BB112" s="7"/>
      <c r="BC112" s="7"/>
    </row>
    <row r="113" spans="1:55" ht="15" customHeight="1">
      <c r="A113" s="1" t="s">
        <v>110</v>
      </c>
      <c r="B113" s="1" t="e">
        <f>VLOOKUP(A113,'[1]UWM'!$A:$C,3,FALSE)</f>
        <v>#N/A</v>
      </c>
      <c r="C113" s="7" t="s">
        <v>244</v>
      </c>
      <c r="D113" s="7" t="s">
        <v>244</v>
      </c>
      <c r="E113" s="7" t="s">
        <v>244</v>
      </c>
      <c r="F113" s="7" t="s">
        <v>244</v>
      </c>
      <c r="G113" s="7" t="s">
        <v>244</v>
      </c>
      <c r="H113" s="7" t="s">
        <v>244</v>
      </c>
      <c r="I113" s="7" t="s">
        <v>244</v>
      </c>
      <c r="J113" s="7" t="s">
        <v>244</v>
      </c>
      <c r="K113" s="7" t="s">
        <v>244</v>
      </c>
      <c r="L113" s="7" t="s">
        <v>244</v>
      </c>
      <c r="M113" s="7" t="s">
        <v>244</v>
      </c>
      <c r="N113" s="7">
        <v>0.04036598851334121</v>
      </c>
      <c r="O113" s="7">
        <v>0.027370306292371218</v>
      </c>
      <c r="P113" s="7" t="s">
        <v>244</v>
      </c>
      <c r="Q113" s="7" t="s">
        <v>244</v>
      </c>
      <c r="R113" s="7">
        <v>0.014894451360240023</v>
      </c>
      <c r="S113" s="7" t="s">
        <v>244</v>
      </c>
      <c r="T113" s="7" t="s">
        <v>244</v>
      </c>
      <c r="U113" s="7" t="s">
        <v>244</v>
      </c>
      <c r="V113" s="7" t="s">
        <v>244</v>
      </c>
      <c r="W113" s="7" t="s">
        <v>244</v>
      </c>
      <c r="X113" s="7" t="s">
        <v>244</v>
      </c>
      <c r="Y113" s="7" t="s">
        <v>244</v>
      </c>
      <c r="Z113" s="7" t="s">
        <v>244</v>
      </c>
      <c r="AA113" s="7" t="s">
        <v>244</v>
      </c>
      <c r="AB113" s="7" t="s">
        <v>244</v>
      </c>
      <c r="AC113" s="7" t="s">
        <v>244</v>
      </c>
      <c r="AD113" s="7" t="s">
        <v>244</v>
      </c>
      <c r="AE113" s="7" t="s">
        <v>244</v>
      </c>
      <c r="AF113" s="7" t="s">
        <v>244</v>
      </c>
      <c r="AG113" s="7" t="s">
        <v>244</v>
      </c>
      <c r="AH113" s="7" t="s">
        <v>244</v>
      </c>
      <c r="AI113" s="7" t="s">
        <v>244</v>
      </c>
      <c r="AJ113" s="7" t="s">
        <v>244</v>
      </c>
      <c r="AK113" s="7" t="s">
        <v>244</v>
      </c>
      <c r="AL113" s="7" t="s">
        <v>244</v>
      </c>
      <c r="AM113" s="7" t="s">
        <v>244</v>
      </c>
      <c r="AN113" s="7" t="s">
        <v>244</v>
      </c>
      <c r="AO113" s="7" t="s">
        <v>244</v>
      </c>
      <c r="AP113" s="7" t="s">
        <v>244</v>
      </c>
      <c r="AQ113" s="7" t="s">
        <v>244</v>
      </c>
      <c r="AR113" s="7" t="s">
        <v>244</v>
      </c>
      <c r="AS113" s="7" t="s">
        <v>244</v>
      </c>
      <c r="AT113" s="7" t="s">
        <v>244</v>
      </c>
      <c r="AU113" s="7" t="s">
        <v>244</v>
      </c>
      <c r="AV113" s="7" t="s">
        <v>244</v>
      </c>
      <c r="AW113" s="7" t="s">
        <v>244</v>
      </c>
      <c r="AX113" s="7" t="s">
        <v>244</v>
      </c>
      <c r="AY113" s="7"/>
      <c r="AZ113" s="7"/>
      <c r="BA113" s="7"/>
      <c r="BB113" s="7"/>
      <c r="BC113" s="7"/>
    </row>
    <row r="114" spans="1:55" ht="15" customHeight="1">
      <c r="A114" s="1" t="s">
        <v>58</v>
      </c>
      <c r="B114" s="1" t="e">
        <f>CONCATENATE(B113,"U")</f>
        <v>#N/A</v>
      </c>
      <c r="C114" s="7" t="s">
        <v>244</v>
      </c>
      <c r="D114" s="7" t="s">
        <v>244</v>
      </c>
      <c r="E114" s="7" t="s">
        <v>244</v>
      </c>
      <c r="F114" s="7" t="s">
        <v>244</v>
      </c>
      <c r="G114" s="7" t="s">
        <v>244</v>
      </c>
      <c r="H114" s="7" t="s">
        <v>244</v>
      </c>
      <c r="I114" s="7" t="s">
        <v>244</v>
      </c>
      <c r="J114" s="7" t="s">
        <v>244</v>
      </c>
      <c r="K114" s="7" t="s">
        <v>244</v>
      </c>
      <c r="L114" s="7" t="s">
        <v>244</v>
      </c>
      <c r="M114" s="7" t="s">
        <v>244</v>
      </c>
      <c r="N114" s="7">
        <v>0.00637023656872775</v>
      </c>
      <c r="O114" s="7">
        <v>0.005548371298951345</v>
      </c>
      <c r="P114" s="7" t="s">
        <v>244</v>
      </c>
      <c r="Q114" s="7" t="s">
        <v>244</v>
      </c>
      <c r="R114" s="7">
        <v>0.004955657960303933</v>
      </c>
      <c r="S114" s="7" t="s">
        <v>244</v>
      </c>
      <c r="T114" s="7" t="s">
        <v>244</v>
      </c>
      <c r="U114" s="7" t="s">
        <v>244</v>
      </c>
      <c r="V114" s="7" t="s">
        <v>244</v>
      </c>
      <c r="W114" s="7" t="s">
        <v>244</v>
      </c>
      <c r="X114" s="7" t="s">
        <v>244</v>
      </c>
      <c r="Y114" s="7" t="s">
        <v>244</v>
      </c>
      <c r="Z114" s="7" t="s">
        <v>244</v>
      </c>
      <c r="AA114" s="7" t="s">
        <v>244</v>
      </c>
      <c r="AB114" s="7" t="s">
        <v>244</v>
      </c>
      <c r="AC114" s="7" t="s">
        <v>244</v>
      </c>
      <c r="AD114" s="7" t="s">
        <v>244</v>
      </c>
      <c r="AE114" s="7" t="s">
        <v>244</v>
      </c>
      <c r="AF114" s="7" t="s">
        <v>244</v>
      </c>
      <c r="AG114" s="7" t="s">
        <v>244</v>
      </c>
      <c r="AH114" s="7" t="s">
        <v>244</v>
      </c>
      <c r="AI114" s="7" t="s">
        <v>244</v>
      </c>
      <c r="AJ114" s="7" t="s">
        <v>244</v>
      </c>
      <c r="AK114" s="7" t="s">
        <v>244</v>
      </c>
      <c r="AL114" s="7" t="s">
        <v>244</v>
      </c>
      <c r="AM114" s="7" t="s">
        <v>244</v>
      </c>
      <c r="AN114" s="7" t="s">
        <v>244</v>
      </c>
      <c r="AO114" s="7" t="s">
        <v>244</v>
      </c>
      <c r="AP114" s="7" t="s">
        <v>244</v>
      </c>
      <c r="AQ114" s="7" t="s">
        <v>244</v>
      </c>
      <c r="AR114" s="7" t="s">
        <v>244</v>
      </c>
      <c r="AS114" s="7" t="s">
        <v>244</v>
      </c>
      <c r="AT114" s="7" t="s">
        <v>244</v>
      </c>
      <c r="AU114" s="7" t="s">
        <v>244</v>
      </c>
      <c r="AV114" s="7" t="s">
        <v>244</v>
      </c>
      <c r="AW114" s="7" t="s">
        <v>244</v>
      </c>
      <c r="AX114" s="7" t="s">
        <v>244</v>
      </c>
      <c r="AY114" s="7"/>
      <c r="AZ114" s="7"/>
      <c r="BA114" s="7"/>
      <c r="BB114" s="7"/>
      <c r="BC114" s="7"/>
    </row>
    <row r="115" spans="1:55" ht="15" customHeight="1">
      <c r="A115" s="1" t="s">
        <v>111</v>
      </c>
      <c r="B115" s="1" t="e">
        <f>VLOOKUP(A115,'[1]UWM'!$A:$C,3,FALSE)</f>
        <v>#N/A</v>
      </c>
      <c r="C115" s="7" t="s">
        <v>244</v>
      </c>
      <c r="D115" s="7" t="s">
        <v>244</v>
      </c>
      <c r="E115" s="7" t="s">
        <v>244</v>
      </c>
      <c r="F115" s="7" t="s">
        <v>244</v>
      </c>
      <c r="G115" s="7" t="s">
        <v>244</v>
      </c>
      <c r="H115" s="7" t="s">
        <v>244</v>
      </c>
      <c r="I115" s="7" t="s">
        <v>244</v>
      </c>
      <c r="J115" s="7" t="s">
        <v>244</v>
      </c>
      <c r="K115" s="7" t="s">
        <v>244</v>
      </c>
      <c r="L115" s="7" t="s">
        <v>244</v>
      </c>
      <c r="M115" s="7" t="s">
        <v>244</v>
      </c>
      <c r="N115" s="7" t="s">
        <v>244</v>
      </c>
      <c r="O115" s="7" t="s">
        <v>244</v>
      </c>
      <c r="P115" s="7" t="s">
        <v>244</v>
      </c>
      <c r="Q115" s="7" t="s">
        <v>244</v>
      </c>
      <c r="R115" s="7" t="s">
        <v>244</v>
      </c>
      <c r="S115" s="7" t="s">
        <v>244</v>
      </c>
      <c r="T115" s="7" t="s">
        <v>244</v>
      </c>
      <c r="U115" s="7" t="s">
        <v>244</v>
      </c>
      <c r="V115" s="7">
        <v>0.0780397235203716</v>
      </c>
      <c r="W115" s="7" t="s">
        <v>244</v>
      </c>
      <c r="X115" s="7" t="s">
        <v>244</v>
      </c>
      <c r="Y115" s="7" t="s">
        <v>244</v>
      </c>
      <c r="Z115" s="7" t="s">
        <v>244</v>
      </c>
      <c r="AA115" s="7" t="s">
        <v>244</v>
      </c>
      <c r="AB115" s="7" t="s">
        <v>244</v>
      </c>
      <c r="AC115" s="7" t="s">
        <v>244</v>
      </c>
      <c r="AD115" s="7" t="s">
        <v>244</v>
      </c>
      <c r="AE115" s="7" t="s">
        <v>244</v>
      </c>
      <c r="AF115" s="7" t="s">
        <v>244</v>
      </c>
      <c r="AG115" s="7" t="s">
        <v>244</v>
      </c>
      <c r="AH115" s="7" t="s">
        <v>244</v>
      </c>
      <c r="AI115" s="7" t="s">
        <v>244</v>
      </c>
      <c r="AJ115" s="7" t="s">
        <v>244</v>
      </c>
      <c r="AK115" s="7" t="s">
        <v>244</v>
      </c>
      <c r="AL115" s="7" t="s">
        <v>244</v>
      </c>
      <c r="AM115" s="7" t="s">
        <v>244</v>
      </c>
      <c r="AN115" s="7" t="s">
        <v>244</v>
      </c>
      <c r="AO115" s="7" t="s">
        <v>244</v>
      </c>
      <c r="AP115" s="7" t="s">
        <v>244</v>
      </c>
      <c r="AQ115" s="7" t="s">
        <v>244</v>
      </c>
      <c r="AR115" s="7" t="s">
        <v>244</v>
      </c>
      <c r="AS115" s="7" t="s">
        <v>244</v>
      </c>
      <c r="AT115" s="7" t="s">
        <v>244</v>
      </c>
      <c r="AU115" s="7" t="s">
        <v>244</v>
      </c>
      <c r="AV115" s="7" t="s">
        <v>244</v>
      </c>
      <c r="AW115" s="7" t="s">
        <v>244</v>
      </c>
      <c r="AX115" s="7" t="s">
        <v>244</v>
      </c>
      <c r="AY115" s="7"/>
      <c r="AZ115" s="7"/>
      <c r="BA115" s="7"/>
      <c r="BB115" s="7"/>
      <c r="BC115" s="7"/>
    </row>
    <row r="116" spans="1:55" ht="15" customHeight="1">
      <c r="A116" s="1" t="s">
        <v>58</v>
      </c>
      <c r="B116" s="1" t="e">
        <f>CONCATENATE(B115,"U")</f>
        <v>#N/A</v>
      </c>
      <c r="C116" s="7" t="s">
        <v>244</v>
      </c>
      <c r="D116" s="7" t="s">
        <v>244</v>
      </c>
      <c r="E116" s="7" t="s">
        <v>244</v>
      </c>
      <c r="F116" s="7" t="s">
        <v>244</v>
      </c>
      <c r="G116" s="7" t="s">
        <v>244</v>
      </c>
      <c r="H116" s="7" t="s">
        <v>244</v>
      </c>
      <c r="I116" s="7" t="s">
        <v>244</v>
      </c>
      <c r="J116" s="7" t="s">
        <v>244</v>
      </c>
      <c r="K116" s="7" t="s">
        <v>244</v>
      </c>
      <c r="L116" s="7" t="s">
        <v>244</v>
      </c>
      <c r="M116" s="7" t="s">
        <v>244</v>
      </c>
      <c r="N116" s="7" t="s">
        <v>244</v>
      </c>
      <c r="O116" s="7" t="s">
        <v>244</v>
      </c>
      <c r="P116" s="7" t="s">
        <v>244</v>
      </c>
      <c r="Q116" s="7" t="s">
        <v>244</v>
      </c>
      <c r="R116" s="7" t="s">
        <v>244</v>
      </c>
      <c r="S116" s="7" t="s">
        <v>244</v>
      </c>
      <c r="T116" s="7" t="s">
        <v>244</v>
      </c>
      <c r="U116" s="7" t="s">
        <v>244</v>
      </c>
      <c r="V116" s="7">
        <v>0.00931212192104935</v>
      </c>
      <c r="W116" s="7" t="s">
        <v>244</v>
      </c>
      <c r="X116" s="7" t="s">
        <v>244</v>
      </c>
      <c r="Y116" s="7" t="s">
        <v>244</v>
      </c>
      <c r="Z116" s="7" t="s">
        <v>244</v>
      </c>
      <c r="AA116" s="7" t="s">
        <v>244</v>
      </c>
      <c r="AB116" s="7" t="s">
        <v>244</v>
      </c>
      <c r="AC116" s="7" t="s">
        <v>244</v>
      </c>
      <c r="AD116" s="7" t="s">
        <v>244</v>
      </c>
      <c r="AE116" s="7" t="s">
        <v>244</v>
      </c>
      <c r="AF116" s="7" t="s">
        <v>244</v>
      </c>
      <c r="AG116" s="7" t="s">
        <v>244</v>
      </c>
      <c r="AH116" s="7" t="s">
        <v>244</v>
      </c>
      <c r="AI116" s="7" t="s">
        <v>244</v>
      </c>
      <c r="AJ116" s="7" t="s">
        <v>244</v>
      </c>
      <c r="AK116" s="7" t="s">
        <v>244</v>
      </c>
      <c r="AL116" s="7" t="s">
        <v>244</v>
      </c>
      <c r="AM116" s="7" t="s">
        <v>244</v>
      </c>
      <c r="AN116" s="7" t="s">
        <v>244</v>
      </c>
      <c r="AO116" s="7" t="s">
        <v>244</v>
      </c>
      <c r="AP116" s="7" t="s">
        <v>244</v>
      </c>
      <c r="AQ116" s="7" t="s">
        <v>244</v>
      </c>
      <c r="AR116" s="7" t="s">
        <v>244</v>
      </c>
      <c r="AS116" s="7" t="s">
        <v>244</v>
      </c>
      <c r="AT116" s="7" t="s">
        <v>244</v>
      </c>
      <c r="AU116" s="7" t="s">
        <v>244</v>
      </c>
      <c r="AV116" s="7" t="s">
        <v>244</v>
      </c>
      <c r="AW116" s="7" t="s">
        <v>244</v>
      </c>
      <c r="AX116" s="7" t="s">
        <v>244</v>
      </c>
      <c r="AY116" s="7"/>
      <c r="AZ116" s="7"/>
      <c r="BA116" s="7"/>
      <c r="BB116" s="7"/>
      <c r="BC116" s="7"/>
    </row>
    <row r="117" spans="1:55" ht="15" customHeight="1">
      <c r="A117" s="1" t="s">
        <v>112</v>
      </c>
      <c r="B117" s="1" t="e">
        <f>VLOOKUP(A117,'[1]UWM'!$A:$C,3,FALSE)</f>
        <v>#N/A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/>
      <c r="AZ117" s="7"/>
      <c r="BA117" s="7"/>
      <c r="BB117" s="7"/>
      <c r="BC117" s="7"/>
    </row>
    <row r="118" spans="1:55" ht="15" customHeight="1">
      <c r="A118" s="1" t="s">
        <v>58</v>
      </c>
      <c r="B118" s="1" t="e">
        <f>CONCATENATE(B117,"U")</f>
        <v>#N/A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/>
      <c r="AZ118" s="7"/>
      <c r="BA118" s="7"/>
      <c r="BB118" s="7"/>
      <c r="BC118" s="7"/>
    </row>
    <row r="119" spans="1:55" ht="15" customHeight="1">
      <c r="A119" s="1" t="s">
        <v>113</v>
      </c>
      <c r="B119" s="1" t="e">
        <f>VLOOKUP(A119,'[1]UWM'!$A:$C,3,FALSE)</f>
        <v>#N/A</v>
      </c>
      <c r="C119" s="7" t="s">
        <v>244</v>
      </c>
      <c r="D119" s="7" t="s">
        <v>244</v>
      </c>
      <c r="E119" s="7" t="s">
        <v>244</v>
      </c>
      <c r="F119" s="7" t="s">
        <v>244</v>
      </c>
      <c r="G119" s="7" t="s">
        <v>244</v>
      </c>
      <c r="H119" s="7" t="s">
        <v>244</v>
      </c>
      <c r="I119" s="7" t="s">
        <v>244</v>
      </c>
      <c r="J119" s="7" t="s">
        <v>244</v>
      </c>
      <c r="K119" s="7" t="s">
        <v>244</v>
      </c>
      <c r="L119" s="7" t="s">
        <v>244</v>
      </c>
      <c r="M119" s="7" t="s">
        <v>244</v>
      </c>
      <c r="N119" s="7" t="s">
        <v>244</v>
      </c>
      <c r="O119" s="7" t="s">
        <v>244</v>
      </c>
      <c r="P119" s="7" t="s">
        <v>244</v>
      </c>
      <c r="Q119" s="7" t="s">
        <v>244</v>
      </c>
      <c r="R119" s="7" t="s">
        <v>244</v>
      </c>
      <c r="S119" s="7" t="s">
        <v>244</v>
      </c>
      <c r="T119" s="7" t="s">
        <v>244</v>
      </c>
      <c r="U119" s="7" t="s">
        <v>244</v>
      </c>
      <c r="V119" s="7" t="s">
        <v>244</v>
      </c>
      <c r="W119" s="7" t="s">
        <v>244</v>
      </c>
      <c r="X119" s="7" t="s">
        <v>244</v>
      </c>
      <c r="Y119" s="7" t="s">
        <v>244</v>
      </c>
      <c r="Z119" s="7" t="s">
        <v>244</v>
      </c>
      <c r="AA119" s="7" t="s">
        <v>244</v>
      </c>
      <c r="AB119" s="7" t="s">
        <v>244</v>
      </c>
      <c r="AC119" s="7" t="s">
        <v>244</v>
      </c>
      <c r="AD119" s="7" t="s">
        <v>244</v>
      </c>
      <c r="AE119" s="7" t="s">
        <v>244</v>
      </c>
      <c r="AF119" s="7" t="s">
        <v>244</v>
      </c>
      <c r="AG119" s="7" t="s">
        <v>244</v>
      </c>
      <c r="AH119" s="7" t="s">
        <v>244</v>
      </c>
      <c r="AI119" s="7" t="s">
        <v>244</v>
      </c>
      <c r="AJ119" s="7" t="s">
        <v>244</v>
      </c>
      <c r="AK119" s="7" t="s">
        <v>244</v>
      </c>
      <c r="AL119" s="7" t="s">
        <v>244</v>
      </c>
      <c r="AM119" s="7" t="s">
        <v>244</v>
      </c>
      <c r="AN119" s="7">
        <v>0.010244596261576963</v>
      </c>
      <c r="AO119" s="7" t="s">
        <v>244</v>
      </c>
      <c r="AP119" s="7" t="s">
        <v>244</v>
      </c>
      <c r="AQ119" s="7" t="s">
        <v>244</v>
      </c>
      <c r="AR119" s="7" t="s">
        <v>244</v>
      </c>
      <c r="AS119" s="7" t="s">
        <v>244</v>
      </c>
      <c r="AT119" s="7" t="s">
        <v>244</v>
      </c>
      <c r="AU119" s="7" t="s">
        <v>244</v>
      </c>
      <c r="AV119" s="7" t="s">
        <v>244</v>
      </c>
      <c r="AW119" s="7" t="s">
        <v>244</v>
      </c>
      <c r="AX119" s="7" t="s">
        <v>244</v>
      </c>
      <c r="AY119" s="7"/>
      <c r="AZ119" s="7"/>
      <c r="BA119" s="7"/>
      <c r="BB119" s="7"/>
      <c r="BC119" s="7"/>
    </row>
    <row r="120" spans="1:55" ht="15" customHeight="1">
      <c r="A120" s="1" t="s">
        <v>58</v>
      </c>
      <c r="B120" s="1" t="e">
        <f>CONCATENATE(B119,"U")</f>
        <v>#N/A</v>
      </c>
      <c r="C120" s="7" t="s">
        <v>244</v>
      </c>
      <c r="D120" s="7" t="s">
        <v>244</v>
      </c>
      <c r="E120" s="7" t="s">
        <v>244</v>
      </c>
      <c r="F120" s="7" t="s">
        <v>244</v>
      </c>
      <c r="G120" s="7" t="s">
        <v>244</v>
      </c>
      <c r="H120" s="7" t="s">
        <v>244</v>
      </c>
      <c r="I120" s="7" t="s">
        <v>244</v>
      </c>
      <c r="J120" s="7" t="s">
        <v>244</v>
      </c>
      <c r="K120" s="7" t="s">
        <v>244</v>
      </c>
      <c r="L120" s="7" t="s">
        <v>244</v>
      </c>
      <c r="M120" s="7" t="s">
        <v>244</v>
      </c>
      <c r="N120" s="7" t="s">
        <v>244</v>
      </c>
      <c r="O120" s="7" t="s">
        <v>244</v>
      </c>
      <c r="P120" s="7" t="s">
        <v>244</v>
      </c>
      <c r="Q120" s="7" t="s">
        <v>244</v>
      </c>
      <c r="R120" s="7" t="s">
        <v>244</v>
      </c>
      <c r="S120" s="7" t="s">
        <v>244</v>
      </c>
      <c r="T120" s="7" t="s">
        <v>244</v>
      </c>
      <c r="U120" s="7" t="s">
        <v>244</v>
      </c>
      <c r="V120" s="7" t="s">
        <v>244</v>
      </c>
      <c r="W120" s="7" t="s">
        <v>244</v>
      </c>
      <c r="X120" s="7" t="s">
        <v>244</v>
      </c>
      <c r="Y120" s="7" t="s">
        <v>244</v>
      </c>
      <c r="Z120" s="7" t="s">
        <v>244</v>
      </c>
      <c r="AA120" s="7" t="s">
        <v>244</v>
      </c>
      <c r="AB120" s="7" t="s">
        <v>244</v>
      </c>
      <c r="AC120" s="7" t="s">
        <v>244</v>
      </c>
      <c r="AD120" s="7" t="s">
        <v>244</v>
      </c>
      <c r="AE120" s="7" t="s">
        <v>244</v>
      </c>
      <c r="AF120" s="7" t="s">
        <v>244</v>
      </c>
      <c r="AG120" s="7" t="s">
        <v>244</v>
      </c>
      <c r="AH120" s="7" t="s">
        <v>244</v>
      </c>
      <c r="AI120" s="7" t="s">
        <v>244</v>
      </c>
      <c r="AJ120" s="7" t="s">
        <v>244</v>
      </c>
      <c r="AK120" s="7" t="s">
        <v>244</v>
      </c>
      <c r="AL120" s="7" t="s">
        <v>244</v>
      </c>
      <c r="AM120" s="7" t="s">
        <v>244</v>
      </c>
      <c r="AN120" s="7">
        <v>0.0031831801020188073</v>
      </c>
      <c r="AO120" s="7" t="s">
        <v>244</v>
      </c>
      <c r="AP120" s="7" t="s">
        <v>244</v>
      </c>
      <c r="AQ120" s="7" t="s">
        <v>244</v>
      </c>
      <c r="AR120" s="7" t="s">
        <v>244</v>
      </c>
      <c r="AS120" s="7" t="s">
        <v>244</v>
      </c>
      <c r="AT120" s="7" t="s">
        <v>244</v>
      </c>
      <c r="AU120" s="7" t="s">
        <v>244</v>
      </c>
      <c r="AV120" s="7" t="s">
        <v>244</v>
      </c>
      <c r="AW120" s="7" t="s">
        <v>244</v>
      </c>
      <c r="AX120" s="7" t="s">
        <v>244</v>
      </c>
      <c r="AY120" s="7"/>
      <c r="AZ120" s="7"/>
      <c r="BA120" s="7"/>
      <c r="BB120" s="7"/>
      <c r="BC120" s="7"/>
    </row>
    <row r="121" spans="1:55" ht="15" customHeight="1">
      <c r="A121" s="1" t="s">
        <v>114</v>
      </c>
      <c r="B121" s="1" t="e">
        <f>VLOOKUP(A121,'[1]UWM'!$A:$C,3,FALSE)</f>
        <v>#N/A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/>
      <c r="AZ121" s="7"/>
      <c r="BA121" s="7"/>
      <c r="BB121" s="7"/>
      <c r="BC121" s="7"/>
    </row>
    <row r="122" spans="1:55" ht="15" customHeight="1">
      <c r="A122" s="1" t="s">
        <v>58</v>
      </c>
      <c r="B122" s="1" t="e">
        <f>CONCATENATE(B121,"U")</f>
        <v>#N/A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/>
      <c r="AZ122" s="7"/>
      <c r="BA122" s="7"/>
      <c r="BB122" s="7"/>
      <c r="BC122" s="7"/>
    </row>
    <row r="123" spans="1:55" ht="15" customHeight="1">
      <c r="A123" s="1" t="s">
        <v>115</v>
      </c>
      <c r="B123" s="1" t="e">
        <f>VLOOKUP(A123,'[1]UWM'!$A:$C,3,FALSE)</f>
        <v>#N/A</v>
      </c>
      <c r="C123" s="7" t="s">
        <v>244</v>
      </c>
      <c r="D123" s="7" t="s">
        <v>244</v>
      </c>
      <c r="E123" s="7" t="s">
        <v>244</v>
      </c>
      <c r="F123" s="7" t="s">
        <v>244</v>
      </c>
      <c r="G123" s="7" t="s">
        <v>244</v>
      </c>
      <c r="H123" s="7" t="s">
        <v>244</v>
      </c>
      <c r="I123" s="7" t="s">
        <v>244</v>
      </c>
      <c r="J123" s="7" t="s">
        <v>244</v>
      </c>
      <c r="K123" s="7" t="s">
        <v>244</v>
      </c>
      <c r="L123" s="7" t="s">
        <v>244</v>
      </c>
      <c r="M123" s="7" t="s">
        <v>244</v>
      </c>
      <c r="N123" s="7" t="s">
        <v>244</v>
      </c>
      <c r="O123" s="7" t="s">
        <v>244</v>
      </c>
      <c r="P123" s="7" t="s">
        <v>244</v>
      </c>
      <c r="Q123" s="7" t="s">
        <v>244</v>
      </c>
      <c r="R123" s="7" t="s">
        <v>244</v>
      </c>
      <c r="S123" s="7" t="s">
        <v>244</v>
      </c>
      <c r="T123" s="7" t="s">
        <v>244</v>
      </c>
      <c r="U123" s="7" t="s">
        <v>244</v>
      </c>
      <c r="V123" s="7" t="s">
        <v>244</v>
      </c>
      <c r="W123" s="7" t="s">
        <v>244</v>
      </c>
      <c r="X123" s="7" t="s">
        <v>244</v>
      </c>
      <c r="Y123" s="7" t="s">
        <v>244</v>
      </c>
      <c r="Z123" s="7" t="s">
        <v>244</v>
      </c>
      <c r="AA123" s="7" t="s">
        <v>244</v>
      </c>
      <c r="AB123" s="7" t="s">
        <v>244</v>
      </c>
      <c r="AC123" s="7" t="s">
        <v>244</v>
      </c>
      <c r="AD123" s="7" t="s">
        <v>244</v>
      </c>
      <c r="AE123" s="7" t="s">
        <v>244</v>
      </c>
      <c r="AF123" s="7" t="s">
        <v>244</v>
      </c>
      <c r="AG123" s="7" t="s">
        <v>244</v>
      </c>
      <c r="AH123" s="7" t="s">
        <v>244</v>
      </c>
      <c r="AI123" s="7" t="s">
        <v>244</v>
      </c>
      <c r="AJ123" s="7" t="s">
        <v>244</v>
      </c>
      <c r="AK123" s="7">
        <v>0.0038207305729651775</v>
      </c>
      <c r="AL123" s="7" t="s">
        <v>244</v>
      </c>
      <c r="AM123" s="7" t="s">
        <v>244</v>
      </c>
      <c r="AN123" s="7">
        <v>0.007329564772627076</v>
      </c>
      <c r="AO123" s="7" t="s">
        <v>244</v>
      </c>
      <c r="AP123" s="7" t="s">
        <v>244</v>
      </c>
      <c r="AQ123" s="7" t="s">
        <v>244</v>
      </c>
      <c r="AR123" s="7" t="s">
        <v>244</v>
      </c>
      <c r="AS123" s="7" t="s">
        <v>244</v>
      </c>
      <c r="AT123" s="7" t="s">
        <v>244</v>
      </c>
      <c r="AU123" s="7" t="s">
        <v>244</v>
      </c>
      <c r="AV123" s="7" t="s">
        <v>244</v>
      </c>
      <c r="AW123" s="7" t="s">
        <v>244</v>
      </c>
      <c r="AX123" s="7" t="s">
        <v>244</v>
      </c>
      <c r="AY123" s="7"/>
      <c r="AZ123" s="7"/>
      <c r="BA123" s="7"/>
      <c r="BB123" s="7"/>
      <c r="BC123" s="7"/>
    </row>
    <row r="124" spans="1:55" ht="15" customHeight="1">
      <c r="A124" s="1" t="s">
        <v>58</v>
      </c>
      <c r="B124" s="1" t="e">
        <f>CONCATENATE(B123,"U")</f>
        <v>#N/A</v>
      </c>
      <c r="C124" s="7" t="s">
        <v>244</v>
      </c>
      <c r="D124" s="7" t="s">
        <v>244</v>
      </c>
      <c r="E124" s="7" t="s">
        <v>244</v>
      </c>
      <c r="F124" s="7" t="s">
        <v>244</v>
      </c>
      <c r="G124" s="7" t="s">
        <v>244</v>
      </c>
      <c r="H124" s="7" t="s">
        <v>244</v>
      </c>
      <c r="I124" s="7" t="s">
        <v>244</v>
      </c>
      <c r="J124" s="7" t="s">
        <v>244</v>
      </c>
      <c r="K124" s="7" t="s">
        <v>244</v>
      </c>
      <c r="L124" s="7" t="s">
        <v>244</v>
      </c>
      <c r="M124" s="7" t="s">
        <v>244</v>
      </c>
      <c r="N124" s="7" t="s">
        <v>244</v>
      </c>
      <c r="O124" s="7" t="s">
        <v>244</v>
      </c>
      <c r="P124" s="7" t="s">
        <v>244</v>
      </c>
      <c r="Q124" s="7" t="s">
        <v>244</v>
      </c>
      <c r="R124" s="7" t="s">
        <v>244</v>
      </c>
      <c r="S124" s="7" t="s">
        <v>244</v>
      </c>
      <c r="T124" s="7" t="s">
        <v>244</v>
      </c>
      <c r="U124" s="7" t="s">
        <v>244</v>
      </c>
      <c r="V124" s="7" t="s">
        <v>244</v>
      </c>
      <c r="W124" s="7" t="s">
        <v>244</v>
      </c>
      <c r="X124" s="7" t="s">
        <v>244</v>
      </c>
      <c r="Y124" s="7" t="s">
        <v>244</v>
      </c>
      <c r="Z124" s="7" t="s">
        <v>244</v>
      </c>
      <c r="AA124" s="7" t="s">
        <v>244</v>
      </c>
      <c r="AB124" s="7" t="s">
        <v>244</v>
      </c>
      <c r="AC124" s="7" t="s">
        <v>244</v>
      </c>
      <c r="AD124" s="7" t="s">
        <v>244</v>
      </c>
      <c r="AE124" s="7" t="s">
        <v>244</v>
      </c>
      <c r="AF124" s="7" t="s">
        <v>244</v>
      </c>
      <c r="AG124" s="7" t="s">
        <v>244</v>
      </c>
      <c r="AH124" s="7" t="s">
        <v>244</v>
      </c>
      <c r="AI124" s="7" t="s">
        <v>244</v>
      </c>
      <c r="AJ124" s="7" t="s">
        <v>244</v>
      </c>
      <c r="AK124" s="7">
        <v>0.00086684610008564</v>
      </c>
      <c r="AL124" s="7" t="s">
        <v>244</v>
      </c>
      <c r="AM124" s="7" t="s">
        <v>244</v>
      </c>
      <c r="AN124" s="7">
        <v>0.001719041414318244</v>
      </c>
      <c r="AO124" s="7" t="s">
        <v>244</v>
      </c>
      <c r="AP124" s="7" t="s">
        <v>244</v>
      </c>
      <c r="AQ124" s="7" t="s">
        <v>244</v>
      </c>
      <c r="AR124" s="7" t="s">
        <v>244</v>
      </c>
      <c r="AS124" s="7" t="s">
        <v>244</v>
      </c>
      <c r="AT124" s="7" t="s">
        <v>244</v>
      </c>
      <c r="AU124" s="7" t="s">
        <v>244</v>
      </c>
      <c r="AV124" s="7" t="s">
        <v>244</v>
      </c>
      <c r="AW124" s="7" t="s">
        <v>244</v>
      </c>
      <c r="AX124" s="7" t="s">
        <v>244</v>
      </c>
      <c r="AY124" s="7"/>
      <c r="AZ124" s="7"/>
      <c r="BA124" s="7"/>
      <c r="BB124" s="7"/>
      <c r="BC124" s="7"/>
    </row>
    <row r="125" spans="1:55" ht="15" customHeight="1">
      <c r="A125" s="1" t="s">
        <v>116</v>
      </c>
      <c r="B125" s="1" t="e">
        <f>VLOOKUP(A125,'[1]UWM'!$A:$C,3,FALSE)</f>
        <v>#N/A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/>
      <c r="AZ125" s="7"/>
      <c r="BA125" s="7"/>
      <c r="BB125" s="7"/>
      <c r="BC125" s="7"/>
    </row>
    <row r="126" spans="1:55" ht="15" customHeight="1">
      <c r="A126" s="1" t="s">
        <v>58</v>
      </c>
      <c r="B126" s="1" t="e">
        <f>CONCATENATE(B125,"U")</f>
        <v>#N/A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/>
      <c r="AZ126" s="7"/>
      <c r="BA126" s="7"/>
      <c r="BB126" s="7"/>
      <c r="BC126" s="7"/>
    </row>
    <row r="127" spans="1:55" ht="15" customHeight="1">
      <c r="A127" s="1" t="s">
        <v>117</v>
      </c>
      <c r="B127" s="1" t="e">
        <f>VLOOKUP(A127,'[1]UWM'!$A:$C,3,FALSE)</f>
        <v>#N/A</v>
      </c>
      <c r="C127" s="7" t="s">
        <v>244</v>
      </c>
      <c r="D127" s="7" t="s">
        <v>244</v>
      </c>
      <c r="E127" s="7" t="s">
        <v>244</v>
      </c>
      <c r="F127" s="7" t="s">
        <v>244</v>
      </c>
      <c r="G127" s="7" t="s">
        <v>244</v>
      </c>
      <c r="H127" s="7" t="s">
        <v>244</v>
      </c>
      <c r="I127" s="7" t="s">
        <v>244</v>
      </c>
      <c r="J127" s="7" t="s">
        <v>244</v>
      </c>
      <c r="K127" s="7" t="s">
        <v>244</v>
      </c>
      <c r="L127" s="7" t="s">
        <v>244</v>
      </c>
      <c r="M127" s="7" t="s">
        <v>244</v>
      </c>
      <c r="N127" s="7" t="s">
        <v>244</v>
      </c>
      <c r="O127" s="7" t="s">
        <v>244</v>
      </c>
      <c r="P127" s="7" t="s">
        <v>244</v>
      </c>
      <c r="Q127" s="7" t="s">
        <v>244</v>
      </c>
      <c r="R127" s="7" t="s">
        <v>244</v>
      </c>
      <c r="S127" s="7" t="s">
        <v>244</v>
      </c>
      <c r="T127" s="7" t="s">
        <v>244</v>
      </c>
      <c r="U127" s="7" t="s">
        <v>244</v>
      </c>
      <c r="V127" s="7" t="s">
        <v>244</v>
      </c>
      <c r="W127" s="7" t="s">
        <v>244</v>
      </c>
      <c r="X127" s="7">
        <v>0.0002579143086930968</v>
      </c>
      <c r="Y127" s="7" t="s">
        <v>244</v>
      </c>
      <c r="Z127" s="7" t="s">
        <v>244</v>
      </c>
      <c r="AA127" s="7" t="s">
        <v>244</v>
      </c>
      <c r="AB127" s="7" t="s">
        <v>244</v>
      </c>
      <c r="AC127" s="7" t="s">
        <v>244</v>
      </c>
      <c r="AD127" s="7" t="s">
        <v>244</v>
      </c>
      <c r="AE127" s="7" t="s">
        <v>244</v>
      </c>
      <c r="AF127" s="7" t="s">
        <v>244</v>
      </c>
      <c r="AG127" s="7" t="s">
        <v>244</v>
      </c>
      <c r="AH127" s="7" t="s">
        <v>244</v>
      </c>
      <c r="AI127" s="7" t="s">
        <v>244</v>
      </c>
      <c r="AJ127" s="7" t="s">
        <v>244</v>
      </c>
      <c r="AK127" s="7">
        <v>0.00326891391250553</v>
      </c>
      <c r="AL127" s="7" t="s">
        <v>244</v>
      </c>
      <c r="AM127" s="7" t="s">
        <v>244</v>
      </c>
      <c r="AN127" s="7">
        <v>0.005602138705101219</v>
      </c>
      <c r="AO127" s="7" t="s">
        <v>244</v>
      </c>
      <c r="AP127" s="7" t="s">
        <v>244</v>
      </c>
      <c r="AQ127" s="7" t="s">
        <v>244</v>
      </c>
      <c r="AR127" s="7" t="s">
        <v>244</v>
      </c>
      <c r="AS127" s="7" t="s">
        <v>244</v>
      </c>
      <c r="AT127" s="7" t="s">
        <v>244</v>
      </c>
      <c r="AU127" s="7" t="s">
        <v>244</v>
      </c>
      <c r="AV127" s="7" t="s">
        <v>244</v>
      </c>
      <c r="AW127" s="7" t="s">
        <v>244</v>
      </c>
      <c r="AX127" s="7" t="s">
        <v>244</v>
      </c>
      <c r="AY127" s="7"/>
      <c r="AZ127" s="7"/>
      <c r="BA127" s="7"/>
      <c r="BB127" s="7"/>
      <c r="BC127" s="7"/>
    </row>
    <row r="128" spans="1:55" ht="15" customHeight="1">
      <c r="A128" s="1" t="s">
        <v>58</v>
      </c>
      <c r="B128" s="1" t="e">
        <f>CONCATENATE(B127,"U")</f>
        <v>#N/A</v>
      </c>
      <c r="C128" s="7" t="s">
        <v>244</v>
      </c>
      <c r="D128" s="7" t="s">
        <v>244</v>
      </c>
      <c r="E128" s="7" t="s">
        <v>244</v>
      </c>
      <c r="F128" s="7" t="s">
        <v>244</v>
      </c>
      <c r="G128" s="7" t="s">
        <v>244</v>
      </c>
      <c r="H128" s="7" t="s">
        <v>244</v>
      </c>
      <c r="I128" s="7" t="s">
        <v>244</v>
      </c>
      <c r="J128" s="7" t="s">
        <v>244</v>
      </c>
      <c r="K128" s="7" t="s">
        <v>244</v>
      </c>
      <c r="L128" s="7" t="s">
        <v>244</v>
      </c>
      <c r="M128" s="7" t="s">
        <v>244</v>
      </c>
      <c r="N128" s="7" t="s">
        <v>244</v>
      </c>
      <c r="O128" s="7" t="s">
        <v>244</v>
      </c>
      <c r="P128" s="7" t="s">
        <v>244</v>
      </c>
      <c r="Q128" s="7" t="s">
        <v>244</v>
      </c>
      <c r="R128" s="7" t="s">
        <v>244</v>
      </c>
      <c r="S128" s="7" t="s">
        <v>244</v>
      </c>
      <c r="T128" s="7" t="s">
        <v>244</v>
      </c>
      <c r="U128" s="7" t="s">
        <v>244</v>
      </c>
      <c r="V128" s="7" t="s">
        <v>244</v>
      </c>
      <c r="W128" s="7" t="s">
        <v>244</v>
      </c>
      <c r="X128" s="7">
        <v>0.0005174931684410002</v>
      </c>
      <c r="Y128" s="7" t="s">
        <v>244</v>
      </c>
      <c r="Z128" s="7" t="s">
        <v>244</v>
      </c>
      <c r="AA128" s="7" t="s">
        <v>244</v>
      </c>
      <c r="AB128" s="7" t="s">
        <v>244</v>
      </c>
      <c r="AC128" s="7" t="s">
        <v>244</v>
      </c>
      <c r="AD128" s="7" t="s">
        <v>244</v>
      </c>
      <c r="AE128" s="7" t="s">
        <v>244</v>
      </c>
      <c r="AF128" s="7" t="s">
        <v>244</v>
      </c>
      <c r="AG128" s="7" t="s">
        <v>244</v>
      </c>
      <c r="AH128" s="7" t="s">
        <v>244</v>
      </c>
      <c r="AI128" s="7" t="s">
        <v>244</v>
      </c>
      <c r="AJ128" s="7" t="s">
        <v>244</v>
      </c>
      <c r="AK128" s="7">
        <v>0.0004517582581245093</v>
      </c>
      <c r="AL128" s="7" t="s">
        <v>244</v>
      </c>
      <c r="AM128" s="7" t="s">
        <v>244</v>
      </c>
      <c r="AN128" s="7">
        <v>0.0008364250581606674</v>
      </c>
      <c r="AO128" s="7" t="s">
        <v>244</v>
      </c>
      <c r="AP128" s="7" t="s">
        <v>244</v>
      </c>
      <c r="AQ128" s="7" t="s">
        <v>244</v>
      </c>
      <c r="AR128" s="7" t="s">
        <v>244</v>
      </c>
      <c r="AS128" s="7" t="s">
        <v>244</v>
      </c>
      <c r="AT128" s="7" t="s">
        <v>244</v>
      </c>
      <c r="AU128" s="7" t="s">
        <v>244</v>
      </c>
      <c r="AV128" s="7" t="s">
        <v>244</v>
      </c>
      <c r="AW128" s="7" t="s">
        <v>244</v>
      </c>
      <c r="AX128" s="7" t="s">
        <v>244</v>
      </c>
      <c r="AY128" s="7"/>
      <c r="AZ128" s="7"/>
      <c r="BA128" s="7"/>
      <c r="BB128" s="7"/>
      <c r="BC128" s="7"/>
    </row>
    <row r="129" spans="1:55" ht="15" customHeight="1">
      <c r="A129" s="1" t="s">
        <v>118</v>
      </c>
      <c r="B129" s="1" t="e">
        <f>VLOOKUP(A129,'[1]UWM'!$A:$C,3,FALSE)</f>
        <v>#N/A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/>
      <c r="AZ129" s="7"/>
      <c r="BA129" s="7"/>
      <c r="BB129" s="7"/>
      <c r="BC129" s="7"/>
    </row>
    <row r="130" spans="1:55" ht="15" customHeight="1">
      <c r="A130" s="1" t="s">
        <v>58</v>
      </c>
      <c r="B130" s="1" t="e">
        <f>CONCATENATE(B129,"U")</f>
        <v>#N/A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/>
      <c r="AZ130" s="7"/>
      <c r="BA130" s="7"/>
      <c r="BB130" s="7"/>
      <c r="BC130" s="7"/>
    </row>
    <row r="131" spans="1:55" ht="15" customHeight="1">
      <c r="A131" s="1" t="s">
        <v>119</v>
      </c>
      <c r="B131" s="1" t="e">
        <f>VLOOKUP(A131,'[1]UWM'!$A:$C,3,FALSE)</f>
        <v>#N/A</v>
      </c>
      <c r="C131" s="7" t="s">
        <v>244</v>
      </c>
      <c r="D131" s="7" t="s">
        <v>244</v>
      </c>
      <c r="E131" s="7" t="s">
        <v>244</v>
      </c>
      <c r="F131" s="7" t="s">
        <v>244</v>
      </c>
      <c r="G131" s="7" t="s">
        <v>244</v>
      </c>
      <c r="H131" s="7" t="s">
        <v>244</v>
      </c>
      <c r="I131" s="7" t="s">
        <v>244</v>
      </c>
      <c r="J131" s="7" t="s">
        <v>244</v>
      </c>
      <c r="K131" s="7" t="s">
        <v>244</v>
      </c>
      <c r="L131" s="7" t="s">
        <v>244</v>
      </c>
      <c r="M131" s="7" t="s">
        <v>244</v>
      </c>
      <c r="N131" s="7" t="s">
        <v>244</v>
      </c>
      <c r="O131" s="7" t="s">
        <v>244</v>
      </c>
      <c r="P131" s="7" t="s">
        <v>244</v>
      </c>
      <c r="Q131" s="7" t="s">
        <v>244</v>
      </c>
      <c r="R131" s="7" t="s">
        <v>244</v>
      </c>
      <c r="S131" s="7" t="s">
        <v>244</v>
      </c>
      <c r="T131" s="7" t="s">
        <v>244</v>
      </c>
      <c r="U131" s="7" t="s">
        <v>244</v>
      </c>
      <c r="V131" s="7" t="s">
        <v>244</v>
      </c>
      <c r="W131" s="7" t="s">
        <v>244</v>
      </c>
      <c r="X131" s="7" t="s">
        <v>244</v>
      </c>
      <c r="Y131" s="7" t="s">
        <v>244</v>
      </c>
      <c r="Z131" s="7" t="s">
        <v>244</v>
      </c>
      <c r="AA131" s="7" t="s">
        <v>244</v>
      </c>
      <c r="AB131" s="7" t="s">
        <v>244</v>
      </c>
      <c r="AC131" s="7" t="s">
        <v>244</v>
      </c>
      <c r="AD131" s="7" t="s">
        <v>244</v>
      </c>
      <c r="AE131" s="7" t="s">
        <v>244</v>
      </c>
      <c r="AF131" s="7" t="s">
        <v>244</v>
      </c>
      <c r="AG131" s="7" t="s">
        <v>244</v>
      </c>
      <c r="AH131" s="7" t="s">
        <v>244</v>
      </c>
      <c r="AI131" s="7" t="s">
        <v>244</v>
      </c>
      <c r="AJ131" s="7" t="s">
        <v>244</v>
      </c>
      <c r="AK131" s="7">
        <v>0.002460982345506456</v>
      </c>
      <c r="AL131" s="7" t="s">
        <v>244</v>
      </c>
      <c r="AM131" s="7" t="s">
        <v>244</v>
      </c>
      <c r="AN131" s="7" t="s">
        <v>244</v>
      </c>
      <c r="AO131" s="7" t="s">
        <v>244</v>
      </c>
      <c r="AP131" s="7" t="s">
        <v>244</v>
      </c>
      <c r="AQ131" s="7" t="s">
        <v>244</v>
      </c>
      <c r="AR131" s="7" t="s">
        <v>244</v>
      </c>
      <c r="AS131" s="7" t="s">
        <v>244</v>
      </c>
      <c r="AT131" s="7" t="s">
        <v>244</v>
      </c>
      <c r="AU131" s="7" t="s">
        <v>244</v>
      </c>
      <c r="AV131" s="7" t="s">
        <v>244</v>
      </c>
      <c r="AW131" s="7" t="s">
        <v>244</v>
      </c>
      <c r="AX131" s="7" t="s">
        <v>244</v>
      </c>
      <c r="AY131" s="7"/>
      <c r="AZ131" s="7"/>
      <c r="BA131" s="7"/>
      <c r="BB131" s="7"/>
      <c r="BC131" s="7"/>
    </row>
    <row r="132" spans="1:55" ht="15" customHeight="1">
      <c r="A132" s="1" t="s">
        <v>58</v>
      </c>
      <c r="B132" s="1" t="e">
        <f>CONCATENATE(B131,"U")</f>
        <v>#N/A</v>
      </c>
      <c r="C132" s="7" t="s">
        <v>244</v>
      </c>
      <c r="D132" s="7" t="s">
        <v>244</v>
      </c>
      <c r="E132" s="7" t="s">
        <v>244</v>
      </c>
      <c r="F132" s="7" t="s">
        <v>244</v>
      </c>
      <c r="G132" s="7" t="s">
        <v>244</v>
      </c>
      <c r="H132" s="7" t="s">
        <v>244</v>
      </c>
      <c r="I132" s="7" t="s">
        <v>244</v>
      </c>
      <c r="J132" s="7" t="s">
        <v>244</v>
      </c>
      <c r="K132" s="7" t="s">
        <v>244</v>
      </c>
      <c r="L132" s="7" t="s">
        <v>244</v>
      </c>
      <c r="M132" s="7" t="s">
        <v>244</v>
      </c>
      <c r="N132" s="7" t="s">
        <v>244</v>
      </c>
      <c r="O132" s="7" t="s">
        <v>244</v>
      </c>
      <c r="P132" s="7" t="s">
        <v>244</v>
      </c>
      <c r="Q132" s="7" t="s">
        <v>244</v>
      </c>
      <c r="R132" s="7" t="s">
        <v>244</v>
      </c>
      <c r="S132" s="7" t="s">
        <v>244</v>
      </c>
      <c r="T132" s="7" t="s">
        <v>244</v>
      </c>
      <c r="U132" s="7" t="s">
        <v>244</v>
      </c>
      <c r="V132" s="7" t="s">
        <v>244</v>
      </c>
      <c r="W132" s="7" t="s">
        <v>244</v>
      </c>
      <c r="X132" s="7" t="s">
        <v>244</v>
      </c>
      <c r="Y132" s="7" t="s">
        <v>244</v>
      </c>
      <c r="Z132" s="7" t="s">
        <v>244</v>
      </c>
      <c r="AA132" s="7" t="s">
        <v>244</v>
      </c>
      <c r="AB132" s="7" t="s">
        <v>244</v>
      </c>
      <c r="AC132" s="7" t="s">
        <v>244</v>
      </c>
      <c r="AD132" s="7" t="s">
        <v>244</v>
      </c>
      <c r="AE132" s="7" t="s">
        <v>244</v>
      </c>
      <c r="AF132" s="7" t="s">
        <v>244</v>
      </c>
      <c r="AG132" s="7" t="s">
        <v>244</v>
      </c>
      <c r="AH132" s="7" t="s">
        <v>244</v>
      </c>
      <c r="AI132" s="7" t="s">
        <v>244</v>
      </c>
      <c r="AJ132" s="7" t="s">
        <v>244</v>
      </c>
      <c r="AK132" s="7">
        <v>0.0003948398605765698</v>
      </c>
      <c r="AL132" s="7" t="s">
        <v>244</v>
      </c>
      <c r="AM132" s="7" t="s">
        <v>244</v>
      </c>
      <c r="AN132" s="7" t="s">
        <v>244</v>
      </c>
      <c r="AO132" s="7" t="s">
        <v>244</v>
      </c>
      <c r="AP132" s="7" t="s">
        <v>244</v>
      </c>
      <c r="AQ132" s="7" t="s">
        <v>244</v>
      </c>
      <c r="AR132" s="7" t="s">
        <v>244</v>
      </c>
      <c r="AS132" s="7" t="s">
        <v>244</v>
      </c>
      <c r="AT132" s="7" t="s">
        <v>244</v>
      </c>
      <c r="AU132" s="7" t="s">
        <v>244</v>
      </c>
      <c r="AV132" s="7" t="s">
        <v>244</v>
      </c>
      <c r="AW132" s="7" t="s">
        <v>244</v>
      </c>
      <c r="AX132" s="7" t="s">
        <v>244</v>
      </c>
      <c r="AY132" s="7"/>
      <c r="AZ132" s="7"/>
      <c r="BA132" s="7"/>
      <c r="BB132" s="7"/>
      <c r="BC132" s="7"/>
    </row>
    <row r="133" spans="1:55" ht="15" customHeight="1">
      <c r="A133" s="1" t="s">
        <v>120</v>
      </c>
      <c r="B133" s="1" t="e">
        <f>VLOOKUP(A133,'[1]UWM'!$A:$C,3,FALSE)</f>
        <v>#N/A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0.002417196893100419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/>
      <c r="AZ133" s="7"/>
      <c r="BA133" s="7"/>
      <c r="BB133" s="7"/>
      <c r="BC133" s="7"/>
    </row>
    <row r="134" spans="1:55" ht="15" customHeight="1">
      <c r="A134" s="1" t="s">
        <v>58</v>
      </c>
      <c r="B134" s="1" t="e">
        <f>CONCATENATE(B133,"U")</f>
        <v>#N/A</v>
      </c>
      <c r="C134" s="7">
        <v>0.00024843176466504826</v>
      </c>
      <c r="D134" s="7">
        <v>0.00024843176466504826</v>
      </c>
      <c r="E134" s="7">
        <v>0.00024843176466504826</v>
      </c>
      <c r="F134" s="7">
        <v>0.00024843176466504826</v>
      </c>
      <c r="G134" s="7">
        <v>0.00024843176466504826</v>
      </c>
      <c r="H134" s="7">
        <v>0.00024843176466504826</v>
      </c>
      <c r="I134" s="7">
        <v>0.00024843176466504826</v>
      </c>
      <c r="J134" s="7">
        <v>0.00024843176466504826</v>
      </c>
      <c r="K134" s="7">
        <v>0.00024843176466504826</v>
      </c>
      <c r="L134" s="7">
        <v>0.0002484317646650482</v>
      </c>
      <c r="M134" s="7">
        <v>0.00024843176466504826</v>
      </c>
      <c r="N134" s="7">
        <v>0.0002484317646650482</v>
      </c>
      <c r="O134" s="7">
        <v>0.0002484317646650482</v>
      </c>
      <c r="P134" s="7">
        <v>0.00024843176466504826</v>
      </c>
      <c r="Q134" s="7">
        <v>0.00024843176466504826</v>
      </c>
      <c r="R134" s="7">
        <v>0.0002484317646650482</v>
      </c>
      <c r="S134" s="7">
        <v>0.00024843176466504826</v>
      </c>
      <c r="T134" s="7">
        <v>0.00024843176466504826</v>
      </c>
      <c r="U134" s="7">
        <v>0.00024843176466504826</v>
      </c>
      <c r="V134" s="7">
        <v>0.00024843176466504826</v>
      </c>
      <c r="W134" s="7">
        <v>0.00024843176466504826</v>
      </c>
      <c r="X134" s="7">
        <v>0.00024843176466504826</v>
      </c>
      <c r="Y134" s="7">
        <v>0.00024843176466504826</v>
      </c>
      <c r="Z134" s="7">
        <v>0.00024843176466504826</v>
      </c>
      <c r="AA134" s="7">
        <v>0.00012475854932131195</v>
      </c>
      <c r="AB134" s="7">
        <v>0.00012475854932131195</v>
      </c>
      <c r="AC134" s="7">
        <v>0.00012475854932131195</v>
      </c>
      <c r="AD134" s="7">
        <v>0.00012475854932131195</v>
      </c>
      <c r="AE134" s="7">
        <v>0.00012475854932131195</v>
      </c>
      <c r="AF134" s="7">
        <v>0.00012475854932131195</v>
      </c>
      <c r="AG134" s="7">
        <v>0.00012475854932131195</v>
      </c>
      <c r="AH134" s="7">
        <v>0.00012475854932131195</v>
      </c>
      <c r="AI134" s="7">
        <v>0.00012475854932131195</v>
      </c>
      <c r="AJ134" s="7">
        <v>0.00012475854932131195</v>
      </c>
      <c r="AK134" s="7">
        <v>0.0003286957187381819</v>
      </c>
      <c r="AL134" s="7">
        <v>0.00012475854932131195</v>
      </c>
      <c r="AM134" s="7">
        <v>0.00012475854932131195</v>
      </c>
      <c r="AN134" s="7">
        <v>0.00012475854932131195</v>
      </c>
      <c r="AO134" s="7">
        <v>0.00012475854932131195</v>
      </c>
      <c r="AP134" s="7">
        <v>0.00012475854932131195</v>
      </c>
      <c r="AQ134" s="7">
        <v>0.00012475854932131195</v>
      </c>
      <c r="AR134" s="7">
        <v>0.00012475854932131195</v>
      </c>
      <c r="AS134" s="7">
        <v>0.00012475854932131195</v>
      </c>
      <c r="AT134" s="7">
        <v>0.00012475854932131195</v>
      </c>
      <c r="AU134" s="7">
        <v>0.00012475854932131195</v>
      </c>
      <c r="AV134" s="7">
        <v>0.00012475854932131195</v>
      </c>
      <c r="AW134" s="7">
        <v>0.00012475854932131195</v>
      </c>
      <c r="AX134" s="7">
        <v>0.00012475854932131195</v>
      </c>
      <c r="AY134" s="7"/>
      <c r="AZ134" s="7"/>
      <c r="BA134" s="7"/>
      <c r="BB134" s="7"/>
      <c r="BC134" s="7"/>
    </row>
    <row r="135" spans="1:55" ht="15" customHeight="1">
      <c r="A135" s="1" t="s">
        <v>121</v>
      </c>
      <c r="B135" s="1" t="e">
        <f>VLOOKUP(A135,'[1]UWM'!$A:$C,3,FALSE)</f>
        <v>#N/A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/>
      <c r="AZ135" s="7"/>
      <c r="BA135" s="7"/>
      <c r="BB135" s="7"/>
      <c r="BC135" s="7"/>
    </row>
    <row r="136" spans="1:55" ht="15" customHeight="1">
      <c r="A136" s="1" t="s">
        <v>58</v>
      </c>
      <c r="B136" s="1" t="e">
        <f>CONCATENATE(B135,"U")</f>
        <v>#N/A</v>
      </c>
      <c r="C136" s="7">
        <v>0.00011696113998872995</v>
      </c>
      <c r="D136" s="7">
        <v>0.00011696113998872995</v>
      </c>
      <c r="E136" s="7">
        <v>0.00011696113998872995</v>
      </c>
      <c r="F136" s="7">
        <v>0.00011696113998872995</v>
      </c>
      <c r="G136" s="7">
        <v>0.00011696113998872995</v>
      </c>
      <c r="H136" s="7">
        <v>0.00011696113998872995</v>
      </c>
      <c r="I136" s="7">
        <v>0.00011696113998872995</v>
      </c>
      <c r="J136" s="7">
        <v>0.00011696113998872995</v>
      </c>
      <c r="K136" s="7">
        <v>0.00011696113998872995</v>
      </c>
      <c r="L136" s="7">
        <v>0.00011696113998872995</v>
      </c>
      <c r="M136" s="7">
        <v>0.00011696113998872995</v>
      </c>
      <c r="N136" s="7">
        <v>0.00011696113998872995</v>
      </c>
      <c r="O136" s="7">
        <v>0.00011696113998872995</v>
      </c>
      <c r="P136" s="7">
        <v>0.00011696113998872995</v>
      </c>
      <c r="Q136" s="7">
        <v>0.00011696113998872995</v>
      </c>
      <c r="R136" s="7">
        <v>0.00011696113998872995</v>
      </c>
      <c r="S136" s="7">
        <v>0.00011696113998872995</v>
      </c>
      <c r="T136" s="7">
        <v>0.00011696113998872995</v>
      </c>
      <c r="U136" s="7">
        <v>0.00011696113998872995</v>
      </c>
      <c r="V136" s="7">
        <v>0.00011696113998872995</v>
      </c>
      <c r="W136" s="7">
        <v>0.00011696113998872995</v>
      </c>
      <c r="X136" s="7">
        <v>0.00011696113998872995</v>
      </c>
      <c r="Y136" s="7">
        <v>0.00011696113998872995</v>
      </c>
      <c r="Z136" s="7">
        <v>0.00011696113998872995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/>
      <c r="AZ136" s="7"/>
      <c r="BA136" s="7"/>
      <c r="BB136" s="7"/>
      <c r="BC136" s="7"/>
    </row>
    <row r="137" spans="1:55" ht="15" customHeight="1">
      <c r="A137" s="1" t="s">
        <v>122</v>
      </c>
      <c r="B137" s="1" t="e">
        <f>VLOOKUP(A137,'[1]UWM'!$A:$C,3,FALSE)</f>
        <v>#N/A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0.005302238346155758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/>
      <c r="AZ137" s="7"/>
      <c r="BA137" s="7"/>
      <c r="BB137" s="7"/>
      <c r="BC137" s="7"/>
    </row>
    <row r="138" spans="1:55" ht="15" customHeight="1">
      <c r="A138" s="1" t="s">
        <v>58</v>
      </c>
      <c r="B138" s="1" t="e">
        <f>CONCATENATE(B137,"U")</f>
        <v>#N/A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0.0005302238346155758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/>
      <c r="AZ138" s="7"/>
      <c r="BA138" s="7"/>
      <c r="BB138" s="7"/>
      <c r="BC138" s="7"/>
    </row>
    <row r="139" spans="1:55" ht="15" customHeight="1">
      <c r="A139" s="1" t="s">
        <v>123</v>
      </c>
      <c r="B139" s="1" t="str">
        <f>VLOOKUP(A139,'[1]UWM'!$A:$C,3,FALSE)</f>
        <v>LEVG</v>
      </c>
      <c r="C139" s="7" t="s">
        <v>244</v>
      </c>
      <c r="D139" s="7" t="s">
        <v>244</v>
      </c>
      <c r="E139" s="7" t="s">
        <v>244</v>
      </c>
      <c r="F139" s="7" t="s">
        <v>244</v>
      </c>
      <c r="G139" s="7" t="s">
        <v>244</v>
      </c>
      <c r="H139" s="7" t="s">
        <v>244</v>
      </c>
      <c r="I139" s="7" t="s">
        <v>244</v>
      </c>
      <c r="J139" s="7" t="s">
        <v>244</v>
      </c>
      <c r="K139" s="7" t="s">
        <v>244</v>
      </c>
      <c r="L139" s="7" t="s">
        <v>244</v>
      </c>
      <c r="M139" s="7" t="s">
        <v>244</v>
      </c>
      <c r="N139" s="7" t="s">
        <v>244</v>
      </c>
      <c r="O139" s="7" t="s">
        <v>244</v>
      </c>
      <c r="P139" s="7" t="s">
        <v>244</v>
      </c>
      <c r="Q139" s="7" t="s">
        <v>244</v>
      </c>
      <c r="R139" s="7" t="s">
        <v>244</v>
      </c>
      <c r="S139" s="7" t="s">
        <v>244</v>
      </c>
      <c r="T139" s="7" t="s">
        <v>244</v>
      </c>
      <c r="U139" s="7" t="s">
        <v>244</v>
      </c>
      <c r="V139" s="7" t="s">
        <v>244</v>
      </c>
      <c r="W139" s="7" t="s">
        <v>244</v>
      </c>
      <c r="X139" s="7" t="s">
        <v>244</v>
      </c>
      <c r="Y139" s="7" t="s">
        <v>244</v>
      </c>
      <c r="Z139" s="7" t="s">
        <v>244</v>
      </c>
      <c r="AA139" s="7" t="s">
        <v>244</v>
      </c>
      <c r="AB139" s="7" t="s">
        <v>244</v>
      </c>
      <c r="AC139" s="7" t="s">
        <v>244</v>
      </c>
      <c r="AD139" s="7" t="s">
        <v>244</v>
      </c>
      <c r="AE139" s="7" t="s">
        <v>244</v>
      </c>
      <c r="AF139" s="7" t="s">
        <v>244</v>
      </c>
      <c r="AG139" s="7" t="s">
        <v>244</v>
      </c>
      <c r="AH139" s="7" t="s">
        <v>244</v>
      </c>
      <c r="AI139" s="7" t="s">
        <v>244</v>
      </c>
      <c r="AJ139" s="7" t="s">
        <v>244</v>
      </c>
      <c r="AK139" s="7" t="s">
        <v>244</v>
      </c>
      <c r="AL139" s="7" t="s">
        <v>244</v>
      </c>
      <c r="AM139" s="7" t="s">
        <v>244</v>
      </c>
      <c r="AN139" s="7" t="s">
        <v>244</v>
      </c>
      <c r="AO139" s="7" t="s">
        <v>244</v>
      </c>
      <c r="AP139" s="7" t="s">
        <v>244</v>
      </c>
      <c r="AQ139" s="7" t="s">
        <v>244</v>
      </c>
      <c r="AR139" s="7" t="s">
        <v>244</v>
      </c>
      <c r="AS139" s="7" t="s">
        <v>244</v>
      </c>
      <c r="AT139" s="7" t="s">
        <v>244</v>
      </c>
      <c r="AU139" s="7" t="s">
        <v>244</v>
      </c>
      <c r="AV139" s="7" t="s">
        <v>244</v>
      </c>
      <c r="AW139" s="7" t="s">
        <v>244</v>
      </c>
      <c r="AX139" s="7" t="s">
        <v>244</v>
      </c>
      <c r="AY139" s="7"/>
      <c r="AZ139" s="7"/>
      <c r="BA139" s="7"/>
      <c r="BB139" s="7"/>
      <c r="BC139" s="7"/>
    </row>
    <row r="140" spans="1:55" ht="15" customHeight="1">
      <c r="A140" s="1" t="s">
        <v>58</v>
      </c>
      <c r="B140" s="1" t="str">
        <f>CONCATENATE(B139,"U")</f>
        <v>LEVGU</v>
      </c>
      <c r="C140" s="7" t="s">
        <v>244</v>
      </c>
      <c r="D140" s="7" t="s">
        <v>244</v>
      </c>
      <c r="E140" s="7" t="s">
        <v>244</v>
      </c>
      <c r="F140" s="7" t="s">
        <v>244</v>
      </c>
      <c r="G140" s="7" t="s">
        <v>244</v>
      </c>
      <c r="H140" s="7" t="s">
        <v>244</v>
      </c>
      <c r="I140" s="7" t="s">
        <v>244</v>
      </c>
      <c r="J140" s="7" t="s">
        <v>244</v>
      </c>
      <c r="K140" s="7" t="s">
        <v>244</v>
      </c>
      <c r="L140" s="7" t="s">
        <v>244</v>
      </c>
      <c r="M140" s="7" t="s">
        <v>244</v>
      </c>
      <c r="N140" s="7" t="s">
        <v>244</v>
      </c>
      <c r="O140" s="7" t="s">
        <v>244</v>
      </c>
      <c r="P140" s="7" t="s">
        <v>244</v>
      </c>
      <c r="Q140" s="7" t="s">
        <v>244</v>
      </c>
      <c r="R140" s="7" t="s">
        <v>244</v>
      </c>
      <c r="S140" s="7" t="s">
        <v>244</v>
      </c>
      <c r="T140" s="7" t="s">
        <v>244</v>
      </c>
      <c r="U140" s="7" t="s">
        <v>244</v>
      </c>
      <c r="V140" s="7" t="s">
        <v>244</v>
      </c>
      <c r="W140" s="7" t="s">
        <v>244</v>
      </c>
      <c r="X140" s="7" t="s">
        <v>244</v>
      </c>
      <c r="Y140" s="7" t="s">
        <v>244</v>
      </c>
      <c r="Z140" s="7" t="s">
        <v>244</v>
      </c>
      <c r="AA140" s="7" t="s">
        <v>244</v>
      </c>
      <c r="AB140" s="7" t="s">
        <v>244</v>
      </c>
      <c r="AC140" s="7" t="s">
        <v>244</v>
      </c>
      <c r="AD140" s="7" t="s">
        <v>244</v>
      </c>
      <c r="AE140" s="7" t="s">
        <v>244</v>
      </c>
      <c r="AF140" s="7" t="s">
        <v>244</v>
      </c>
      <c r="AG140" s="7" t="s">
        <v>244</v>
      </c>
      <c r="AH140" s="7" t="s">
        <v>244</v>
      </c>
      <c r="AI140" s="7" t="s">
        <v>244</v>
      </c>
      <c r="AJ140" s="7" t="s">
        <v>244</v>
      </c>
      <c r="AK140" s="7" t="s">
        <v>244</v>
      </c>
      <c r="AL140" s="7" t="s">
        <v>244</v>
      </c>
      <c r="AM140" s="7" t="s">
        <v>244</v>
      </c>
      <c r="AN140" s="7" t="s">
        <v>244</v>
      </c>
      <c r="AO140" s="7" t="s">
        <v>244</v>
      </c>
      <c r="AP140" s="7" t="s">
        <v>244</v>
      </c>
      <c r="AQ140" s="7" t="s">
        <v>244</v>
      </c>
      <c r="AR140" s="7" t="s">
        <v>244</v>
      </c>
      <c r="AS140" s="7" t="s">
        <v>244</v>
      </c>
      <c r="AT140" s="7" t="s">
        <v>244</v>
      </c>
      <c r="AU140" s="7" t="s">
        <v>244</v>
      </c>
      <c r="AV140" s="7" t="s">
        <v>244</v>
      </c>
      <c r="AW140" s="7" t="s">
        <v>244</v>
      </c>
      <c r="AX140" s="7" t="s">
        <v>244</v>
      </c>
      <c r="AY140" s="7"/>
      <c r="AZ140" s="7"/>
      <c r="BA140" s="7"/>
      <c r="BB140" s="7"/>
      <c r="BC140" s="7"/>
    </row>
    <row r="141" spans="1:55" ht="15" customHeight="1">
      <c r="A141" s="1" t="s">
        <v>124</v>
      </c>
      <c r="B141" s="1" t="e">
        <f>VLOOKUP(A141,'[1]UWM'!$A:$C,3,FALSE)</f>
        <v>#N/A</v>
      </c>
      <c r="C141" s="7">
        <v>0</v>
      </c>
      <c r="D141" s="7">
        <v>0</v>
      </c>
      <c r="E141" s="7">
        <v>0</v>
      </c>
      <c r="F141" s="7">
        <v>0</v>
      </c>
      <c r="G141" s="7">
        <v>7.797409332581997E-05</v>
      </c>
      <c r="H141" s="7">
        <v>0</v>
      </c>
      <c r="I141" s="7">
        <v>0</v>
      </c>
      <c r="J141" s="7">
        <v>0</v>
      </c>
      <c r="K141" s="7">
        <v>0</v>
      </c>
      <c r="L141" s="7">
        <v>0.0002027326426471319</v>
      </c>
      <c r="M141" s="7">
        <v>0</v>
      </c>
      <c r="N141" s="7">
        <v>0</v>
      </c>
      <c r="O141" s="7">
        <v>5.198272888387997E-05</v>
      </c>
      <c r="P141" s="7">
        <v>0.0002339222799774599</v>
      </c>
      <c r="Q141" s="7">
        <v>0.0002807067359729519</v>
      </c>
      <c r="R141" s="7">
        <v>0</v>
      </c>
      <c r="S141" s="7">
        <v>0.00010136632132356596</v>
      </c>
      <c r="T141" s="7">
        <v>0</v>
      </c>
      <c r="U141" s="7">
        <v>9.746761665727495E-05</v>
      </c>
      <c r="V141" s="7">
        <v>0.0010984990267741514</v>
      </c>
      <c r="W141" s="7">
        <v>0.0034308601063360784</v>
      </c>
      <c r="X141" s="7">
        <v>0</v>
      </c>
      <c r="Y141" s="7">
        <v>0.0006529550575104163</v>
      </c>
      <c r="Z141" s="7">
        <v>0.0015594818665163991</v>
      </c>
      <c r="AA141" s="7">
        <v>0.0006471849746043057</v>
      </c>
      <c r="AB141" s="7">
        <v>0.0005146290159504117</v>
      </c>
      <c r="AC141" s="7">
        <v>0.0009824735759053317</v>
      </c>
      <c r="AD141" s="7">
        <v>0.00045224974128975576</v>
      </c>
      <c r="AE141" s="7">
        <v>0.0002339222799774599</v>
      </c>
      <c r="AF141" s="7">
        <v>0.00011696113998872995</v>
      </c>
      <c r="AG141" s="7">
        <v>0</v>
      </c>
      <c r="AH141" s="7">
        <v>0.0003898704666290998</v>
      </c>
      <c r="AI141" s="7">
        <v>0.0032749119196844386</v>
      </c>
      <c r="AJ141" s="7">
        <v>0</v>
      </c>
      <c r="AK141" s="7">
        <v>0</v>
      </c>
      <c r="AL141" s="7">
        <v>3.8987046662909984E-05</v>
      </c>
      <c r="AM141" s="7">
        <v>0.002495170986426239</v>
      </c>
      <c r="AN141" s="7">
        <v>3.8987046662909984E-05</v>
      </c>
      <c r="AO141" s="7">
        <v>0.0009044994825795115</v>
      </c>
      <c r="AP141" s="7">
        <v>0.0034308601063360784</v>
      </c>
      <c r="AQ141" s="7">
        <v>0.0032749119196844386</v>
      </c>
      <c r="AR141" s="7">
        <v>0.005220209599976995</v>
      </c>
      <c r="AS141" s="7">
        <v>0.008916805416367466</v>
      </c>
      <c r="AT141" s="7">
        <v>0.004366549226245918</v>
      </c>
      <c r="AU141" s="7">
        <v>0.0012943699492086113</v>
      </c>
      <c r="AV141" s="7">
        <v>0.0007017668399323798</v>
      </c>
      <c r="AW141" s="7">
        <v>0.004061826469528613</v>
      </c>
      <c r="AX141" s="7">
        <v>0.012163958558827917</v>
      </c>
      <c r="AY141" s="7"/>
      <c r="AZ141" s="7"/>
      <c r="BA141" s="7"/>
      <c r="BB141" s="7"/>
      <c r="BC141" s="7"/>
    </row>
    <row r="142" spans="1:55" ht="15" customHeight="1">
      <c r="A142" s="1" t="s">
        <v>58</v>
      </c>
      <c r="B142" s="1" t="e">
        <f>CONCATENATE(B141,"U")</f>
        <v>#N/A</v>
      </c>
      <c r="C142" s="7">
        <v>0</v>
      </c>
      <c r="D142" s="7">
        <v>0</v>
      </c>
      <c r="E142" s="7">
        <v>0</v>
      </c>
      <c r="F142" s="7">
        <v>0</v>
      </c>
      <c r="G142" s="7">
        <v>7.797409332581997E-06</v>
      </c>
      <c r="H142" s="7">
        <v>0</v>
      </c>
      <c r="I142" s="7">
        <v>0</v>
      </c>
      <c r="J142" s="7">
        <v>0</v>
      </c>
      <c r="K142" s="7">
        <v>0</v>
      </c>
      <c r="L142" s="7">
        <v>2.027326426471319E-05</v>
      </c>
      <c r="M142" s="7">
        <v>0</v>
      </c>
      <c r="N142" s="7">
        <v>0</v>
      </c>
      <c r="O142" s="7">
        <v>5.1982728883879984E-06</v>
      </c>
      <c r="P142" s="7">
        <v>2.339222799774599E-05</v>
      </c>
      <c r="Q142" s="7">
        <v>2.807067359729519E-05</v>
      </c>
      <c r="R142" s="7">
        <v>0</v>
      </c>
      <c r="S142" s="7">
        <v>1.0136632132356596E-05</v>
      </c>
      <c r="T142" s="7">
        <v>0</v>
      </c>
      <c r="U142" s="7">
        <v>9.746761665727496E-06</v>
      </c>
      <c r="V142" s="7">
        <v>0.00010984990267741517</v>
      </c>
      <c r="W142" s="7">
        <v>0.00034308601063360786</v>
      </c>
      <c r="X142" s="7">
        <v>0</v>
      </c>
      <c r="Y142" s="7">
        <v>6.529550575104164E-05</v>
      </c>
      <c r="Z142" s="7">
        <v>0.00015594818665163994</v>
      </c>
      <c r="AA142" s="7">
        <v>6.471849746043057E-05</v>
      </c>
      <c r="AB142" s="7">
        <v>5.1462901595041175E-05</v>
      </c>
      <c r="AC142" s="7">
        <v>9.824735759053316E-05</v>
      </c>
      <c r="AD142" s="7">
        <v>4.522497412897558E-05</v>
      </c>
      <c r="AE142" s="7">
        <v>2.339222799774599E-05</v>
      </c>
      <c r="AF142" s="7">
        <v>1.1696113998872995E-05</v>
      </c>
      <c r="AG142" s="7">
        <v>0</v>
      </c>
      <c r="AH142" s="7">
        <v>3.8987046662909984E-05</v>
      </c>
      <c r="AI142" s="7">
        <v>0.00032749119196844387</v>
      </c>
      <c r="AJ142" s="7">
        <v>0</v>
      </c>
      <c r="AK142" s="7">
        <v>0</v>
      </c>
      <c r="AL142" s="7">
        <v>3.898704666290998E-06</v>
      </c>
      <c r="AM142" s="7">
        <v>0.0002495170986426239</v>
      </c>
      <c r="AN142" s="7">
        <v>3.898704666290998E-06</v>
      </c>
      <c r="AO142" s="7">
        <v>9.044994825795117E-05</v>
      </c>
      <c r="AP142" s="7">
        <v>0.00034308601063360786</v>
      </c>
      <c r="AQ142" s="7">
        <v>0.00032749119196844387</v>
      </c>
      <c r="AR142" s="7">
        <v>0.0005220209599976996</v>
      </c>
      <c r="AS142" s="7">
        <v>0.0008916805416367466</v>
      </c>
      <c r="AT142" s="7">
        <v>0.0004366549226245918</v>
      </c>
      <c r="AU142" s="7">
        <v>0.00012943699492086114</v>
      </c>
      <c r="AV142" s="7">
        <v>7.017668399323797E-05</v>
      </c>
      <c r="AW142" s="7">
        <v>0.0004061826469528614</v>
      </c>
      <c r="AX142" s="7">
        <v>0.0012163958558827914</v>
      </c>
      <c r="AY142" s="7"/>
      <c r="AZ142" s="7"/>
      <c r="BA142" s="7"/>
      <c r="BB142" s="7"/>
      <c r="BC142" s="7"/>
    </row>
    <row r="143" spans="1:55" ht="15" customHeight="1">
      <c r="A143" s="1" t="s">
        <v>125</v>
      </c>
      <c r="B143" s="1" t="str">
        <f>VLOOKUP(A143,'[1]UWM'!$A:$C,3,FALSE)</f>
        <v>STER44</v>
      </c>
      <c r="C143" s="7">
        <v>0</v>
      </c>
      <c r="D143" s="7">
        <v>0</v>
      </c>
      <c r="E143" s="7">
        <v>0</v>
      </c>
      <c r="F143" s="7">
        <v>0</v>
      </c>
      <c r="G143" s="7">
        <v>0.00012865725398760293</v>
      </c>
      <c r="H143" s="7">
        <v>0</v>
      </c>
      <c r="I143" s="7">
        <v>0</v>
      </c>
      <c r="J143" s="7">
        <v>0</v>
      </c>
      <c r="K143" s="7">
        <v>0</v>
      </c>
      <c r="L143" s="7">
        <v>0.00011176286710034195</v>
      </c>
      <c r="M143" s="7">
        <v>0</v>
      </c>
      <c r="N143" s="7">
        <v>0</v>
      </c>
      <c r="O143" s="7">
        <v>5.198272888387997E-05</v>
      </c>
      <c r="P143" s="7">
        <v>0.00015594818665163994</v>
      </c>
      <c r="Q143" s="7">
        <v>0.00020273264264713192</v>
      </c>
      <c r="R143" s="7">
        <v>0</v>
      </c>
      <c r="S143" s="7">
        <v>0.00010136632132356596</v>
      </c>
      <c r="T143" s="7">
        <v>0</v>
      </c>
      <c r="U143" s="7">
        <v>9.746761665727495E-05</v>
      </c>
      <c r="V143" s="7">
        <v>0.001111754622639541</v>
      </c>
      <c r="W143" s="7">
        <v>0.002027326426471319</v>
      </c>
      <c r="X143" s="7">
        <v>0</v>
      </c>
      <c r="Y143" s="7">
        <v>0.0008279289229335563</v>
      </c>
      <c r="Z143" s="7">
        <v>0.0009356891199098396</v>
      </c>
      <c r="AA143" s="7">
        <v>0.0003898704666290998</v>
      </c>
      <c r="AB143" s="7">
        <v>0.0002339222799774599</v>
      </c>
      <c r="AC143" s="7">
        <v>0.0007017668399323798</v>
      </c>
      <c r="AD143" s="7">
        <v>0.0002183274613122959</v>
      </c>
      <c r="AE143" s="7">
        <v>0</v>
      </c>
      <c r="AF143" s="7">
        <v>0.00011696113998872995</v>
      </c>
      <c r="AG143" s="7">
        <v>0</v>
      </c>
      <c r="AH143" s="7">
        <v>0.0002339222799774599</v>
      </c>
      <c r="AI143" s="7">
        <v>0.002495170986426239</v>
      </c>
      <c r="AJ143" s="7">
        <v>0</v>
      </c>
      <c r="AK143" s="7">
        <v>0</v>
      </c>
      <c r="AL143" s="7">
        <v>0</v>
      </c>
      <c r="AM143" s="7">
        <v>0.0014503181358602514</v>
      </c>
      <c r="AN143" s="7">
        <v>0</v>
      </c>
      <c r="AO143" s="7">
        <v>0.0008577150265840196</v>
      </c>
      <c r="AP143" s="7">
        <v>0.002495170986426239</v>
      </c>
      <c r="AQ143" s="7">
        <v>0.0014815077731905792</v>
      </c>
      <c r="AR143" s="7">
        <v>0.004321324252116942</v>
      </c>
      <c r="AS143" s="7">
        <v>0.005144886625824252</v>
      </c>
      <c r="AT143" s="7">
        <v>0.0031189637330327983</v>
      </c>
      <c r="AU143" s="7">
        <v>0.0007641461145930357</v>
      </c>
      <c r="AV143" s="7">
        <v>0.0002495170986426239</v>
      </c>
      <c r="AW143" s="7">
        <v>0.0021584788514453484</v>
      </c>
      <c r="AX143" s="7">
        <v>0.010376012598866863</v>
      </c>
      <c r="AY143" s="7"/>
      <c r="AZ143" s="7"/>
      <c r="BA143" s="7"/>
      <c r="BB143" s="7"/>
      <c r="BC143" s="7"/>
    </row>
    <row r="144" spans="1:55" ht="15" customHeight="1">
      <c r="A144" s="1" t="s">
        <v>58</v>
      </c>
      <c r="B144" s="1" t="str">
        <f>CONCATENATE(B143,"U")</f>
        <v>STER44U</v>
      </c>
      <c r="C144" s="7">
        <v>0</v>
      </c>
      <c r="D144" s="7">
        <v>0</v>
      </c>
      <c r="E144" s="7">
        <v>0</v>
      </c>
      <c r="F144" s="7">
        <v>0</v>
      </c>
      <c r="G144" s="7">
        <v>1.2865725398760294E-05</v>
      </c>
      <c r="H144" s="7">
        <v>0</v>
      </c>
      <c r="I144" s="7">
        <v>0</v>
      </c>
      <c r="J144" s="7">
        <v>0</v>
      </c>
      <c r="K144" s="7">
        <v>0</v>
      </c>
      <c r="L144" s="7">
        <v>1.1176286710034194E-05</v>
      </c>
      <c r="M144" s="7">
        <v>0</v>
      </c>
      <c r="N144" s="7">
        <v>0</v>
      </c>
      <c r="O144" s="7">
        <v>5.1982728883879984E-06</v>
      </c>
      <c r="P144" s="7">
        <v>1.5594818665163994E-05</v>
      </c>
      <c r="Q144" s="7">
        <v>2.027326426471319E-05</v>
      </c>
      <c r="R144" s="7">
        <v>0</v>
      </c>
      <c r="S144" s="7">
        <v>1.0136632132356596E-05</v>
      </c>
      <c r="T144" s="7">
        <v>0</v>
      </c>
      <c r="U144" s="7">
        <v>9.746761665727496E-06</v>
      </c>
      <c r="V144" s="7">
        <v>0.00011117546226395413</v>
      </c>
      <c r="W144" s="7">
        <v>0.00020273264264713192</v>
      </c>
      <c r="X144" s="7">
        <v>0</v>
      </c>
      <c r="Y144" s="7">
        <v>8.279289229335566E-05</v>
      </c>
      <c r="Z144" s="7">
        <v>9.356891199098396E-05</v>
      </c>
      <c r="AA144" s="7">
        <v>3.8987046662909984E-05</v>
      </c>
      <c r="AB144" s="7">
        <v>2.339222799774599E-05</v>
      </c>
      <c r="AC144" s="7">
        <v>7.017668399323797E-05</v>
      </c>
      <c r="AD144" s="7">
        <v>2.1832746131229592E-05</v>
      </c>
      <c r="AE144" s="7">
        <v>0</v>
      </c>
      <c r="AF144" s="7">
        <v>1.1696113998872995E-05</v>
      </c>
      <c r="AG144" s="7">
        <v>0</v>
      </c>
      <c r="AH144" s="7">
        <v>2.339222799774599E-05</v>
      </c>
      <c r="AI144" s="7">
        <v>0.0002495170986426239</v>
      </c>
      <c r="AJ144" s="7">
        <v>0</v>
      </c>
      <c r="AK144" s="7">
        <v>0</v>
      </c>
      <c r="AL144" s="7">
        <v>0</v>
      </c>
      <c r="AM144" s="7">
        <v>0.00014503181358602513</v>
      </c>
      <c r="AN144" s="7">
        <v>0</v>
      </c>
      <c r="AO144" s="7">
        <v>8.577150265840197E-05</v>
      </c>
      <c r="AP144" s="7">
        <v>0.0002495170986426239</v>
      </c>
      <c r="AQ144" s="7">
        <v>0.00014815077731905794</v>
      </c>
      <c r="AR144" s="7">
        <v>0.0004321324252116942</v>
      </c>
      <c r="AS144" s="7">
        <v>0.0005144886625824255</v>
      </c>
      <c r="AT144" s="7">
        <v>0.00031189637330327987</v>
      </c>
      <c r="AU144" s="7">
        <v>7.641461145930358E-05</v>
      </c>
      <c r="AV144" s="7">
        <v>2.495170986426239E-05</v>
      </c>
      <c r="AW144" s="7">
        <v>0.00021584788514453484</v>
      </c>
      <c r="AX144" s="7">
        <v>0.0010376012598866861</v>
      </c>
      <c r="AY144" s="7"/>
      <c r="AZ144" s="7"/>
      <c r="BA144" s="7"/>
      <c r="BB144" s="7"/>
      <c r="BC144" s="7"/>
    </row>
    <row r="145" spans="1:55" ht="15" customHeight="1">
      <c r="A145" s="1" t="s">
        <v>126</v>
      </c>
      <c r="B145" s="1" t="str">
        <f>VLOOKUP(A145,'[1]UWM'!$A:$C,3,FALSE)</f>
        <v>STER45_40</v>
      </c>
      <c r="C145" s="7">
        <v>0</v>
      </c>
      <c r="D145" s="7">
        <v>0</v>
      </c>
      <c r="E145" s="7">
        <v>0</v>
      </c>
      <c r="F145" s="7">
        <v>0</v>
      </c>
      <c r="G145" s="7">
        <v>0.00016764430065051292</v>
      </c>
      <c r="H145" s="7">
        <v>0</v>
      </c>
      <c r="I145" s="7">
        <v>0</v>
      </c>
      <c r="J145" s="7">
        <v>0</v>
      </c>
      <c r="K145" s="7">
        <v>0</v>
      </c>
      <c r="L145" s="7">
        <v>0.00019493523331454987</v>
      </c>
      <c r="M145" s="7">
        <v>0</v>
      </c>
      <c r="N145" s="7">
        <v>2.5991364441939984E-05</v>
      </c>
      <c r="O145" s="7">
        <v>8.577150265840195E-05</v>
      </c>
      <c r="P145" s="7">
        <v>0.00045224974128975576</v>
      </c>
      <c r="Q145" s="7">
        <v>0.0005926031092762318</v>
      </c>
      <c r="R145" s="7">
        <v>0</v>
      </c>
      <c r="S145" s="7">
        <v>0.00011696113998872995</v>
      </c>
      <c r="T145" s="7">
        <v>0</v>
      </c>
      <c r="U145" s="7">
        <v>0.00012865725398760293</v>
      </c>
      <c r="V145" s="7">
        <v>0.0036922292671642274</v>
      </c>
      <c r="W145" s="7">
        <v>0.002807067359729519</v>
      </c>
      <c r="X145" s="7">
        <v>0</v>
      </c>
      <c r="Y145" s="7">
        <v>0.0008223147882140974</v>
      </c>
      <c r="Z145" s="7">
        <v>0.0015594818665163991</v>
      </c>
      <c r="AA145" s="7">
        <v>0.0010916373065614794</v>
      </c>
      <c r="AB145" s="7">
        <v>0.0002339222799774599</v>
      </c>
      <c r="AC145" s="7">
        <v>0.0010136632132356595</v>
      </c>
      <c r="AD145" s="7">
        <v>0.00027290932664036986</v>
      </c>
      <c r="AE145" s="7">
        <v>0</v>
      </c>
      <c r="AF145" s="7">
        <v>0.0003586808292987718</v>
      </c>
      <c r="AG145" s="7">
        <v>7.797409332581997E-05</v>
      </c>
      <c r="AH145" s="7">
        <v>0.0003898704666290998</v>
      </c>
      <c r="AI145" s="7">
        <v>0.005926031092762317</v>
      </c>
      <c r="AJ145" s="7">
        <v>0.0004678445599549198</v>
      </c>
      <c r="AK145" s="7">
        <v>0</v>
      </c>
      <c r="AL145" s="7">
        <v>0</v>
      </c>
      <c r="AM145" s="7">
        <v>0.002495170986426239</v>
      </c>
      <c r="AN145" s="7">
        <v>0</v>
      </c>
      <c r="AO145" s="7">
        <v>0.0015594818665163991</v>
      </c>
      <c r="AP145" s="7">
        <v>0.004366549226245918</v>
      </c>
      <c r="AQ145" s="7">
        <v>0.009200943012446755</v>
      </c>
      <c r="AR145" s="7">
        <v>0.00635800756978736</v>
      </c>
      <c r="AS145" s="7">
        <v>0.008613798089703332</v>
      </c>
      <c r="AT145" s="7">
        <v>0.004990341972852478</v>
      </c>
      <c r="AU145" s="7">
        <v>0.004210601039594279</v>
      </c>
      <c r="AV145" s="7">
        <v>0.0011852062185524635</v>
      </c>
      <c r="AW145" s="7">
        <v>0.003761470262037555</v>
      </c>
      <c r="AX145" s="7">
        <v>0.01342729481889285</v>
      </c>
      <c r="AY145" s="7"/>
      <c r="AZ145" s="7"/>
      <c r="BA145" s="7"/>
      <c r="BB145" s="7"/>
      <c r="BC145" s="7"/>
    </row>
    <row r="146" spans="1:55" ht="15" customHeight="1">
      <c r="A146" s="1" t="s">
        <v>58</v>
      </c>
      <c r="B146" s="1" t="str">
        <f>CONCATENATE(B145,"U")</f>
        <v>STER45_40U</v>
      </c>
      <c r="C146" s="7">
        <v>0</v>
      </c>
      <c r="D146" s="7">
        <v>0</v>
      </c>
      <c r="E146" s="7">
        <v>0</v>
      </c>
      <c r="F146" s="7">
        <v>0</v>
      </c>
      <c r="G146" s="7">
        <v>1.6764430065051294E-05</v>
      </c>
      <c r="H146" s="7">
        <v>0</v>
      </c>
      <c r="I146" s="7">
        <v>0</v>
      </c>
      <c r="J146" s="7">
        <v>0</v>
      </c>
      <c r="K146" s="7">
        <v>0</v>
      </c>
      <c r="L146" s="7">
        <v>1.949352333145499E-05</v>
      </c>
      <c r="M146" s="7">
        <v>0</v>
      </c>
      <c r="N146" s="7">
        <v>2.5991364441939992E-06</v>
      </c>
      <c r="O146" s="7">
        <v>8.577150265840196E-06</v>
      </c>
      <c r="P146" s="7">
        <v>4.522497412897558E-05</v>
      </c>
      <c r="Q146" s="7">
        <v>5.926031092762317E-05</v>
      </c>
      <c r="R146" s="7">
        <v>0</v>
      </c>
      <c r="S146" s="7">
        <v>1.1696113998872995E-05</v>
      </c>
      <c r="T146" s="7">
        <v>0</v>
      </c>
      <c r="U146" s="7">
        <v>1.2865725398760294E-05</v>
      </c>
      <c r="V146" s="7">
        <v>0.0003692229267164228</v>
      </c>
      <c r="W146" s="7">
        <v>0.0002807067359729519</v>
      </c>
      <c r="X146" s="7">
        <v>0</v>
      </c>
      <c r="Y146" s="7">
        <v>8.223147882140973E-05</v>
      </c>
      <c r="Z146" s="7">
        <v>0.00015594818665163994</v>
      </c>
      <c r="AA146" s="7">
        <v>0.00010916373065614796</v>
      </c>
      <c r="AB146" s="7">
        <v>2.339222799774599E-05</v>
      </c>
      <c r="AC146" s="7">
        <v>0.00010136632132356596</v>
      </c>
      <c r="AD146" s="7">
        <v>2.729093266403699E-05</v>
      </c>
      <c r="AE146" s="7">
        <v>0</v>
      </c>
      <c r="AF146" s="7">
        <v>3.586808292987719E-05</v>
      </c>
      <c r="AG146" s="7">
        <v>7.797409332581997E-06</v>
      </c>
      <c r="AH146" s="7">
        <v>3.8987046662909984E-05</v>
      </c>
      <c r="AI146" s="7">
        <v>0.0005926031092762318</v>
      </c>
      <c r="AJ146" s="7">
        <v>4.678445599549198E-05</v>
      </c>
      <c r="AK146" s="7">
        <v>0</v>
      </c>
      <c r="AL146" s="7">
        <v>0</v>
      </c>
      <c r="AM146" s="7">
        <v>0.0002495170986426239</v>
      </c>
      <c r="AN146" s="7">
        <v>0</v>
      </c>
      <c r="AO146" s="7">
        <v>0.00015594818665163994</v>
      </c>
      <c r="AP146" s="7">
        <v>0.0004366549226245918</v>
      </c>
      <c r="AQ146" s="7">
        <v>0.0009200943012446756</v>
      </c>
      <c r="AR146" s="7">
        <v>0.000635800756978736</v>
      </c>
      <c r="AS146" s="7">
        <v>0.0008613798089703332</v>
      </c>
      <c r="AT146" s="7">
        <v>0.0004990341972852478</v>
      </c>
      <c r="AU146" s="7">
        <v>0.0004210601039594278</v>
      </c>
      <c r="AV146" s="7">
        <v>0.00011852062185524634</v>
      </c>
      <c r="AW146" s="7">
        <v>0.0003761470262037555</v>
      </c>
      <c r="AX146" s="7">
        <v>0.001342729481889285</v>
      </c>
      <c r="AY146" s="7"/>
      <c r="AZ146" s="7"/>
      <c r="BA146" s="7"/>
      <c r="BB146" s="7"/>
      <c r="BC146" s="7"/>
    </row>
    <row r="147" spans="1:55" ht="15" customHeight="1">
      <c r="A147" s="1" t="s">
        <v>127</v>
      </c>
      <c r="B147" s="1" t="str">
        <f>VLOOKUP(A147,'[1]UWM'!$A:$C,3,FALSE)</f>
        <v>STER47</v>
      </c>
      <c r="C147" s="7">
        <v>0</v>
      </c>
      <c r="D147" s="7">
        <v>0</v>
      </c>
      <c r="E147" s="7">
        <v>0</v>
      </c>
      <c r="F147" s="7">
        <v>0</v>
      </c>
      <c r="G147" s="7">
        <v>5.8480569994364976E-05</v>
      </c>
      <c r="H147" s="7">
        <v>0</v>
      </c>
      <c r="I147" s="7">
        <v>0</v>
      </c>
      <c r="J147" s="7">
        <v>0</v>
      </c>
      <c r="K147" s="7">
        <v>0</v>
      </c>
      <c r="L147" s="7">
        <v>0.00012475854932131195</v>
      </c>
      <c r="M147" s="7">
        <v>0</v>
      </c>
      <c r="N147" s="7">
        <v>0</v>
      </c>
      <c r="O147" s="7">
        <v>2.5991364441939984E-05</v>
      </c>
      <c r="P147" s="7">
        <v>5.8480569994364976E-05</v>
      </c>
      <c r="Q147" s="7">
        <v>0</v>
      </c>
      <c r="R147" s="7">
        <v>0</v>
      </c>
      <c r="S147" s="7">
        <v>0</v>
      </c>
      <c r="T147" s="7">
        <v>0</v>
      </c>
      <c r="U147" s="7">
        <v>3.8987046662909984E-05</v>
      </c>
      <c r="V147" s="7">
        <v>0.0008976377623668394</v>
      </c>
      <c r="W147" s="7">
        <v>0.0007797409332581996</v>
      </c>
      <c r="X147" s="7">
        <v>0</v>
      </c>
      <c r="Y147" s="7">
        <v>0.0004402417309175795</v>
      </c>
      <c r="Z147" s="7">
        <v>0.0010136632132356595</v>
      </c>
      <c r="AA147" s="7">
        <v>0.0002963015546381159</v>
      </c>
      <c r="AB147" s="7">
        <v>0.00015594818665163994</v>
      </c>
      <c r="AC147" s="7">
        <v>0.0005926031092762318</v>
      </c>
      <c r="AD147" s="7">
        <v>0.00025731450797520587</v>
      </c>
      <c r="AE147" s="7">
        <v>0</v>
      </c>
      <c r="AF147" s="7">
        <v>0</v>
      </c>
      <c r="AG147" s="7">
        <v>0</v>
      </c>
      <c r="AH147" s="7">
        <v>0.00031189637330327987</v>
      </c>
      <c r="AI147" s="7">
        <v>0.0031189637330327983</v>
      </c>
      <c r="AJ147" s="7">
        <v>0</v>
      </c>
      <c r="AK147" s="7">
        <v>0</v>
      </c>
      <c r="AL147" s="7">
        <v>0.00020273264264713192</v>
      </c>
      <c r="AM147" s="7">
        <v>0.0014035336798647595</v>
      </c>
      <c r="AN147" s="7">
        <v>0</v>
      </c>
      <c r="AO147" s="7">
        <v>0.0006705772026020517</v>
      </c>
      <c r="AP147" s="7">
        <v>0.0015282922291860715</v>
      </c>
      <c r="AQ147" s="7">
        <v>0.0029630155463811585</v>
      </c>
      <c r="AR147" s="7">
        <v>0.0015449786851577966</v>
      </c>
      <c r="AS147" s="7">
        <v>0.004499261133086464</v>
      </c>
      <c r="AT147" s="7">
        <v>0.0015282922291860715</v>
      </c>
      <c r="AU147" s="7">
        <v>0.0012943699492086113</v>
      </c>
      <c r="AV147" s="7">
        <v>0.0002495170986426239</v>
      </c>
      <c r="AW147" s="7">
        <v>0.0011891049232187546</v>
      </c>
      <c r="AX147" s="7">
        <v>0.0032596289973925775</v>
      </c>
      <c r="AY147" s="7"/>
      <c r="AZ147" s="7"/>
      <c r="BA147" s="7"/>
      <c r="BB147" s="7"/>
      <c r="BC147" s="7"/>
    </row>
    <row r="148" spans="1:55" ht="15" customHeight="1">
      <c r="A148" s="1" t="s">
        <v>58</v>
      </c>
      <c r="B148" s="1" t="str">
        <f>CONCATENATE(B147,"U")</f>
        <v>STER47U</v>
      </c>
      <c r="C148" s="7">
        <v>0</v>
      </c>
      <c r="D148" s="7">
        <v>0</v>
      </c>
      <c r="E148" s="7">
        <v>0</v>
      </c>
      <c r="F148" s="7">
        <v>0</v>
      </c>
      <c r="G148" s="7">
        <v>5.848056999436498E-06</v>
      </c>
      <c r="H148" s="7">
        <v>0</v>
      </c>
      <c r="I148" s="7">
        <v>0</v>
      </c>
      <c r="J148" s="7">
        <v>0</v>
      </c>
      <c r="K148" s="7">
        <v>0</v>
      </c>
      <c r="L148" s="7">
        <v>1.2475854932131193E-05</v>
      </c>
      <c r="M148" s="7">
        <v>0</v>
      </c>
      <c r="N148" s="7">
        <v>0</v>
      </c>
      <c r="O148" s="7">
        <v>2.5991364441939992E-06</v>
      </c>
      <c r="P148" s="7">
        <v>5.848056999436498E-06</v>
      </c>
      <c r="Q148" s="7">
        <v>0</v>
      </c>
      <c r="R148" s="7">
        <v>0</v>
      </c>
      <c r="S148" s="7">
        <v>0</v>
      </c>
      <c r="T148" s="7">
        <v>0</v>
      </c>
      <c r="U148" s="7">
        <v>3.898704666290998E-06</v>
      </c>
      <c r="V148" s="7">
        <v>8.976377623668394E-05</v>
      </c>
      <c r="W148" s="7">
        <v>7.797409332581997E-05</v>
      </c>
      <c r="X148" s="7">
        <v>0</v>
      </c>
      <c r="Y148" s="7">
        <v>4.402417309175795E-05</v>
      </c>
      <c r="Z148" s="7">
        <v>0.00010136632132356596</v>
      </c>
      <c r="AA148" s="7">
        <v>2.9630155463811586E-05</v>
      </c>
      <c r="AB148" s="7">
        <v>1.5594818665163994E-05</v>
      </c>
      <c r="AC148" s="7">
        <v>5.926031092762317E-05</v>
      </c>
      <c r="AD148" s="7">
        <v>2.5731450797520587E-05</v>
      </c>
      <c r="AE148" s="7">
        <v>0</v>
      </c>
      <c r="AF148" s="7">
        <v>0</v>
      </c>
      <c r="AG148" s="7">
        <v>0</v>
      </c>
      <c r="AH148" s="7">
        <v>3.118963733032799E-05</v>
      </c>
      <c r="AI148" s="7">
        <v>0.00031189637330327987</v>
      </c>
      <c r="AJ148" s="7">
        <v>0</v>
      </c>
      <c r="AK148" s="7">
        <v>0</v>
      </c>
      <c r="AL148" s="7">
        <v>2.027326426471319E-05</v>
      </c>
      <c r="AM148" s="7">
        <v>0.00014035336798647594</v>
      </c>
      <c r="AN148" s="7">
        <v>0</v>
      </c>
      <c r="AO148" s="7">
        <v>6.705772026020518E-05</v>
      </c>
      <c r="AP148" s="7">
        <v>0.00015282922291860715</v>
      </c>
      <c r="AQ148" s="7">
        <v>0.0002963015546381159</v>
      </c>
      <c r="AR148" s="7">
        <v>0.0001544978685157797</v>
      </c>
      <c r="AS148" s="7">
        <v>0.00044992611330864633</v>
      </c>
      <c r="AT148" s="7">
        <v>0.00015282922291860715</v>
      </c>
      <c r="AU148" s="7">
        <v>0.00012943699492086114</v>
      </c>
      <c r="AV148" s="7">
        <v>2.495170986426239E-05</v>
      </c>
      <c r="AW148" s="7">
        <v>0.00011891049232187543</v>
      </c>
      <c r="AX148" s="7">
        <v>0.00032596289973925777</v>
      </c>
      <c r="AY148" s="7"/>
      <c r="AZ148" s="7"/>
      <c r="BA148" s="7"/>
      <c r="BB148" s="7"/>
      <c r="BC148" s="7"/>
    </row>
    <row r="149" spans="1:55" ht="15" customHeight="1">
      <c r="A149" s="1" t="s">
        <v>128</v>
      </c>
      <c r="B149" s="1" t="str">
        <f>VLOOKUP(A149,'[1]UWM'!$A:$C,3,FALSE)</f>
        <v>HOP13</v>
      </c>
      <c r="C149" s="7">
        <v>0</v>
      </c>
      <c r="D149" s="7">
        <v>0</v>
      </c>
      <c r="E149" s="7">
        <v>0</v>
      </c>
      <c r="F149" s="7">
        <v>0</v>
      </c>
      <c r="G149" s="7">
        <v>7.017668399323797E-05</v>
      </c>
      <c r="H149" s="7">
        <v>0</v>
      </c>
      <c r="I149" s="7">
        <v>0</v>
      </c>
      <c r="J149" s="7">
        <v>0</v>
      </c>
      <c r="K149" s="7">
        <v>0</v>
      </c>
      <c r="L149" s="7">
        <v>0.00041586183107103974</v>
      </c>
      <c r="M149" s="7">
        <v>0</v>
      </c>
      <c r="N149" s="7">
        <v>1.2995682220969992E-05</v>
      </c>
      <c r="O149" s="7">
        <v>0.00010396545776775993</v>
      </c>
      <c r="P149" s="7">
        <v>0.00015594818665163994</v>
      </c>
      <c r="Q149" s="7">
        <v>0</v>
      </c>
      <c r="R149" s="7">
        <v>1.949352333145499E-05</v>
      </c>
      <c r="S149" s="7">
        <v>0.0002183274613122959</v>
      </c>
      <c r="T149" s="7">
        <v>3.8987046662909984E-05</v>
      </c>
      <c r="U149" s="7">
        <v>0.00011696113998872995</v>
      </c>
      <c r="V149" s="7">
        <v>0.002526828468316522</v>
      </c>
      <c r="W149" s="7">
        <v>0.002495170986426239</v>
      </c>
      <c r="X149" s="7">
        <v>5.8480569994364976E-05</v>
      </c>
      <c r="Y149" s="7">
        <v>0</v>
      </c>
      <c r="Z149" s="7">
        <v>0.002651119173077879</v>
      </c>
      <c r="AA149" s="7">
        <v>0.0010916373065614794</v>
      </c>
      <c r="AB149" s="7">
        <v>0.0006237927466065597</v>
      </c>
      <c r="AC149" s="7">
        <v>0.0011384217625569715</v>
      </c>
      <c r="AD149" s="7">
        <v>0.0008577150265840196</v>
      </c>
      <c r="AE149" s="7">
        <v>0.0002339222799774599</v>
      </c>
      <c r="AF149" s="7">
        <v>0.0005926031092762318</v>
      </c>
      <c r="AG149" s="7">
        <v>0.00014035336798647594</v>
      </c>
      <c r="AH149" s="7">
        <v>0.0009824735759053317</v>
      </c>
      <c r="AI149" s="7">
        <v>0.008109305705885276</v>
      </c>
      <c r="AJ149" s="7">
        <v>0.0004366549226245918</v>
      </c>
      <c r="AK149" s="7">
        <v>0.00011696113998872995</v>
      </c>
      <c r="AL149" s="7">
        <v>0</v>
      </c>
      <c r="AM149" s="7">
        <v>0.0029630155463811585</v>
      </c>
      <c r="AN149" s="7">
        <v>0.0004366549226245918</v>
      </c>
      <c r="AO149" s="7">
        <v>0.002027326426471319</v>
      </c>
      <c r="AP149" s="7">
        <v>0.0032749119196844386</v>
      </c>
      <c r="AQ149" s="7">
        <v>0.005770082906110676</v>
      </c>
      <c r="AR149" s="7">
        <v>0.0011987737107911562</v>
      </c>
      <c r="AS149" s="7">
        <v>0.012927636828860995</v>
      </c>
      <c r="AT149" s="7">
        <v>0.008109305705885276</v>
      </c>
      <c r="AU149" s="7">
        <v>0.003586808292987718</v>
      </c>
      <c r="AV149" s="7">
        <v>0.0011228269438918075</v>
      </c>
      <c r="AW149" s="7">
        <v>0.0010769781770162254</v>
      </c>
      <c r="AX149" s="7">
        <v>0.008994155716946681</v>
      </c>
      <c r="AY149" s="7"/>
      <c r="AZ149" s="7"/>
      <c r="BA149" s="7"/>
      <c r="BB149" s="7"/>
      <c r="BC149" s="7"/>
    </row>
    <row r="150" spans="1:55" ht="15" customHeight="1">
      <c r="A150" s="1" t="s">
        <v>58</v>
      </c>
      <c r="B150" s="1" t="str">
        <f>CONCATENATE(B149,"U")</f>
        <v>HOP13U</v>
      </c>
      <c r="C150" s="7">
        <v>0</v>
      </c>
      <c r="D150" s="7">
        <v>0</v>
      </c>
      <c r="E150" s="7">
        <v>0</v>
      </c>
      <c r="F150" s="7">
        <v>0</v>
      </c>
      <c r="G150" s="7">
        <v>7.017668399323798E-06</v>
      </c>
      <c r="H150" s="7">
        <v>0</v>
      </c>
      <c r="I150" s="7">
        <v>0</v>
      </c>
      <c r="J150" s="7">
        <v>0</v>
      </c>
      <c r="K150" s="7">
        <v>0</v>
      </c>
      <c r="L150" s="7">
        <v>4.158618310710399E-05</v>
      </c>
      <c r="M150" s="7">
        <v>0</v>
      </c>
      <c r="N150" s="7">
        <v>1.2995682220969996E-06</v>
      </c>
      <c r="O150" s="7">
        <v>1.0396545776775997E-05</v>
      </c>
      <c r="P150" s="7">
        <v>1.5594818665163994E-05</v>
      </c>
      <c r="Q150" s="7">
        <v>0</v>
      </c>
      <c r="R150" s="7">
        <v>1.949352333145499E-06</v>
      </c>
      <c r="S150" s="7">
        <v>2.1832746131229592E-05</v>
      </c>
      <c r="T150" s="7">
        <v>3.898704666290998E-06</v>
      </c>
      <c r="U150" s="7">
        <v>1.1696113998872995E-05</v>
      </c>
      <c r="V150" s="7">
        <v>0.0002526828468316522</v>
      </c>
      <c r="W150" s="7">
        <v>0.0002495170986426239</v>
      </c>
      <c r="X150" s="7">
        <v>5.848056999436498E-06</v>
      </c>
      <c r="Y150" s="7">
        <v>0</v>
      </c>
      <c r="Z150" s="7">
        <v>0.0002651119173077879</v>
      </c>
      <c r="AA150" s="7">
        <v>0.00010916373065614796</v>
      </c>
      <c r="AB150" s="7">
        <v>6.237927466065597E-05</v>
      </c>
      <c r="AC150" s="7">
        <v>0.00011384217625569714</v>
      </c>
      <c r="AD150" s="7">
        <v>8.577150265840197E-05</v>
      </c>
      <c r="AE150" s="7">
        <v>2.339222799774599E-05</v>
      </c>
      <c r="AF150" s="7">
        <v>5.926031092762317E-05</v>
      </c>
      <c r="AG150" s="7">
        <v>1.4035336798647596E-05</v>
      </c>
      <c r="AH150" s="7">
        <v>9.824735759053316E-05</v>
      </c>
      <c r="AI150" s="7">
        <v>0.0008109305705885277</v>
      </c>
      <c r="AJ150" s="7">
        <v>4.3665492262459185E-05</v>
      </c>
      <c r="AK150" s="7">
        <v>1.1696113998872995E-05</v>
      </c>
      <c r="AL150" s="7">
        <v>0</v>
      </c>
      <c r="AM150" s="7">
        <v>0.0002963015546381159</v>
      </c>
      <c r="AN150" s="7">
        <v>4.3665492262459185E-05</v>
      </c>
      <c r="AO150" s="7">
        <v>0.00020273264264713192</v>
      </c>
      <c r="AP150" s="7">
        <v>0.00032749119196844387</v>
      </c>
      <c r="AQ150" s="7">
        <v>0.0005770082906110677</v>
      </c>
      <c r="AR150" s="7">
        <v>0.0001198773710791156</v>
      </c>
      <c r="AS150" s="7">
        <v>0.0012927636828860998</v>
      </c>
      <c r="AT150" s="7">
        <v>0.0008109305705885277</v>
      </c>
      <c r="AU150" s="7">
        <v>0.0003586808292987718</v>
      </c>
      <c r="AV150" s="7">
        <v>0.00011228269438918077</v>
      </c>
      <c r="AW150" s="7">
        <v>0.00010769781770162255</v>
      </c>
      <c r="AX150" s="7">
        <v>0.0008994155716946683</v>
      </c>
      <c r="AY150" s="7"/>
      <c r="AZ150" s="7"/>
      <c r="BA150" s="7"/>
      <c r="BB150" s="7"/>
      <c r="BC150" s="7"/>
    </row>
    <row r="151" spans="1:55" ht="15" customHeight="1">
      <c r="A151" s="1" t="s">
        <v>129</v>
      </c>
      <c r="B151" s="1" t="str">
        <f>VLOOKUP(A151,'[1]UWM'!$A:$C,3,FALSE)</f>
        <v>STER48</v>
      </c>
      <c r="C151" s="7">
        <v>0</v>
      </c>
      <c r="D151" s="7">
        <v>0</v>
      </c>
      <c r="E151" s="7">
        <v>0</v>
      </c>
      <c r="F151" s="7">
        <v>0</v>
      </c>
      <c r="G151" s="7">
        <v>5.068316066178298E-05</v>
      </c>
      <c r="H151" s="7">
        <v>0</v>
      </c>
      <c r="I151" s="7">
        <v>0</v>
      </c>
      <c r="J151" s="7">
        <v>0</v>
      </c>
      <c r="K151" s="7">
        <v>0</v>
      </c>
      <c r="L151" s="7">
        <v>8.577150265840195E-05</v>
      </c>
      <c r="M151" s="7">
        <v>0</v>
      </c>
      <c r="N151" s="7">
        <v>0</v>
      </c>
      <c r="O151" s="7">
        <v>1.949352333145499E-05</v>
      </c>
      <c r="P151" s="7">
        <v>5.8480569994364976E-05</v>
      </c>
      <c r="Q151" s="7">
        <v>0</v>
      </c>
      <c r="R151" s="7">
        <v>0</v>
      </c>
      <c r="S151" s="7">
        <v>0</v>
      </c>
      <c r="T151" s="7">
        <v>0</v>
      </c>
      <c r="U151" s="7">
        <v>9.746761665727496E-06</v>
      </c>
      <c r="V151" s="7">
        <v>0.0010933527366146477</v>
      </c>
      <c r="W151" s="7">
        <v>0.0010604476692311516</v>
      </c>
      <c r="X151" s="7">
        <v>0</v>
      </c>
      <c r="Y151" s="7">
        <v>0.00025591097429534116</v>
      </c>
      <c r="Z151" s="7">
        <v>0.0007485512959278717</v>
      </c>
      <c r="AA151" s="7">
        <v>0.00041326269462684586</v>
      </c>
      <c r="AB151" s="7">
        <v>0.00015594818665163994</v>
      </c>
      <c r="AC151" s="7">
        <v>0.0007797409332581996</v>
      </c>
      <c r="AD151" s="7">
        <v>0.0001793404146493859</v>
      </c>
      <c r="AE151" s="7">
        <v>0</v>
      </c>
      <c r="AF151" s="7">
        <v>0</v>
      </c>
      <c r="AG151" s="7">
        <v>0</v>
      </c>
      <c r="AH151" s="7">
        <v>0.00020273264264713192</v>
      </c>
      <c r="AI151" s="7">
        <v>0.0034308601063360784</v>
      </c>
      <c r="AJ151" s="7">
        <v>0</v>
      </c>
      <c r="AK151" s="7">
        <v>0</v>
      </c>
      <c r="AL151" s="7">
        <v>0</v>
      </c>
      <c r="AM151" s="7">
        <v>0.0012163958558827914</v>
      </c>
      <c r="AN151" s="7">
        <v>0</v>
      </c>
      <c r="AO151" s="7">
        <v>0.0004678445599549198</v>
      </c>
      <c r="AP151" s="7">
        <v>0.0015282922291860715</v>
      </c>
      <c r="AQ151" s="7">
        <v>0.0023392227997745987</v>
      </c>
      <c r="AR151" s="7">
        <v>0.0010562370681915572</v>
      </c>
      <c r="AS151" s="7">
        <v>0.0038570665004550105</v>
      </c>
      <c r="AT151" s="7">
        <v>0.0014503181358602514</v>
      </c>
      <c r="AU151" s="7">
        <v>0.0014191284985299235</v>
      </c>
      <c r="AV151" s="7">
        <v>0.00018713782398196792</v>
      </c>
      <c r="AW151" s="7">
        <v>0.0009517517831349585</v>
      </c>
      <c r="AX151" s="7">
        <v>0.0023189495355098863</v>
      </c>
      <c r="AY151" s="7"/>
      <c r="AZ151" s="7"/>
      <c r="BA151" s="7"/>
      <c r="BB151" s="7"/>
      <c r="BC151" s="7"/>
    </row>
    <row r="152" spans="1:55" ht="15" customHeight="1">
      <c r="A152" s="1" t="s">
        <v>58</v>
      </c>
      <c r="B152" s="1" t="str">
        <f>CONCATENATE(B151,"U")</f>
        <v>STER48U</v>
      </c>
      <c r="C152" s="7">
        <v>0</v>
      </c>
      <c r="D152" s="7">
        <v>0</v>
      </c>
      <c r="E152" s="7">
        <v>0</v>
      </c>
      <c r="F152" s="7">
        <v>0</v>
      </c>
      <c r="G152" s="7">
        <v>5.068316066178298E-06</v>
      </c>
      <c r="H152" s="7">
        <v>0</v>
      </c>
      <c r="I152" s="7">
        <v>0</v>
      </c>
      <c r="J152" s="7">
        <v>0</v>
      </c>
      <c r="K152" s="7">
        <v>0</v>
      </c>
      <c r="L152" s="7">
        <v>8.577150265840196E-06</v>
      </c>
      <c r="M152" s="7">
        <v>0</v>
      </c>
      <c r="N152" s="7">
        <v>0</v>
      </c>
      <c r="O152" s="7">
        <v>1.949352333145499E-06</v>
      </c>
      <c r="P152" s="7">
        <v>5.848056999436498E-06</v>
      </c>
      <c r="Q152" s="7">
        <v>0</v>
      </c>
      <c r="R152" s="7">
        <v>0</v>
      </c>
      <c r="S152" s="7">
        <v>0</v>
      </c>
      <c r="T152" s="7">
        <v>0</v>
      </c>
      <c r="U152" s="7">
        <v>9.746761665727496E-07</v>
      </c>
      <c r="V152" s="7">
        <v>0.00010933527366146477</v>
      </c>
      <c r="W152" s="7">
        <v>0.00010604476692311517</v>
      </c>
      <c r="X152" s="7">
        <v>0</v>
      </c>
      <c r="Y152" s="7">
        <v>2.5591097429534112E-05</v>
      </c>
      <c r="Z152" s="7">
        <v>7.485512959278717E-05</v>
      </c>
      <c r="AA152" s="7">
        <v>4.1326269462684584E-05</v>
      </c>
      <c r="AB152" s="7">
        <v>1.5594818665163994E-05</v>
      </c>
      <c r="AC152" s="7">
        <v>7.797409332581997E-05</v>
      </c>
      <c r="AD152" s="7">
        <v>1.7934041464938594E-05</v>
      </c>
      <c r="AE152" s="7">
        <v>0</v>
      </c>
      <c r="AF152" s="7">
        <v>0</v>
      </c>
      <c r="AG152" s="7">
        <v>0</v>
      </c>
      <c r="AH152" s="7">
        <v>2.027326426471319E-05</v>
      </c>
      <c r="AI152" s="7">
        <v>0.00034308601063360786</v>
      </c>
      <c r="AJ152" s="7">
        <v>0</v>
      </c>
      <c r="AK152" s="7">
        <v>0</v>
      </c>
      <c r="AL152" s="7">
        <v>0</v>
      </c>
      <c r="AM152" s="7">
        <v>0.00012163958558827914</v>
      </c>
      <c r="AN152" s="7">
        <v>0</v>
      </c>
      <c r="AO152" s="7">
        <v>4.678445599549198E-05</v>
      </c>
      <c r="AP152" s="7">
        <v>0.00015282922291860715</v>
      </c>
      <c r="AQ152" s="7">
        <v>0.0002339222799774599</v>
      </c>
      <c r="AR152" s="7">
        <v>0.00010562370681915574</v>
      </c>
      <c r="AS152" s="7">
        <v>0.000385706650045501</v>
      </c>
      <c r="AT152" s="7">
        <v>0.00014503181358602513</v>
      </c>
      <c r="AU152" s="7">
        <v>0.00014191284985299232</v>
      </c>
      <c r="AV152" s="7">
        <v>1.8713782398196793E-05</v>
      </c>
      <c r="AW152" s="7">
        <v>9.517517831349584E-05</v>
      </c>
      <c r="AX152" s="7">
        <v>0.00023189495355098856</v>
      </c>
      <c r="AY152" s="7"/>
      <c r="AZ152" s="7"/>
      <c r="BA152" s="7"/>
      <c r="BB152" s="7"/>
      <c r="BC152" s="7"/>
    </row>
    <row r="153" spans="1:55" ht="15" customHeight="1">
      <c r="A153" s="1" t="s">
        <v>130</v>
      </c>
      <c r="B153" s="1" t="e">
        <f>VLOOKUP(A153,'[1]UWM'!$A:$C,3,FALSE)</f>
        <v>#N/A</v>
      </c>
      <c r="C153" s="7">
        <v>0</v>
      </c>
      <c r="D153" s="7">
        <v>0</v>
      </c>
      <c r="E153" s="7">
        <v>0</v>
      </c>
      <c r="F153" s="7">
        <v>0</v>
      </c>
      <c r="G153" s="7">
        <v>0.0001949352333145499</v>
      </c>
      <c r="H153" s="7">
        <v>0</v>
      </c>
      <c r="I153" s="7">
        <v>0</v>
      </c>
      <c r="J153" s="7">
        <v>0</v>
      </c>
      <c r="K153" s="7">
        <v>0</v>
      </c>
      <c r="L153" s="7">
        <v>0.0002339222799774599</v>
      </c>
      <c r="M153" s="7">
        <v>0</v>
      </c>
      <c r="N153" s="7">
        <v>0</v>
      </c>
      <c r="O153" s="7">
        <v>9.096977554678994E-05</v>
      </c>
      <c r="P153" s="7">
        <v>0.00010136632132356596</v>
      </c>
      <c r="Q153" s="7">
        <v>0.0004366549226245918</v>
      </c>
      <c r="R153" s="7">
        <v>0</v>
      </c>
      <c r="S153" s="7">
        <v>0.00011696113998872995</v>
      </c>
      <c r="T153" s="7">
        <v>0</v>
      </c>
      <c r="U153" s="7">
        <v>0.0002456183939763329</v>
      </c>
      <c r="V153" s="7">
        <v>0.00294788857227595</v>
      </c>
      <c r="W153" s="7">
        <v>0.005614134719459038</v>
      </c>
      <c r="X153" s="7">
        <v>0</v>
      </c>
      <c r="Y153" s="7">
        <v>0.0001886973058484843</v>
      </c>
      <c r="Z153" s="7">
        <v>0.005146290159504118</v>
      </c>
      <c r="AA153" s="7">
        <v>0.0012475854932131195</v>
      </c>
      <c r="AB153" s="7">
        <v>0.0006705772026020517</v>
      </c>
      <c r="AC153" s="7">
        <v>0.0032749119196844386</v>
      </c>
      <c r="AD153" s="7">
        <v>0.0002183274613122959</v>
      </c>
      <c r="AE153" s="7">
        <v>0</v>
      </c>
      <c r="AF153" s="7">
        <v>0.00031189637330327987</v>
      </c>
      <c r="AG153" s="7">
        <v>3.8987046662909984E-05</v>
      </c>
      <c r="AH153" s="7">
        <v>0.0007017668399323798</v>
      </c>
      <c r="AI153" s="7">
        <v>0.008889046639143477</v>
      </c>
      <c r="AJ153" s="7">
        <v>0</v>
      </c>
      <c r="AK153" s="7">
        <v>0</v>
      </c>
      <c r="AL153" s="7">
        <v>0</v>
      </c>
      <c r="AM153" s="7">
        <v>0.003586808292987718</v>
      </c>
      <c r="AN153" s="7">
        <v>0</v>
      </c>
      <c r="AO153" s="7">
        <v>0.0029630155463811585</v>
      </c>
      <c r="AP153" s="7">
        <v>0.008421202079188558</v>
      </c>
      <c r="AQ153" s="7">
        <v>0.0032749119196844386</v>
      </c>
      <c r="AR153" s="7">
        <v>0.0021489660120595985</v>
      </c>
      <c r="AS153" s="7">
        <v>0.00819429746761042</v>
      </c>
      <c r="AT153" s="7">
        <v>0.005614134719459038</v>
      </c>
      <c r="AU153" s="7">
        <v>0.004834393786200837</v>
      </c>
      <c r="AV153" s="7">
        <v>0.0007797409332581996</v>
      </c>
      <c r="AW153" s="7">
        <v>0.0013338248404314763</v>
      </c>
      <c r="AX153" s="7">
        <v>0.015737823152323548</v>
      </c>
      <c r="AY153" s="7"/>
      <c r="AZ153" s="7"/>
      <c r="BA153" s="7"/>
      <c r="BB153" s="7"/>
      <c r="BC153" s="7"/>
    </row>
    <row r="154" spans="1:55" ht="15" customHeight="1">
      <c r="A154" s="1" t="s">
        <v>58</v>
      </c>
      <c r="B154" s="1" t="e">
        <f>CONCATENATE(B153,"U")</f>
        <v>#N/A</v>
      </c>
      <c r="C154" s="7">
        <v>0</v>
      </c>
      <c r="D154" s="7">
        <v>0</v>
      </c>
      <c r="E154" s="7">
        <v>0</v>
      </c>
      <c r="F154" s="7">
        <v>0</v>
      </c>
      <c r="G154" s="7">
        <v>1.9493523331454992E-05</v>
      </c>
      <c r="H154" s="7">
        <v>0</v>
      </c>
      <c r="I154" s="7">
        <v>0</v>
      </c>
      <c r="J154" s="7">
        <v>0</v>
      </c>
      <c r="K154" s="7">
        <v>0</v>
      </c>
      <c r="L154" s="7">
        <v>2.339222799774599E-05</v>
      </c>
      <c r="M154" s="7">
        <v>0</v>
      </c>
      <c r="N154" s="7">
        <v>0</v>
      </c>
      <c r="O154" s="7">
        <v>9.096977554678995E-06</v>
      </c>
      <c r="P154" s="7">
        <v>1.0136632132356596E-05</v>
      </c>
      <c r="Q154" s="7">
        <v>4.3665492262459185E-05</v>
      </c>
      <c r="R154" s="7">
        <v>0</v>
      </c>
      <c r="S154" s="7">
        <v>1.1696113998872995E-05</v>
      </c>
      <c r="T154" s="7">
        <v>0</v>
      </c>
      <c r="U154" s="7">
        <v>2.456183939763329E-05</v>
      </c>
      <c r="V154" s="7">
        <v>0.00029478885722759494</v>
      </c>
      <c r="W154" s="7">
        <v>0.0005614134719459038</v>
      </c>
      <c r="X154" s="7">
        <v>0</v>
      </c>
      <c r="Y154" s="7">
        <v>1.8869730584848432E-05</v>
      </c>
      <c r="Z154" s="7">
        <v>0.0005146290159504117</v>
      </c>
      <c r="AA154" s="7">
        <v>0.00012475854932131195</v>
      </c>
      <c r="AB154" s="7">
        <v>6.705772026020518E-05</v>
      </c>
      <c r="AC154" s="7">
        <v>0.00032749119196844387</v>
      </c>
      <c r="AD154" s="7">
        <v>2.1832746131229592E-05</v>
      </c>
      <c r="AE154" s="7">
        <v>0</v>
      </c>
      <c r="AF154" s="7">
        <v>3.118963733032799E-05</v>
      </c>
      <c r="AG154" s="7">
        <v>3.898704666290998E-06</v>
      </c>
      <c r="AH154" s="7">
        <v>7.017668399323797E-05</v>
      </c>
      <c r="AI154" s="7">
        <v>0.0008889046639143475</v>
      </c>
      <c r="AJ154" s="7">
        <v>0</v>
      </c>
      <c r="AK154" s="7">
        <v>0</v>
      </c>
      <c r="AL154" s="7">
        <v>0</v>
      </c>
      <c r="AM154" s="7">
        <v>0.0003586808292987718</v>
      </c>
      <c r="AN154" s="7">
        <v>0</v>
      </c>
      <c r="AO154" s="7">
        <v>0.0002963015546381159</v>
      </c>
      <c r="AP154" s="7">
        <v>0.0008421202079188555</v>
      </c>
      <c r="AQ154" s="7">
        <v>0.00032749119196844387</v>
      </c>
      <c r="AR154" s="7">
        <v>0.00021489660120595984</v>
      </c>
      <c r="AS154" s="7">
        <v>0.0008194297467610421</v>
      </c>
      <c r="AT154" s="7">
        <v>0.0005614134719459038</v>
      </c>
      <c r="AU154" s="7">
        <v>0.00048343937862008375</v>
      </c>
      <c r="AV154" s="7">
        <v>7.797409332581997E-05</v>
      </c>
      <c r="AW154" s="7">
        <v>0.0001333824840431476</v>
      </c>
      <c r="AX154" s="7">
        <v>0.0015737823152323545</v>
      </c>
      <c r="AY154" s="7"/>
      <c r="AZ154" s="7"/>
      <c r="BA154" s="7"/>
      <c r="BB154" s="7"/>
      <c r="BC154" s="7"/>
    </row>
    <row r="155" spans="1:55" ht="15" customHeight="1">
      <c r="A155" s="1" t="s">
        <v>131</v>
      </c>
      <c r="B155" s="1" t="e">
        <f>VLOOKUP(A155,'[1]UWM'!$A:$C,3,FALSE)</f>
        <v>#N/A</v>
      </c>
      <c r="C155" s="7">
        <v>0</v>
      </c>
      <c r="D155" s="7">
        <v>0</v>
      </c>
      <c r="E155" s="7">
        <v>0</v>
      </c>
      <c r="F155" s="7">
        <v>0</v>
      </c>
      <c r="G155" s="7">
        <v>5.8480569994364976E-05</v>
      </c>
      <c r="H155" s="7">
        <v>0</v>
      </c>
      <c r="I155" s="7">
        <v>0</v>
      </c>
      <c r="J155" s="7">
        <v>0</v>
      </c>
      <c r="K155" s="7">
        <v>0</v>
      </c>
      <c r="L155" s="7">
        <v>0.00028590500886133987</v>
      </c>
      <c r="M155" s="7">
        <v>0</v>
      </c>
      <c r="N155" s="7">
        <v>0</v>
      </c>
      <c r="O155" s="7">
        <v>9.876718487937196E-05</v>
      </c>
      <c r="P155" s="7">
        <v>0.0001793404146493859</v>
      </c>
      <c r="Q155" s="7">
        <v>0.0002339222799774599</v>
      </c>
      <c r="R155" s="7">
        <v>0</v>
      </c>
      <c r="S155" s="7">
        <v>3.8987046662909984E-05</v>
      </c>
      <c r="T155" s="7">
        <v>0</v>
      </c>
      <c r="U155" s="7">
        <v>0.00013645466332018493</v>
      </c>
      <c r="V155" s="7">
        <v>0.0018462705817687652</v>
      </c>
      <c r="W155" s="7">
        <v>0.0037427564796393585</v>
      </c>
      <c r="X155" s="7">
        <v>0</v>
      </c>
      <c r="Y155" s="7">
        <v>0.0004368108708112434</v>
      </c>
      <c r="Z155" s="7">
        <v>0.002183274613122959</v>
      </c>
      <c r="AA155" s="7">
        <v>0.0010916373065614794</v>
      </c>
      <c r="AB155" s="7">
        <v>0.0003586808292987718</v>
      </c>
      <c r="AC155" s="7">
        <v>0.0017154300531680392</v>
      </c>
      <c r="AD155" s="7">
        <v>0.0006081979279413957</v>
      </c>
      <c r="AE155" s="7">
        <v>0</v>
      </c>
      <c r="AF155" s="7">
        <v>0.0002807067359729519</v>
      </c>
      <c r="AG155" s="7">
        <v>3.8987046662909984E-05</v>
      </c>
      <c r="AH155" s="7">
        <v>0.0006705772026020517</v>
      </c>
      <c r="AI155" s="7">
        <v>0.011384217625569716</v>
      </c>
      <c r="AJ155" s="7">
        <v>0</v>
      </c>
      <c r="AK155" s="7">
        <v>0</v>
      </c>
      <c r="AL155" s="7">
        <v>0</v>
      </c>
      <c r="AM155" s="7">
        <v>0.004054652852942638</v>
      </c>
      <c r="AN155" s="7">
        <v>0</v>
      </c>
      <c r="AO155" s="7">
        <v>0.0018713782398196792</v>
      </c>
      <c r="AP155" s="7">
        <v>0.005614134719459038</v>
      </c>
      <c r="AQ155" s="7">
        <v>0.004210601039594279</v>
      </c>
      <c r="AR155" s="7">
        <v>0.0025573943129002436</v>
      </c>
      <c r="AS155" s="7">
        <v>0.008427751903027926</v>
      </c>
      <c r="AT155" s="7">
        <v>0.003586808292987718</v>
      </c>
      <c r="AU155" s="7">
        <v>0.0045224974128975585</v>
      </c>
      <c r="AV155" s="7">
        <v>0.00040546528529426383</v>
      </c>
      <c r="AW155" s="7">
        <v>0.0013556575865627059</v>
      </c>
      <c r="AX155" s="7">
        <v>0.008466427053317531</v>
      </c>
      <c r="AY155" s="7"/>
      <c r="AZ155" s="7"/>
      <c r="BA155" s="7"/>
      <c r="BB155" s="7"/>
      <c r="BC155" s="7"/>
    </row>
    <row r="156" spans="1:55" ht="15" customHeight="1">
      <c r="A156" s="1" t="s">
        <v>58</v>
      </c>
      <c r="B156" s="1" t="e">
        <f>CONCATENATE(B155,"U")</f>
        <v>#N/A</v>
      </c>
      <c r="C156" s="7">
        <v>0</v>
      </c>
      <c r="D156" s="7">
        <v>0</v>
      </c>
      <c r="E156" s="7">
        <v>0</v>
      </c>
      <c r="F156" s="7">
        <v>0</v>
      </c>
      <c r="G156" s="7">
        <v>5.848056999436498E-06</v>
      </c>
      <c r="H156" s="7">
        <v>0</v>
      </c>
      <c r="I156" s="7">
        <v>0</v>
      </c>
      <c r="J156" s="7">
        <v>0</v>
      </c>
      <c r="K156" s="7">
        <v>0</v>
      </c>
      <c r="L156" s="7">
        <v>2.8590500886133984E-05</v>
      </c>
      <c r="M156" s="7">
        <v>0</v>
      </c>
      <c r="N156" s="7">
        <v>0</v>
      </c>
      <c r="O156" s="7">
        <v>9.876718487937196E-06</v>
      </c>
      <c r="P156" s="7">
        <v>1.7934041464938594E-05</v>
      </c>
      <c r="Q156" s="7">
        <v>2.339222799774599E-05</v>
      </c>
      <c r="R156" s="7">
        <v>0</v>
      </c>
      <c r="S156" s="7">
        <v>3.898704666290998E-06</v>
      </c>
      <c r="T156" s="7">
        <v>0</v>
      </c>
      <c r="U156" s="7">
        <v>1.3645466332018494E-05</v>
      </c>
      <c r="V156" s="7">
        <v>0.0001846270581768765</v>
      </c>
      <c r="W156" s="7">
        <v>0.00037427564796393585</v>
      </c>
      <c r="X156" s="7">
        <v>0</v>
      </c>
      <c r="Y156" s="7">
        <v>4.3681087081124345E-05</v>
      </c>
      <c r="Z156" s="7">
        <v>0.0002183274613122959</v>
      </c>
      <c r="AA156" s="7">
        <v>0.00010916373065614796</v>
      </c>
      <c r="AB156" s="7">
        <v>3.586808292987719E-05</v>
      </c>
      <c r="AC156" s="7">
        <v>0.00017154300531680393</v>
      </c>
      <c r="AD156" s="7">
        <v>6.081979279413957E-05</v>
      </c>
      <c r="AE156" s="7">
        <v>0</v>
      </c>
      <c r="AF156" s="7">
        <v>2.807067359729519E-05</v>
      </c>
      <c r="AG156" s="7">
        <v>3.898704666290998E-06</v>
      </c>
      <c r="AH156" s="7">
        <v>6.705772026020518E-05</v>
      </c>
      <c r="AI156" s="7">
        <v>0.0011384217625569715</v>
      </c>
      <c r="AJ156" s="7">
        <v>0</v>
      </c>
      <c r="AK156" s="7">
        <v>0</v>
      </c>
      <c r="AL156" s="7">
        <v>0</v>
      </c>
      <c r="AM156" s="7">
        <v>0.00040546528529426383</v>
      </c>
      <c r="AN156" s="7">
        <v>0</v>
      </c>
      <c r="AO156" s="7">
        <v>0.00018713782398196792</v>
      </c>
      <c r="AP156" s="7">
        <v>0.0005614134719459038</v>
      </c>
      <c r="AQ156" s="7">
        <v>0.0004210601039594278</v>
      </c>
      <c r="AR156" s="7">
        <v>0.0002557394312900243</v>
      </c>
      <c r="AS156" s="7">
        <v>0.0008427751903027924</v>
      </c>
      <c r="AT156" s="7">
        <v>0.0003586808292987718</v>
      </c>
      <c r="AU156" s="7">
        <v>0.00045224974128975576</v>
      </c>
      <c r="AV156" s="7">
        <v>4.054652852942638E-05</v>
      </c>
      <c r="AW156" s="7">
        <v>0.00013556575865627063</v>
      </c>
      <c r="AX156" s="7">
        <v>0.0008466427053317531</v>
      </c>
      <c r="AY156" s="7"/>
      <c r="AZ156" s="7"/>
      <c r="BA156" s="7"/>
      <c r="BB156" s="7"/>
      <c r="BC156" s="7"/>
    </row>
    <row r="157" spans="1:55" ht="15" customHeight="1">
      <c r="A157" s="1" t="s">
        <v>132</v>
      </c>
      <c r="B157" s="1" t="str">
        <f>VLOOKUP(A157,'[1]UWM'!$A:$C,3,FALSE)</f>
        <v>HOP17</v>
      </c>
      <c r="C157" s="7">
        <v>0</v>
      </c>
      <c r="D157" s="7">
        <v>0</v>
      </c>
      <c r="E157" s="7">
        <v>9.746761665727495E-05</v>
      </c>
      <c r="F157" s="7">
        <v>0</v>
      </c>
      <c r="G157" s="7">
        <v>0.00012865725398760293</v>
      </c>
      <c r="H157" s="7">
        <v>0</v>
      </c>
      <c r="I157" s="7">
        <v>0</v>
      </c>
      <c r="J157" s="7">
        <v>0</v>
      </c>
      <c r="K157" s="7">
        <v>0</v>
      </c>
      <c r="L157" s="7">
        <v>0.0014295250443066992</v>
      </c>
      <c r="M157" s="7">
        <v>0</v>
      </c>
      <c r="N157" s="7">
        <v>7.797409332581995E-05</v>
      </c>
      <c r="O157" s="7">
        <v>0.00028590500886133987</v>
      </c>
      <c r="P157" s="7">
        <v>0.0006861720212672157</v>
      </c>
      <c r="Q157" s="7">
        <v>0.0010604476692311516</v>
      </c>
      <c r="R157" s="7">
        <v>1.2995682220969992E-05</v>
      </c>
      <c r="S157" s="7">
        <v>0.00045224974128975576</v>
      </c>
      <c r="T157" s="7">
        <v>0.0005146290159504117</v>
      </c>
      <c r="U157" s="7">
        <v>0.0004678445599549198</v>
      </c>
      <c r="V157" s="7">
        <v>0.0087154763074002</v>
      </c>
      <c r="W157" s="7">
        <v>0.006549823839368877</v>
      </c>
      <c r="X157" s="7">
        <v>7.797409332581997E-05</v>
      </c>
      <c r="Y157" s="7">
        <v>0.0010291020837141717</v>
      </c>
      <c r="Z157" s="7">
        <v>0.006861720212672157</v>
      </c>
      <c r="AA157" s="7">
        <v>0.002276843525113943</v>
      </c>
      <c r="AB157" s="7">
        <v>0.0014971025918557434</v>
      </c>
      <c r="AC157" s="7">
        <v>0.004616066324888541</v>
      </c>
      <c r="AD157" s="7">
        <v>0.001808998965159023</v>
      </c>
      <c r="AE157" s="7">
        <v>0.00037427564796393585</v>
      </c>
      <c r="AF157" s="7">
        <v>0.0007953357519233636</v>
      </c>
      <c r="AG157" s="7">
        <v>0.00011696113998872993</v>
      </c>
      <c r="AH157" s="7">
        <v>0.0025887398984172226</v>
      </c>
      <c r="AI157" s="7">
        <v>0.03097130986901569</v>
      </c>
      <c r="AJ157" s="7">
        <v>0.0007641461145930357</v>
      </c>
      <c r="AK157" s="7">
        <v>0</v>
      </c>
      <c r="AL157" s="7">
        <v>0.00014035336798647592</v>
      </c>
      <c r="AM157" s="7">
        <v>0.010542097417650859</v>
      </c>
      <c r="AN157" s="7">
        <v>0.0009200943012446756</v>
      </c>
      <c r="AO157" s="7">
        <v>0.0067993409380115</v>
      </c>
      <c r="AP157" s="7">
        <v>0.010542097417650859</v>
      </c>
      <c r="AQ157" s="7">
        <v>0.016935973070368097</v>
      </c>
      <c r="AR157" s="7">
        <v>0.003667589453673268</v>
      </c>
      <c r="AS157" s="7">
        <v>0.02949354485230475</v>
      </c>
      <c r="AT157" s="7">
        <v>0.02785234613598289</v>
      </c>
      <c r="AU157" s="7">
        <v>0.016935973070368097</v>
      </c>
      <c r="AV157" s="7">
        <v>0.0025887398984172226</v>
      </c>
      <c r="AW157" s="7">
        <v>0.004029701143078376</v>
      </c>
      <c r="AX157" s="7">
        <v>0.02891716035444029</v>
      </c>
      <c r="AY157" s="7"/>
      <c r="AZ157" s="7"/>
      <c r="BA157" s="7"/>
      <c r="BB157" s="7"/>
      <c r="BC157" s="7"/>
    </row>
    <row r="158" spans="1:55" ht="15" customHeight="1">
      <c r="A158" s="1" t="s">
        <v>58</v>
      </c>
      <c r="B158" s="1" t="str">
        <f>CONCATENATE(B157,"U")</f>
        <v>HOP17U</v>
      </c>
      <c r="C158" s="7">
        <v>0</v>
      </c>
      <c r="D158" s="7">
        <v>0</v>
      </c>
      <c r="E158" s="7">
        <v>9.746761665727496E-06</v>
      </c>
      <c r="F158" s="7">
        <v>0</v>
      </c>
      <c r="G158" s="7">
        <v>1.2865725398760294E-05</v>
      </c>
      <c r="H158" s="7">
        <v>0</v>
      </c>
      <c r="I158" s="7">
        <v>0</v>
      </c>
      <c r="J158" s="7">
        <v>0</v>
      </c>
      <c r="K158" s="7">
        <v>0</v>
      </c>
      <c r="L158" s="7">
        <v>0.00014295250443066993</v>
      </c>
      <c r="M158" s="7">
        <v>0</v>
      </c>
      <c r="N158" s="7">
        <v>7.797409332581997E-06</v>
      </c>
      <c r="O158" s="7">
        <v>2.8590500886133984E-05</v>
      </c>
      <c r="P158" s="7">
        <v>6.861720212672157E-05</v>
      </c>
      <c r="Q158" s="7">
        <v>0.00010604476692311517</v>
      </c>
      <c r="R158" s="7">
        <v>1.2995682220969996E-06</v>
      </c>
      <c r="S158" s="7">
        <v>4.522497412897558E-05</v>
      </c>
      <c r="T158" s="7">
        <v>5.1462901595041175E-05</v>
      </c>
      <c r="U158" s="7">
        <v>4.678445599549198E-05</v>
      </c>
      <c r="V158" s="7">
        <v>0.00087154763074002</v>
      </c>
      <c r="W158" s="7">
        <v>0.0006549823839368877</v>
      </c>
      <c r="X158" s="7">
        <v>7.797409332581997E-06</v>
      </c>
      <c r="Y158" s="7">
        <v>0.0001029102083714172</v>
      </c>
      <c r="Z158" s="7">
        <v>0.0006861720212672157</v>
      </c>
      <c r="AA158" s="7">
        <v>0.0002533090162816077</v>
      </c>
      <c r="AB158" s="7">
        <v>0.00017701321387863646</v>
      </c>
      <c r="AC158" s="7">
        <v>0.00048540736295929384</v>
      </c>
      <c r="AD158" s="7">
        <v>0.00020738177260601416</v>
      </c>
      <c r="AE158" s="7">
        <v>7.361018724172258E-05</v>
      </c>
      <c r="AF158" s="7">
        <v>0.0001103712204933664</v>
      </c>
      <c r="AG158" s="7">
        <v>5.505324401111043E-05</v>
      </c>
      <c r="AH158" s="7">
        <v>0.00028408264085493044</v>
      </c>
      <c r="AI158" s="7">
        <v>0.0031192693765028394</v>
      </c>
      <c r="AJ158" s="7">
        <v>0.00010751380603459714</v>
      </c>
      <c r="AK158" s="7">
        <v>4.720492620255878E-05</v>
      </c>
      <c r="AL158" s="7">
        <v>5.6508358563910085E-05</v>
      </c>
      <c r="AM158" s="7">
        <v>0.0010769280899728705</v>
      </c>
      <c r="AN158" s="7">
        <v>0.00012192914462570504</v>
      </c>
      <c r="AO158" s="7">
        <v>0.00070312400957669</v>
      </c>
      <c r="AP158" s="7">
        <v>0.0010769280899728705</v>
      </c>
      <c r="AQ158" s="7">
        <v>0.0017159857058048659</v>
      </c>
      <c r="AR158" s="7">
        <v>0.0003910373101332303</v>
      </c>
      <c r="AS158" s="7">
        <v>0.002971508074870629</v>
      </c>
      <c r="AT158" s="7">
        <v>0.0028074069596824357</v>
      </c>
      <c r="AU158" s="7">
        <v>0.0017159857058048659</v>
      </c>
      <c r="AV158" s="7">
        <v>0.00028408264085493044</v>
      </c>
      <c r="AW158" s="7">
        <v>0.0004270411519417497</v>
      </c>
      <c r="AX158" s="7">
        <v>0.002913875971594055</v>
      </c>
      <c r="AY158" s="7"/>
      <c r="AZ158" s="7"/>
      <c r="BA158" s="7"/>
      <c r="BB158" s="7"/>
      <c r="BC158" s="7"/>
    </row>
    <row r="159" spans="1:55" ht="15" customHeight="1">
      <c r="A159" s="1" t="s">
        <v>133</v>
      </c>
      <c r="B159" s="1" t="str">
        <f>VLOOKUP(A159,'[1]UWM'!$A:$C,3,FALSE)</f>
        <v>HOP19</v>
      </c>
      <c r="C159" s="7">
        <v>0.00012865725398760293</v>
      </c>
      <c r="D159" s="7">
        <v>0.00014815077731905794</v>
      </c>
      <c r="E159" s="7">
        <v>2.9240284997182488E-05</v>
      </c>
      <c r="F159" s="7">
        <v>0</v>
      </c>
      <c r="G159" s="7">
        <v>0.0002339222799774599</v>
      </c>
      <c r="H159" s="7">
        <v>0</v>
      </c>
      <c r="I159" s="7">
        <v>3.8987046662909984E-05</v>
      </c>
      <c r="J159" s="7">
        <v>2.9240284997182488E-05</v>
      </c>
      <c r="K159" s="7">
        <v>0.00011696113998872995</v>
      </c>
      <c r="L159" s="7">
        <v>0.0008057322977001396</v>
      </c>
      <c r="M159" s="7">
        <v>0</v>
      </c>
      <c r="N159" s="7">
        <v>3.3788773774521984E-05</v>
      </c>
      <c r="O159" s="7">
        <v>0.0001819395510935799</v>
      </c>
      <c r="P159" s="7">
        <v>0.0003508834199661899</v>
      </c>
      <c r="Q159" s="7">
        <v>0.0007797409332581996</v>
      </c>
      <c r="R159" s="7">
        <v>1.949352333145499E-05</v>
      </c>
      <c r="S159" s="7">
        <v>0.0002963015546381159</v>
      </c>
      <c r="T159" s="7">
        <v>0.0002807067359729519</v>
      </c>
      <c r="U159" s="7">
        <v>0.0003703769432976448</v>
      </c>
      <c r="V159" s="7">
        <v>0.009415995561839367</v>
      </c>
      <c r="W159" s="7">
        <v>0.008889046639143477</v>
      </c>
      <c r="X159" s="7">
        <v>7.017668399323797E-05</v>
      </c>
      <c r="Y159" s="7">
        <v>0.000994793482650811</v>
      </c>
      <c r="Z159" s="7">
        <v>0.009356891199098395</v>
      </c>
      <c r="AA159" s="7">
        <v>0.0033045420751482498</v>
      </c>
      <c r="AB159" s="7">
        <v>0.0022129047685867705</v>
      </c>
      <c r="AC159" s="7">
        <v>0.005175920314967929</v>
      </c>
      <c r="AD159" s="7">
        <v>0.0022129047685867705</v>
      </c>
      <c r="AE159" s="7">
        <v>0.00010760424878963156</v>
      </c>
      <c r="AF159" s="7">
        <v>0.0011212674620252909</v>
      </c>
      <c r="AG159" s="7">
        <v>0.0002869446634390175</v>
      </c>
      <c r="AH159" s="7">
        <v>0.0031485938884966104</v>
      </c>
      <c r="AI159" s="7">
        <v>0.059133992896435346</v>
      </c>
      <c r="AJ159" s="7">
        <v>0.0005442591714142233</v>
      </c>
      <c r="AK159" s="7">
        <v>2.9630155463811586E-05</v>
      </c>
      <c r="AL159" s="7">
        <v>0</v>
      </c>
      <c r="AM159" s="7">
        <v>0.01702798250049256</v>
      </c>
      <c r="AN159" s="7">
        <v>0.0014331638353285707</v>
      </c>
      <c r="AO159" s="7">
        <v>0.009542469541213848</v>
      </c>
      <c r="AP159" s="7">
        <v>0.021706428100041763</v>
      </c>
      <c r="AQ159" s="7">
        <v>0.011257899594381886</v>
      </c>
      <c r="AR159" s="7">
        <v>0.004622772096914562</v>
      </c>
      <c r="AS159" s="7">
        <v>0.024503202879452273</v>
      </c>
      <c r="AT159" s="7">
        <v>0.014532811514066324</v>
      </c>
      <c r="AU159" s="7">
        <v>0.012193588714291728</v>
      </c>
      <c r="AV159" s="7">
        <v>0.0015891120219802108</v>
      </c>
      <c r="AW159" s="7">
        <v>0.0029527229660621505</v>
      </c>
      <c r="AX159" s="7">
        <v>0.02148045917758354</v>
      </c>
      <c r="AY159" s="7"/>
      <c r="AZ159" s="7"/>
      <c r="BA159" s="7"/>
      <c r="BB159" s="7"/>
      <c r="BC159" s="7"/>
    </row>
    <row r="160" spans="1:55" ht="15" customHeight="1">
      <c r="A160" s="1" t="s">
        <v>58</v>
      </c>
      <c r="B160" s="1" t="str">
        <f>CONCATENATE(B159,"U")</f>
        <v>HOP19U</v>
      </c>
      <c r="C160" s="7">
        <v>1.2865725398760294E-05</v>
      </c>
      <c r="D160" s="7">
        <v>1.4815077731905793E-05</v>
      </c>
      <c r="E160" s="7">
        <v>2.924028499718249E-06</v>
      </c>
      <c r="F160" s="7">
        <v>0</v>
      </c>
      <c r="G160" s="7">
        <v>2.339222799774599E-05</v>
      </c>
      <c r="H160" s="7">
        <v>0</v>
      </c>
      <c r="I160" s="7">
        <v>3.898704666290998E-06</v>
      </c>
      <c r="J160" s="7">
        <v>2.924028499718249E-06</v>
      </c>
      <c r="K160" s="7">
        <v>1.1696113998872995E-05</v>
      </c>
      <c r="L160" s="7">
        <v>8.057322977001397E-05</v>
      </c>
      <c r="M160" s="7">
        <v>0</v>
      </c>
      <c r="N160" s="7">
        <v>3.3788773774521986E-06</v>
      </c>
      <c r="O160" s="7">
        <v>1.819395510935799E-05</v>
      </c>
      <c r="P160" s="7">
        <v>3.5088341996618986E-05</v>
      </c>
      <c r="Q160" s="7">
        <v>7.797409332581997E-05</v>
      </c>
      <c r="R160" s="7">
        <v>1.949352333145499E-06</v>
      </c>
      <c r="S160" s="7">
        <v>2.9630155463811586E-05</v>
      </c>
      <c r="T160" s="7">
        <v>2.807067359729519E-05</v>
      </c>
      <c r="U160" s="7">
        <v>3.7037694329764485E-05</v>
      </c>
      <c r="V160" s="7">
        <v>0.0009415995561839367</v>
      </c>
      <c r="W160" s="7">
        <v>0.0008889046639143475</v>
      </c>
      <c r="X160" s="7">
        <v>7.017668399323798E-06</v>
      </c>
      <c r="Y160" s="7">
        <v>9.947934826508112E-05</v>
      </c>
      <c r="Z160" s="7">
        <v>0.0009356891199098396</v>
      </c>
      <c r="AA160" s="7">
        <v>0.00034401491318344164</v>
      </c>
      <c r="AB160" s="7">
        <v>0.00023528255963836315</v>
      </c>
      <c r="AC160" s="7">
        <v>0.0005308253616723417</v>
      </c>
      <c r="AD160" s="7">
        <v>0.00023528255963836315</v>
      </c>
      <c r="AE160" s="7">
        <v>3.4430308317313955E-05</v>
      </c>
      <c r="AF160" s="7">
        <v>0.0001272907908251221</v>
      </c>
      <c r="AG160" s="7">
        <v>4.843666326068697E-05</v>
      </c>
      <c r="AH160" s="7">
        <v>0.00032846419990166195</v>
      </c>
      <c r="AI160" s="7">
        <v>0.005926084943888829</v>
      </c>
      <c r="AJ160" s="7">
        <v>7.165882811365741E-05</v>
      </c>
      <c r="AK160" s="7">
        <v>2.9689192803545776E-05</v>
      </c>
      <c r="AL160" s="7">
        <v>2.526360623756567E-05</v>
      </c>
      <c r="AM160" s="7">
        <v>0.0017156160750914607</v>
      </c>
      <c r="AN160" s="7">
        <v>0.0001579812859805284</v>
      </c>
      <c r="AO160" s="7">
        <v>0.0009672087577159429</v>
      </c>
      <c r="AP160" s="7">
        <v>0.002183420776237904</v>
      </c>
      <c r="AQ160" s="7">
        <v>0.0011387020502587357</v>
      </c>
      <c r="AR160" s="7">
        <v>0.0004755805086928211</v>
      </c>
      <c r="AS160" s="7">
        <v>0.00246308165773624</v>
      </c>
      <c r="AT160" s="7">
        <v>0.0014661306353956182</v>
      </c>
      <c r="AU160" s="7">
        <v>0.0012322496792343885</v>
      </c>
      <c r="AV160" s="7">
        <v>0.0001733933461043064</v>
      </c>
      <c r="AW160" s="7">
        <v>0.000308938803693528</v>
      </c>
      <c r="AX160" s="7">
        <v>0.002160825412497489</v>
      </c>
      <c r="AY160" s="7"/>
      <c r="AZ160" s="7"/>
      <c r="BA160" s="7"/>
      <c r="BB160" s="7"/>
      <c r="BC160" s="7"/>
    </row>
    <row r="161" spans="1:55" ht="15" customHeight="1">
      <c r="A161" s="1" t="s">
        <v>134</v>
      </c>
      <c r="B161" s="1" t="str">
        <f>VLOOKUP(A161,'[1]UWM'!$A:$C,3,FALSE)</f>
        <v>HOP21</v>
      </c>
      <c r="C161" s="7">
        <v>7.017668399323797E-05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2.9240284997182488E-05</v>
      </c>
      <c r="K161" s="7">
        <v>0</v>
      </c>
      <c r="L161" s="7">
        <v>0.00038987046662909973</v>
      </c>
      <c r="M161" s="7">
        <v>0</v>
      </c>
      <c r="N161" s="7">
        <v>3.898704666290998E-05</v>
      </c>
      <c r="O161" s="7">
        <v>0.00011176286710034195</v>
      </c>
      <c r="P161" s="7">
        <v>0.00014035336798647594</v>
      </c>
      <c r="Q161" s="7">
        <v>0.00031189637330327987</v>
      </c>
      <c r="R161" s="7">
        <v>0</v>
      </c>
      <c r="S161" s="7">
        <v>1.9493523331454992E-05</v>
      </c>
      <c r="T161" s="7">
        <v>0</v>
      </c>
      <c r="U161" s="7">
        <v>0.0001949352333145499</v>
      </c>
      <c r="V161" s="7">
        <v>0.0038258768631246826</v>
      </c>
      <c r="W161" s="7">
        <v>0.0034308601063360784</v>
      </c>
      <c r="X161" s="7">
        <v>0</v>
      </c>
      <c r="Y161" s="7">
        <v>0</v>
      </c>
      <c r="Z161" s="7">
        <v>0.004054652852942638</v>
      </c>
      <c r="AA161" s="7">
        <v>0.0015594818665163991</v>
      </c>
      <c r="AB161" s="7">
        <v>0.0012163958558827914</v>
      </c>
      <c r="AC161" s="7">
        <v>0.004054652852942638</v>
      </c>
      <c r="AD161" s="7">
        <v>0.0013255595865389394</v>
      </c>
      <c r="AE161" s="7">
        <v>0.00020273264264713192</v>
      </c>
      <c r="AF161" s="7">
        <v>0.0007797409332581996</v>
      </c>
      <c r="AG161" s="7">
        <v>0.00015594818665163994</v>
      </c>
      <c r="AH161" s="7">
        <v>0.0009044994825795115</v>
      </c>
      <c r="AI161" s="7">
        <v>0.02807067359729519</v>
      </c>
      <c r="AJ161" s="7">
        <v>0.0003898704666290998</v>
      </c>
      <c r="AK161" s="7">
        <v>0</v>
      </c>
      <c r="AL161" s="7">
        <v>0</v>
      </c>
      <c r="AM161" s="7">
        <v>0.007485512959278717</v>
      </c>
      <c r="AN161" s="7">
        <v>0.0003586808292987718</v>
      </c>
      <c r="AO161" s="7">
        <v>0.004210601039594279</v>
      </c>
      <c r="AP161" s="7">
        <v>0.011540165812221352</v>
      </c>
      <c r="AQ161" s="7">
        <v>0.0034308601063360784</v>
      </c>
      <c r="AR161" s="7">
        <v>0.0027071045720858176</v>
      </c>
      <c r="AS161" s="7">
        <v>0.010429658775075026</v>
      </c>
      <c r="AT161" s="7">
        <v>0.007173616585975436</v>
      </c>
      <c r="AU161" s="7">
        <v>0.006861720212672157</v>
      </c>
      <c r="AV161" s="7">
        <v>0.00034308601063360786</v>
      </c>
      <c r="AW161" s="7">
        <v>0.0014774531203376369</v>
      </c>
      <c r="AX161" s="7">
        <v>0.011553421408086743</v>
      </c>
      <c r="AY161" s="7"/>
      <c r="AZ161" s="7"/>
      <c r="BA161" s="7"/>
      <c r="BB161" s="7"/>
      <c r="BC161" s="7"/>
    </row>
    <row r="162" spans="1:55" ht="15" customHeight="1">
      <c r="A162" s="1" t="s">
        <v>58</v>
      </c>
      <c r="B162" s="1" t="str">
        <f>CONCATENATE(B161,"U")</f>
        <v>HOP21U</v>
      </c>
      <c r="C162" s="7">
        <v>7.017668399323798E-06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2.924028499718249E-06</v>
      </c>
      <c r="K162" s="7">
        <v>0</v>
      </c>
      <c r="L162" s="7">
        <v>3.898704666290998E-05</v>
      </c>
      <c r="M162" s="7">
        <v>0</v>
      </c>
      <c r="N162" s="7">
        <v>3.898704666290998E-06</v>
      </c>
      <c r="O162" s="7">
        <v>1.1176286710034194E-05</v>
      </c>
      <c r="P162" s="7">
        <v>1.4035336798647596E-05</v>
      </c>
      <c r="Q162" s="7">
        <v>3.118963733032799E-05</v>
      </c>
      <c r="R162" s="7">
        <v>0</v>
      </c>
      <c r="S162" s="7">
        <v>1.949352333145499E-06</v>
      </c>
      <c r="T162" s="7">
        <v>0</v>
      </c>
      <c r="U162" s="7">
        <v>1.9493523331454992E-05</v>
      </c>
      <c r="V162" s="7">
        <v>0.00038258768631246827</v>
      </c>
      <c r="W162" s="7">
        <v>0.00034308601063360786</v>
      </c>
      <c r="X162" s="7">
        <v>0</v>
      </c>
      <c r="Y162" s="7">
        <v>0</v>
      </c>
      <c r="Z162" s="7">
        <v>0.00040546528529426383</v>
      </c>
      <c r="AA162" s="7">
        <v>0.00015594818665163994</v>
      </c>
      <c r="AB162" s="7">
        <v>0.00012163958558827914</v>
      </c>
      <c r="AC162" s="7">
        <v>0.00040546528529426383</v>
      </c>
      <c r="AD162" s="7">
        <v>0.00013255595865389395</v>
      </c>
      <c r="AE162" s="7">
        <v>2.027326426471319E-05</v>
      </c>
      <c r="AF162" s="7">
        <v>7.797409332581997E-05</v>
      </c>
      <c r="AG162" s="7">
        <v>1.5594818665163994E-05</v>
      </c>
      <c r="AH162" s="7">
        <v>9.044994825795117E-05</v>
      </c>
      <c r="AI162" s="7">
        <v>0.002807067359729519</v>
      </c>
      <c r="AJ162" s="7">
        <v>3.8987046662909984E-05</v>
      </c>
      <c r="AK162" s="7">
        <v>0</v>
      </c>
      <c r="AL162" s="7">
        <v>0</v>
      </c>
      <c r="AM162" s="7">
        <v>0.0007485512959278717</v>
      </c>
      <c r="AN162" s="7">
        <v>3.586808292987719E-05</v>
      </c>
      <c r="AO162" s="7">
        <v>0.0004210601039594278</v>
      </c>
      <c r="AP162" s="7">
        <v>0.0011540165812221354</v>
      </c>
      <c r="AQ162" s="7">
        <v>0.00034308601063360786</v>
      </c>
      <c r="AR162" s="7">
        <v>0.0002707104572085818</v>
      </c>
      <c r="AS162" s="7">
        <v>0.0010429658775075025</v>
      </c>
      <c r="AT162" s="7">
        <v>0.0007173616585975436</v>
      </c>
      <c r="AU162" s="7">
        <v>0.0006861720212672157</v>
      </c>
      <c r="AV162" s="7">
        <v>3.430860106336078E-05</v>
      </c>
      <c r="AW162" s="7">
        <v>0.00014774531203376364</v>
      </c>
      <c r="AX162" s="7">
        <v>0.0011553421408086746</v>
      </c>
      <c r="AY162" s="7"/>
      <c r="AZ162" s="7"/>
      <c r="BA162" s="7"/>
      <c r="BB162" s="7"/>
      <c r="BC162" s="7"/>
    </row>
    <row r="163" spans="1:55" ht="15" customHeight="1">
      <c r="A163" s="1" t="s">
        <v>135</v>
      </c>
      <c r="B163" s="1" t="str">
        <f>VLOOKUP(A163,'[1]UWM'!$A:$C,3,FALSE)</f>
        <v>HOP22</v>
      </c>
      <c r="C163" s="7">
        <v>7.017668399323797E-05</v>
      </c>
      <c r="D163" s="7">
        <v>0</v>
      </c>
      <c r="E163" s="7">
        <v>0</v>
      </c>
      <c r="F163" s="7">
        <v>0</v>
      </c>
      <c r="G163" s="7">
        <v>9.746761665727495E-05</v>
      </c>
      <c r="H163" s="7">
        <v>0</v>
      </c>
      <c r="I163" s="7">
        <v>0</v>
      </c>
      <c r="J163" s="7">
        <v>0</v>
      </c>
      <c r="K163" s="7">
        <v>0</v>
      </c>
      <c r="L163" s="7">
        <v>0.00033788773774521977</v>
      </c>
      <c r="M163" s="7">
        <v>0</v>
      </c>
      <c r="N163" s="7">
        <v>0</v>
      </c>
      <c r="O163" s="7">
        <v>7.277582043743196E-05</v>
      </c>
      <c r="P163" s="7">
        <v>0.00015594818665163994</v>
      </c>
      <c r="Q163" s="7">
        <v>0.0002339222799774599</v>
      </c>
      <c r="R163" s="7">
        <v>0</v>
      </c>
      <c r="S163" s="7">
        <v>5.8480569994364976E-05</v>
      </c>
      <c r="T163" s="7">
        <v>0</v>
      </c>
      <c r="U163" s="7">
        <v>0.00014815077731905794</v>
      </c>
      <c r="V163" s="7">
        <v>0.0034467668213745456</v>
      </c>
      <c r="W163" s="7">
        <v>0.002183274613122959</v>
      </c>
      <c r="X163" s="7">
        <v>0</v>
      </c>
      <c r="Y163" s="7">
        <v>0</v>
      </c>
      <c r="Z163" s="7">
        <v>0.004054652852942638</v>
      </c>
      <c r="AA163" s="7">
        <v>0.0015594818665163991</v>
      </c>
      <c r="AB163" s="7">
        <v>0.0009824735759053317</v>
      </c>
      <c r="AC163" s="7">
        <v>0.0037427564796393585</v>
      </c>
      <c r="AD163" s="7">
        <v>0.0010136632132356595</v>
      </c>
      <c r="AE163" s="7">
        <v>0</v>
      </c>
      <c r="AF163" s="7">
        <v>0.0005458186532807397</v>
      </c>
      <c r="AG163" s="7">
        <v>0.00010136632132356596</v>
      </c>
      <c r="AH163" s="7">
        <v>0.0003586808292987718</v>
      </c>
      <c r="AI163" s="7">
        <v>0.024951709864262386</v>
      </c>
      <c r="AJ163" s="7">
        <v>0</v>
      </c>
      <c r="AK163" s="7">
        <v>0</v>
      </c>
      <c r="AL163" s="7">
        <v>0</v>
      </c>
      <c r="AM163" s="7">
        <v>0.006705772026020516</v>
      </c>
      <c r="AN163" s="7">
        <v>0.0005458186532807397</v>
      </c>
      <c r="AO163" s="7">
        <v>0.0032749119196844386</v>
      </c>
      <c r="AP163" s="7">
        <v>0.009668787572401675</v>
      </c>
      <c r="AQ163" s="7">
        <v>0.002807067359729519</v>
      </c>
      <c r="AR163" s="7">
        <v>0.0017553527889508588</v>
      </c>
      <c r="AS163" s="7">
        <v>0.00986325496115627</v>
      </c>
      <c r="AT163" s="7">
        <v>0.005926031092762317</v>
      </c>
      <c r="AU163" s="7">
        <v>0.006705772026020516</v>
      </c>
      <c r="AV163" s="7">
        <v>0.0002495170986426239</v>
      </c>
      <c r="AW163" s="7">
        <v>0.0013372557005378123</v>
      </c>
      <c r="AX163" s="7">
        <v>0.008673370297004258</v>
      </c>
      <c r="AY163" s="7"/>
      <c r="AZ163" s="7"/>
      <c r="BA163" s="7"/>
      <c r="BB163" s="7"/>
      <c r="BC163" s="7"/>
    </row>
    <row r="164" spans="1:55" ht="15" customHeight="1">
      <c r="A164" s="1" t="s">
        <v>58</v>
      </c>
      <c r="B164" s="1" t="str">
        <f>CONCATENATE(B163,"U")</f>
        <v>HOP22U</v>
      </c>
      <c r="C164" s="7">
        <v>7.017668399323798E-06</v>
      </c>
      <c r="D164" s="7">
        <v>0</v>
      </c>
      <c r="E164" s="7">
        <v>0</v>
      </c>
      <c r="F164" s="7">
        <v>0</v>
      </c>
      <c r="G164" s="7">
        <v>9.746761665727496E-06</v>
      </c>
      <c r="H164" s="7">
        <v>0</v>
      </c>
      <c r="I164" s="7">
        <v>0</v>
      </c>
      <c r="J164" s="7">
        <v>0</v>
      </c>
      <c r="K164" s="7">
        <v>0</v>
      </c>
      <c r="L164" s="7">
        <v>3.3788773774521984E-05</v>
      </c>
      <c r="M164" s="7">
        <v>0</v>
      </c>
      <c r="N164" s="7">
        <v>0</v>
      </c>
      <c r="O164" s="7">
        <v>7.277582043743196E-06</v>
      </c>
      <c r="P164" s="7">
        <v>1.5594818665163994E-05</v>
      </c>
      <c r="Q164" s="7">
        <v>2.339222799774599E-05</v>
      </c>
      <c r="R164" s="7">
        <v>0</v>
      </c>
      <c r="S164" s="7">
        <v>5.848056999436498E-06</v>
      </c>
      <c r="T164" s="7">
        <v>0</v>
      </c>
      <c r="U164" s="7">
        <v>1.4815077731905793E-05</v>
      </c>
      <c r="V164" s="7">
        <v>0.0003446766821374546</v>
      </c>
      <c r="W164" s="7">
        <v>0.0002183274613122959</v>
      </c>
      <c r="X164" s="7">
        <v>0</v>
      </c>
      <c r="Y164" s="7">
        <v>0</v>
      </c>
      <c r="Z164" s="7">
        <v>0.00040546528529426383</v>
      </c>
      <c r="AA164" s="7">
        <v>0.00015594818665163994</v>
      </c>
      <c r="AB164" s="7">
        <v>9.824735759053316E-05</v>
      </c>
      <c r="AC164" s="7">
        <v>0.00037427564796393585</v>
      </c>
      <c r="AD164" s="7">
        <v>0.00010136632132356596</v>
      </c>
      <c r="AE164" s="7">
        <v>0</v>
      </c>
      <c r="AF164" s="7">
        <v>5.458186532807398E-05</v>
      </c>
      <c r="AG164" s="7">
        <v>1.0136632132356596E-05</v>
      </c>
      <c r="AH164" s="7">
        <v>3.586808292987719E-05</v>
      </c>
      <c r="AI164" s="7">
        <v>0.002495170986426239</v>
      </c>
      <c r="AJ164" s="7">
        <v>0</v>
      </c>
      <c r="AK164" s="7">
        <v>0</v>
      </c>
      <c r="AL164" s="7">
        <v>0</v>
      </c>
      <c r="AM164" s="7">
        <v>0.0006705772026020517</v>
      </c>
      <c r="AN164" s="7">
        <v>5.458186532807398E-05</v>
      </c>
      <c r="AO164" s="7">
        <v>0.00032749119196844387</v>
      </c>
      <c r="AP164" s="7">
        <v>0.0009668787572401675</v>
      </c>
      <c r="AQ164" s="7">
        <v>0.0002807067359729519</v>
      </c>
      <c r="AR164" s="7">
        <v>0.0001755352788950859</v>
      </c>
      <c r="AS164" s="7">
        <v>0.0009863254961156272</v>
      </c>
      <c r="AT164" s="7">
        <v>0.0005926031092762318</v>
      </c>
      <c r="AU164" s="7">
        <v>0.0006705772026020517</v>
      </c>
      <c r="AV164" s="7">
        <v>2.495170986426239E-05</v>
      </c>
      <c r="AW164" s="7">
        <v>0.00013372557005378124</v>
      </c>
      <c r="AX164" s="7">
        <v>0.0008673370297004257</v>
      </c>
      <c r="AY164" s="7"/>
      <c r="AZ164" s="7"/>
      <c r="BA164" s="7"/>
      <c r="BB164" s="7"/>
      <c r="BC164" s="7"/>
    </row>
    <row r="165" spans="1:55" ht="15" customHeight="1">
      <c r="A165" s="1" t="s">
        <v>136</v>
      </c>
      <c r="B165" s="1" t="str">
        <f>VLOOKUP(A165,'[1]UWM'!$A:$C,3,FALSE)</f>
        <v>HOP24</v>
      </c>
      <c r="C165" s="7">
        <v>1.1696113998872995E-05</v>
      </c>
      <c r="D165" s="7">
        <v>0</v>
      </c>
      <c r="E165" s="7">
        <v>0</v>
      </c>
      <c r="F165" s="7">
        <v>0</v>
      </c>
      <c r="G165" s="7">
        <v>1.9493523331454992E-05</v>
      </c>
      <c r="H165" s="7">
        <v>0</v>
      </c>
      <c r="I165" s="7">
        <v>0</v>
      </c>
      <c r="J165" s="7">
        <v>0</v>
      </c>
      <c r="K165" s="7">
        <v>0</v>
      </c>
      <c r="L165" s="7">
        <v>0.00020793091553551987</v>
      </c>
      <c r="M165" s="7">
        <v>0</v>
      </c>
      <c r="N165" s="7">
        <v>0</v>
      </c>
      <c r="O165" s="7">
        <v>2.5991364441939984E-05</v>
      </c>
      <c r="P165" s="7">
        <v>7.797409332581997E-05</v>
      </c>
      <c r="Q165" s="7">
        <v>0.00020273264264713192</v>
      </c>
      <c r="R165" s="7">
        <v>0</v>
      </c>
      <c r="S165" s="7">
        <v>0</v>
      </c>
      <c r="T165" s="7">
        <v>0</v>
      </c>
      <c r="U165" s="7">
        <v>3.8987046662909984E-05</v>
      </c>
      <c r="V165" s="7">
        <v>0.0020001914419939333</v>
      </c>
      <c r="W165" s="7">
        <v>0.0013255595865389394</v>
      </c>
      <c r="X165" s="7">
        <v>0</v>
      </c>
      <c r="Y165" s="7">
        <v>0</v>
      </c>
      <c r="Z165" s="7">
        <v>0.002183274613122959</v>
      </c>
      <c r="AA165" s="7">
        <v>0.0007797409332581996</v>
      </c>
      <c r="AB165" s="7">
        <v>0.0003586808292987718</v>
      </c>
      <c r="AC165" s="7">
        <v>0.002807067359729519</v>
      </c>
      <c r="AD165" s="7">
        <v>0.00037427564796393585</v>
      </c>
      <c r="AE165" s="7">
        <v>0</v>
      </c>
      <c r="AF165" s="7">
        <v>0.00011696113998872995</v>
      </c>
      <c r="AG165" s="7">
        <v>0</v>
      </c>
      <c r="AH165" s="7">
        <v>0.0004366549226245918</v>
      </c>
      <c r="AI165" s="7">
        <v>0.015594818665163993</v>
      </c>
      <c r="AJ165" s="7">
        <v>0.00015594818665163994</v>
      </c>
      <c r="AK165" s="7">
        <v>0</v>
      </c>
      <c r="AL165" s="7">
        <v>0</v>
      </c>
      <c r="AM165" s="7">
        <v>0.004210601039594279</v>
      </c>
      <c r="AN165" s="7">
        <v>0</v>
      </c>
      <c r="AO165" s="7">
        <v>0.002027326426471319</v>
      </c>
      <c r="AP165" s="7">
        <v>0.006237927466065597</v>
      </c>
      <c r="AQ165" s="7">
        <v>0.0012631803118782836</v>
      </c>
      <c r="AR165" s="7">
        <v>0.0019451417321059048</v>
      </c>
      <c r="AS165" s="7">
        <v>0.005409686646758738</v>
      </c>
      <c r="AT165" s="7">
        <v>0.0034308601063360784</v>
      </c>
      <c r="AU165" s="7">
        <v>0.0045224974128975585</v>
      </c>
      <c r="AV165" s="7">
        <v>3.8987046662909984E-05</v>
      </c>
      <c r="AW165" s="7">
        <v>0</v>
      </c>
      <c r="AX165" s="7">
        <v>0.005048042801913584</v>
      </c>
      <c r="AY165" s="7"/>
      <c r="AZ165" s="7"/>
      <c r="BA165" s="7"/>
      <c r="BB165" s="7"/>
      <c r="BC165" s="7"/>
    </row>
    <row r="166" spans="1:55" ht="15" customHeight="1">
      <c r="A166" s="1" t="s">
        <v>58</v>
      </c>
      <c r="B166" s="1" t="str">
        <f>CONCATENATE(B165,"U")</f>
        <v>HOP24U</v>
      </c>
      <c r="C166" s="7">
        <v>1.1696113998872996E-06</v>
      </c>
      <c r="D166" s="7">
        <v>0</v>
      </c>
      <c r="E166" s="7">
        <v>0</v>
      </c>
      <c r="F166" s="7">
        <v>0</v>
      </c>
      <c r="G166" s="7">
        <v>1.949352333145499E-06</v>
      </c>
      <c r="H166" s="7">
        <v>0</v>
      </c>
      <c r="I166" s="7">
        <v>0</v>
      </c>
      <c r="J166" s="7">
        <v>0</v>
      </c>
      <c r="K166" s="7">
        <v>0</v>
      </c>
      <c r="L166" s="7">
        <v>2.0793091553551994E-05</v>
      </c>
      <c r="M166" s="7">
        <v>0</v>
      </c>
      <c r="N166" s="7">
        <v>0</v>
      </c>
      <c r="O166" s="7">
        <v>2.5991364441939992E-06</v>
      </c>
      <c r="P166" s="7">
        <v>7.797409332581997E-06</v>
      </c>
      <c r="Q166" s="7">
        <v>2.027326426471319E-05</v>
      </c>
      <c r="R166" s="7">
        <v>0</v>
      </c>
      <c r="S166" s="7">
        <v>0</v>
      </c>
      <c r="T166" s="7">
        <v>0</v>
      </c>
      <c r="U166" s="7">
        <v>3.898704666290998E-06</v>
      </c>
      <c r="V166" s="7">
        <v>0.00020001914419939335</v>
      </c>
      <c r="W166" s="7">
        <v>0.00013255595865389395</v>
      </c>
      <c r="X166" s="7">
        <v>0</v>
      </c>
      <c r="Y166" s="7">
        <v>0</v>
      </c>
      <c r="Z166" s="7">
        <v>0.0002183274613122959</v>
      </c>
      <c r="AA166" s="7">
        <v>7.797409332581997E-05</v>
      </c>
      <c r="AB166" s="7">
        <v>3.586808292987719E-05</v>
      </c>
      <c r="AC166" s="7">
        <v>0.0002807067359729519</v>
      </c>
      <c r="AD166" s="7">
        <v>3.7427564796393586E-05</v>
      </c>
      <c r="AE166" s="7">
        <v>0</v>
      </c>
      <c r="AF166" s="7">
        <v>1.1696113998872995E-05</v>
      </c>
      <c r="AG166" s="7">
        <v>0</v>
      </c>
      <c r="AH166" s="7">
        <v>4.3665492262459185E-05</v>
      </c>
      <c r="AI166" s="7">
        <v>0.0015594818665163991</v>
      </c>
      <c r="AJ166" s="7">
        <v>1.5594818665163994E-05</v>
      </c>
      <c r="AK166" s="7">
        <v>0</v>
      </c>
      <c r="AL166" s="7">
        <v>0</v>
      </c>
      <c r="AM166" s="7">
        <v>0.0004210601039594278</v>
      </c>
      <c r="AN166" s="7">
        <v>0</v>
      </c>
      <c r="AO166" s="7">
        <v>0.00020273264264713192</v>
      </c>
      <c r="AP166" s="7">
        <v>0.0006237927466065597</v>
      </c>
      <c r="AQ166" s="7">
        <v>0.00012631803118782835</v>
      </c>
      <c r="AR166" s="7">
        <v>0.00019451417321059044</v>
      </c>
      <c r="AS166" s="7">
        <v>0.0005409686646758737</v>
      </c>
      <c r="AT166" s="7">
        <v>0.00034308601063360786</v>
      </c>
      <c r="AU166" s="7">
        <v>0.00045224974128975576</v>
      </c>
      <c r="AV166" s="7">
        <v>3.898704666290998E-06</v>
      </c>
      <c r="AW166" s="7">
        <v>0</v>
      </c>
      <c r="AX166" s="7">
        <v>0.0005048042801913585</v>
      </c>
      <c r="AY166" s="7"/>
      <c r="AZ166" s="7"/>
      <c r="BA166" s="7"/>
      <c r="BB166" s="7"/>
      <c r="BC166" s="7"/>
    </row>
    <row r="167" spans="1:55" ht="15" customHeight="1">
      <c r="A167" s="1" t="s">
        <v>137</v>
      </c>
      <c r="B167" s="1" t="str">
        <f>VLOOKUP(A167,'[1]UWM'!$A:$C,3,FALSE)</f>
        <v>HOP25</v>
      </c>
      <c r="C167" s="7">
        <v>0</v>
      </c>
      <c r="D167" s="7">
        <v>0</v>
      </c>
      <c r="E167" s="7">
        <v>0</v>
      </c>
      <c r="F167" s="7">
        <v>0</v>
      </c>
      <c r="G167" s="7">
        <v>2.9240284997182488E-05</v>
      </c>
      <c r="H167" s="7">
        <v>0</v>
      </c>
      <c r="I167" s="7">
        <v>0</v>
      </c>
      <c r="J167" s="7">
        <v>0</v>
      </c>
      <c r="K167" s="7">
        <v>0</v>
      </c>
      <c r="L167" s="7">
        <v>0.00012995682220969993</v>
      </c>
      <c r="M167" s="7">
        <v>0</v>
      </c>
      <c r="N167" s="7">
        <v>0</v>
      </c>
      <c r="O167" s="7">
        <v>0</v>
      </c>
      <c r="P167" s="7">
        <v>0</v>
      </c>
      <c r="Q167" s="7">
        <v>7.797409332581997E-05</v>
      </c>
      <c r="R167" s="7">
        <v>0</v>
      </c>
      <c r="S167" s="7">
        <v>0</v>
      </c>
      <c r="T167" s="7">
        <v>0</v>
      </c>
      <c r="U167" s="7">
        <v>5.068316066178298E-05</v>
      </c>
      <c r="V167" s="7">
        <v>0.0015228340426532638</v>
      </c>
      <c r="W167" s="7">
        <v>0.0009356891199098396</v>
      </c>
      <c r="X167" s="7">
        <v>0</v>
      </c>
      <c r="Y167" s="7">
        <v>0</v>
      </c>
      <c r="Z167" s="7">
        <v>0.0014815077731905792</v>
      </c>
      <c r="AA167" s="7">
        <v>0.0007407538865952896</v>
      </c>
      <c r="AB167" s="7">
        <v>0.0002339222799774599</v>
      </c>
      <c r="AC167" s="7">
        <v>0.0018713782398196792</v>
      </c>
      <c r="AD167" s="7">
        <v>0.00031189637330327987</v>
      </c>
      <c r="AE167" s="7">
        <v>0</v>
      </c>
      <c r="AF167" s="7">
        <v>0</v>
      </c>
      <c r="AG167" s="7">
        <v>0</v>
      </c>
      <c r="AH167" s="7">
        <v>0</v>
      </c>
      <c r="AI167" s="7">
        <v>0.012163958558827917</v>
      </c>
      <c r="AJ167" s="7">
        <v>0</v>
      </c>
      <c r="AK167" s="7">
        <v>0</v>
      </c>
      <c r="AL167" s="7">
        <v>0</v>
      </c>
      <c r="AM167" s="7">
        <v>0.0032749119196844386</v>
      </c>
      <c r="AN167" s="7">
        <v>0</v>
      </c>
      <c r="AO167" s="7">
        <v>0.0009824735759053317</v>
      </c>
      <c r="AP167" s="7">
        <v>0.004990341972852478</v>
      </c>
      <c r="AQ167" s="7">
        <v>0.0008421202079188555</v>
      </c>
      <c r="AR167" s="7">
        <v>0.0016018997732856453</v>
      </c>
      <c r="AS167" s="7">
        <v>0.003333236541492152</v>
      </c>
      <c r="AT167" s="7">
        <v>0.0023392227997745987</v>
      </c>
      <c r="AU167" s="7">
        <v>0.0032749119196844386</v>
      </c>
      <c r="AV167" s="7">
        <v>0</v>
      </c>
      <c r="AW167" s="7">
        <v>0</v>
      </c>
      <c r="AX167" s="7">
        <v>0.0046960677446408325</v>
      </c>
      <c r="AY167" s="7"/>
      <c r="AZ167" s="7"/>
      <c r="BA167" s="7"/>
      <c r="BB167" s="7"/>
      <c r="BC167" s="7"/>
    </row>
    <row r="168" spans="1:55" ht="15" customHeight="1">
      <c r="A168" s="1" t="s">
        <v>58</v>
      </c>
      <c r="B168" s="1" t="str">
        <f>CONCATENATE(B167,"U")</f>
        <v>HOP25U</v>
      </c>
      <c r="C168" s="7">
        <v>0</v>
      </c>
      <c r="D168" s="7">
        <v>0</v>
      </c>
      <c r="E168" s="7">
        <v>0</v>
      </c>
      <c r="F168" s="7">
        <v>0</v>
      </c>
      <c r="G168" s="7">
        <v>2.924028499718249E-06</v>
      </c>
      <c r="H168" s="7">
        <v>0</v>
      </c>
      <c r="I168" s="7">
        <v>0</v>
      </c>
      <c r="J168" s="7">
        <v>0</v>
      </c>
      <c r="K168" s="7">
        <v>0</v>
      </c>
      <c r="L168" s="7">
        <v>1.2995682220969992E-05</v>
      </c>
      <c r="M168" s="7">
        <v>0</v>
      </c>
      <c r="N168" s="7">
        <v>0</v>
      </c>
      <c r="O168" s="7">
        <v>0</v>
      </c>
      <c r="P168" s="7">
        <v>0</v>
      </c>
      <c r="Q168" s="7">
        <v>7.797409332581997E-06</v>
      </c>
      <c r="R168" s="7">
        <v>0</v>
      </c>
      <c r="S168" s="7">
        <v>0</v>
      </c>
      <c r="T168" s="7">
        <v>0</v>
      </c>
      <c r="U168" s="7">
        <v>5.068316066178298E-06</v>
      </c>
      <c r="V168" s="7">
        <v>0.00015228340426532642</v>
      </c>
      <c r="W168" s="7">
        <v>9.356891199098396E-05</v>
      </c>
      <c r="X168" s="7">
        <v>0</v>
      </c>
      <c r="Y168" s="7">
        <v>0</v>
      </c>
      <c r="Z168" s="7">
        <v>0.00014815077731905794</v>
      </c>
      <c r="AA168" s="7">
        <v>7.407538865952897E-05</v>
      </c>
      <c r="AB168" s="7">
        <v>2.339222799774599E-05</v>
      </c>
      <c r="AC168" s="7">
        <v>0.00018713782398196792</v>
      </c>
      <c r="AD168" s="7">
        <v>3.118963733032799E-05</v>
      </c>
      <c r="AE168" s="7">
        <v>0</v>
      </c>
      <c r="AF168" s="7">
        <v>0</v>
      </c>
      <c r="AG168" s="7">
        <v>0</v>
      </c>
      <c r="AH168" s="7">
        <v>0</v>
      </c>
      <c r="AI168" s="7">
        <v>0.0012163958558827914</v>
      </c>
      <c r="AJ168" s="7">
        <v>0</v>
      </c>
      <c r="AK168" s="7">
        <v>0</v>
      </c>
      <c r="AL168" s="7">
        <v>0</v>
      </c>
      <c r="AM168" s="7">
        <v>0.00032749119196844387</v>
      </c>
      <c r="AN168" s="7">
        <v>0</v>
      </c>
      <c r="AO168" s="7">
        <v>9.824735759053316E-05</v>
      </c>
      <c r="AP168" s="7">
        <v>0.0004990341972852478</v>
      </c>
      <c r="AQ168" s="7">
        <v>8.421202079188556E-05</v>
      </c>
      <c r="AR168" s="7">
        <v>0.00016018997732856455</v>
      </c>
      <c r="AS168" s="7">
        <v>0.0003333236541492152</v>
      </c>
      <c r="AT168" s="7">
        <v>0.0002339222799774599</v>
      </c>
      <c r="AU168" s="7">
        <v>0.00032749119196844387</v>
      </c>
      <c r="AV168" s="7">
        <v>0</v>
      </c>
      <c r="AW168" s="7">
        <v>0</v>
      </c>
      <c r="AX168" s="7">
        <v>0.0004696067744640834</v>
      </c>
      <c r="AY168" s="7"/>
      <c r="AZ168" s="7"/>
      <c r="BA168" s="7"/>
      <c r="BB168" s="7"/>
      <c r="BC168" s="7"/>
    </row>
    <row r="169" spans="1:55" ht="15" customHeight="1">
      <c r="A169" s="1" t="s">
        <v>138</v>
      </c>
      <c r="B169" s="1" t="str">
        <f>VLOOKUP(A169,'[1]UWM'!$A:$C,3,FALSE)</f>
        <v>HOP26</v>
      </c>
      <c r="C169" s="7">
        <v>1.9493523331454992E-05</v>
      </c>
      <c r="D169" s="7">
        <v>0</v>
      </c>
      <c r="E169" s="7">
        <v>0</v>
      </c>
      <c r="F169" s="7">
        <v>0</v>
      </c>
      <c r="G169" s="7">
        <v>9.746761665727496E-06</v>
      </c>
      <c r="H169" s="7">
        <v>0</v>
      </c>
      <c r="I169" s="7">
        <v>0</v>
      </c>
      <c r="J169" s="7">
        <v>0</v>
      </c>
      <c r="K169" s="7">
        <v>0</v>
      </c>
      <c r="L169" s="7">
        <v>0.00011696113998872995</v>
      </c>
      <c r="M169" s="7">
        <v>0</v>
      </c>
      <c r="N169" s="7">
        <v>0</v>
      </c>
      <c r="O169" s="7">
        <v>0</v>
      </c>
      <c r="P169" s="7">
        <v>0</v>
      </c>
      <c r="Q169" s="7">
        <v>7.797409332581997E-05</v>
      </c>
      <c r="R169" s="7">
        <v>0</v>
      </c>
      <c r="S169" s="7">
        <v>0</v>
      </c>
      <c r="T169" s="7">
        <v>0</v>
      </c>
      <c r="U169" s="7">
        <v>1.9493523331454992E-05</v>
      </c>
      <c r="V169" s="7">
        <v>0.0015466941152109648</v>
      </c>
      <c r="W169" s="7">
        <v>0.0003586808292987718</v>
      </c>
      <c r="X169" s="7">
        <v>0</v>
      </c>
      <c r="Y169" s="7">
        <v>0</v>
      </c>
      <c r="Z169" s="7">
        <v>0.0002339222799774599</v>
      </c>
      <c r="AA169" s="7">
        <v>0.00010136632132356596</v>
      </c>
      <c r="AB169" s="7">
        <v>0</v>
      </c>
      <c r="AC169" s="7">
        <v>0.002027326426471319</v>
      </c>
      <c r="AD169" s="7">
        <v>0.00011696113998872995</v>
      </c>
      <c r="AE169" s="7">
        <v>0</v>
      </c>
      <c r="AF169" s="7">
        <v>0</v>
      </c>
      <c r="AG169" s="7">
        <v>0</v>
      </c>
      <c r="AH169" s="7">
        <v>0</v>
      </c>
      <c r="AI169" s="7">
        <v>0.009980683945704956</v>
      </c>
      <c r="AJ169" s="7">
        <v>0</v>
      </c>
      <c r="AK169" s="7">
        <v>0</v>
      </c>
      <c r="AL169" s="7">
        <v>0</v>
      </c>
      <c r="AM169" s="7">
        <v>0.0023392227997745987</v>
      </c>
      <c r="AN169" s="7">
        <v>0</v>
      </c>
      <c r="AO169" s="7">
        <v>0.0006705772026020517</v>
      </c>
      <c r="AP169" s="7">
        <v>0.0045224974128975585</v>
      </c>
      <c r="AQ169" s="7">
        <v>0.0005458186532807397</v>
      </c>
      <c r="AR169" s="7">
        <v>0</v>
      </c>
      <c r="AS169" s="7">
        <v>0.003429300624469562</v>
      </c>
      <c r="AT169" s="7">
        <v>0.0018713782398196792</v>
      </c>
      <c r="AU169" s="7">
        <v>0.002807067359729519</v>
      </c>
      <c r="AV169" s="7">
        <v>0</v>
      </c>
      <c r="AW169" s="7">
        <v>0</v>
      </c>
      <c r="AX169" s="7">
        <v>0.004950107340696355</v>
      </c>
      <c r="AY169" s="7"/>
      <c r="AZ169" s="7"/>
      <c r="BA169" s="7"/>
      <c r="BB169" s="7"/>
      <c r="BC169" s="7"/>
    </row>
    <row r="170" spans="1:55" ht="15" customHeight="1">
      <c r="A170" s="1" t="s">
        <v>58</v>
      </c>
      <c r="B170" s="1" t="str">
        <f>CONCATENATE(B169,"U")</f>
        <v>HOP26U</v>
      </c>
      <c r="C170" s="7">
        <v>1.949352333145499E-06</v>
      </c>
      <c r="D170" s="7">
        <v>0</v>
      </c>
      <c r="E170" s="7">
        <v>0</v>
      </c>
      <c r="F170" s="7">
        <v>0</v>
      </c>
      <c r="G170" s="7">
        <v>9.746761665727496E-07</v>
      </c>
      <c r="H170" s="7">
        <v>0</v>
      </c>
      <c r="I170" s="7">
        <v>0</v>
      </c>
      <c r="J170" s="7">
        <v>0</v>
      </c>
      <c r="K170" s="7">
        <v>0</v>
      </c>
      <c r="L170" s="7">
        <v>1.1696113998872995E-05</v>
      </c>
      <c r="M170" s="7">
        <v>0</v>
      </c>
      <c r="N170" s="7">
        <v>0</v>
      </c>
      <c r="O170" s="7">
        <v>0</v>
      </c>
      <c r="P170" s="7">
        <v>0</v>
      </c>
      <c r="Q170" s="7">
        <v>7.797409332581997E-06</v>
      </c>
      <c r="R170" s="7">
        <v>0</v>
      </c>
      <c r="S170" s="7">
        <v>0</v>
      </c>
      <c r="T170" s="7">
        <v>0</v>
      </c>
      <c r="U170" s="7">
        <v>1.949352333145499E-06</v>
      </c>
      <c r="V170" s="7">
        <v>0.00015466941152109654</v>
      </c>
      <c r="W170" s="7">
        <v>3.586808292987719E-05</v>
      </c>
      <c r="X170" s="7">
        <v>0</v>
      </c>
      <c r="Y170" s="7">
        <v>0</v>
      </c>
      <c r="Z170" s="7">
        <v>2.339222799774599E-05</v>
      </c>
      <c r="AA170" s="7">
        <v>1.0136632132356596E-05</v>
      </c>
      <c r="AB170" s="7">
        <v>0</v>
      </c>
      <c r="AC170" s="7">
        <v>0.00020273264264713192</v>
      </c>
      <c r="AD170" s="7">
        <v>1.1696113998872995E-05</v>
      </c>
      <c r="AE170" s="7">
        <v>0</v>
      </c>
      <c r="AF170" s="7">
        <v>0</v>
      </c>
      <c r="AG170" s="7">
        <v>0</v>
      </c>
      <c r="AH170" s="7">
        <v>0</v>
      </c>
      <c r="AI170" s="7">
        <v>0.0009980683945704956</v>
      </c>
      <c r="AJ170" s="7">
        <v>0</v>
      </c>
      <c r="AK170" s="7">
        <v>0</v>
      </c>
      <c r="AL170" s="7">
        <v>0</v>
      </c>
      <c r="AM170" s="7">
        <v>0.0002339222799774599</v>
      </c>
      <c r="AN170" s="7">
        <v>0</v>
      </c>
      <c r="AO170" s="7">
        <v>6.705772026020518E-05</v>
      </c>
      <c r="AP170" s="7">
        <v>0.00045224974128975576</v>
      </c>
      <c r="AQ170" s="7">
        <v>5.458186532807398E-05</v>
      </c>
      <c r="AR170" s="7">
        <v>0</v>
      </c>
      <c r="AS170" s="7">
        <v>0.0003429300624469562</v>
      </c>
      <c r="AT170" s="7">
        <v>0.00018713782398196792</v>
      </c>
      <c r="AU170" s="7">
        <v>0.0002807067359729519</v>
      </c>
      <c r="AV170" s="7">
        <v>0</v>
      </c>
      <c r="AW170" s="7">
        <v>0</v>
      </c>
      <c r="AX170" s="7">
        <v>0.0004950107340696354</v>
      </c>
      <c r="AY170" s="7"/>
      <c r="AZ170" s="7"/>
      <c r="BA170" s="7"/>
      <c r="BB170" s="7"/>
      <c r="BC170" s="7"/>
    </row>
    <row r="171" spans="1:55" ht="15" customHeight="1">
      <c r="A171" s="1" t="s">
        <v>139</v>
      </c>
      <c r="B171" s="1" t="str">
        <f>VLOOKUP(A171,'[1]UWM'!$A:$C,3,FALSE)</f>
        <v>HOP27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5.978013821646197E-05</v>
      </c>
      <c r="M171" s="7">
        <v>0</v>
      </c>
      <c r="N171" s="7">
        <v>0</v>
      </c>
      <c r="O171" s="7">
        <v>0</v>
      </c>
      <c r="P171" s="7">
        <v>0</v>
      </c>
      <c r="Q171" s="7">
        <v>0.00015594818665163994</v>
      </c>
      <c r="R171" s="7">
        <v>0</v>
      </c>
      <c r="S171" s="7">
        <v>0</v>
      </c>
      <c r="T171" s="7">
        <v>0</v>
      </c>
      <c r="U171" s="7">
        <v>1.9493523331454992E-05</v>
      </c>
      <c r="V171" s="7">
        <v>0.0013319534621916566</v>
      </c>
      <c r="W171" s="7">
        <v>0.00020273264264713192</v>
      </c>
      <c r="X171" s="7">
        <v>0</v>
      </c>
      <c r="Y171" s="7">
        <v>0</v>
      </c>
      <c r="Z171" s="7">
        <v>0.00015594818665163994</v>
      </c>
      <c r="AA171" s="7">
        <v>0</v>
      </c>
      <c r="AB171" s="7">
        <v>0</v>
      </c>
      <c r="AC171" s="7">
        <v>0.0009356891199098396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0.007485512959278717</v>
      </c>
      <c r="AJ171" s="7">
        <v>0</v>
      </c>
      <c r="AK171" s="7">
        <v>0</v>
      </c>
      <c r="AL171" s="7">
        <v>0</v>
      </c>
      <c r="AM171" s="7">
        <v>0.0010916373065614794</v>
      </c>
      <c r="AN171" s="7">
        <v>0</v>
      </c>
      <c r="AO171" s="7">
        <v>0.0004678445599549198</v>
      </c>
      <c r="AP171" s="7">
        <v>0.0031189637330327983</v>
      </c>
      <c r="AQ171" s="7">
        <v>0.00031189637330327987</v>
      </c>
      <c r="AR171" s="7">
        <v>0</v>
      </c>
      <c r="AS171" s="7">
        <v>0.002143507825526791</v>
      </c>
      <c r="AT171" s="7">
        <v>0.0011228269438918075</v>
      </c>
      <c r="AU171" s="7">
        <v>0.0017154300531680392</v>
      </c>
      <c r="AV171" s="7">
        <v>0</v>
      </c>
      <c r="AW171" s="7">
        <v>0</v>
      </c>
      <c r="AX171" s="7">
        <v>0.0026988393181932805</v>
      </c>
      <c r="AY171" s="7"/>
      <c r="AZ171" s="7"/>
      <c r="BA171" s="7"/>
      <c r="BB171" s="7"/>
      <c r="BC171" s="7"/>
    </row>
    <row r="172" spans="1:55" ht="15" customHeight="1">
      <c r="A172" s="1" t="s">
        <v>58</v>
      </c>
      <c r="B172" s="1" t="str">
        <f>CONCATENATE(B171,"U")</f>
        <v>HOP27U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5.9780138216461974E-06</v>
      </c>
      <c r="M172" s="7">
        <v>0</v>
      </c>
      <c r="N172" s="7">
        <v>0</v>
      </c>
      <c r="O172" s="7">
        <v>0</v>
      </c>
      <c r="P172" s="7">
        <v>0</v>
      </c>
      <c r="Q172" s="7">
        <v>1.5594818665163994E-05</v>
      </c>
      <c r="R172" s="7">
        <v>0</v>
      </c>
      <c r="S172" s="7">
        <v>0</v>
      </c>
      <c r="T172" s="7">
        <v>0</v>
      </c>
      <c r="U172" s="7">
        <v>1.949352333145499E-06</v>
      </c>
      <c r="V172" s="7">
        <v>0.00013319534621916566</v>
      </c>
      <c r="W172" s="7">
        <v>2.027326426471319E-05</v>
      </c>
      <c r="X172" s="7">
        <v>0</v>
      </c>
      <c r="Y172" s="7">
        <v>0</v>
      </c>
      <c r="Z172" s="7">
        <v>1.5594818665163994E-05</v>
      </c>
      <c r="AA172" s="7">
        <v>0</v>
      </c>
      <c r="AB172" s="7">
        <v>0</v>
      </c>
      <c r="AC172" s="7">
        <v>9.356891199098396E-05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0.0007485512959278717</v>
      </c>
      <c r="AJ172" s="7">
        <v>0</v>
      </c>
      <c r="AK172" s="7">
        <v>0</v>
      </c>
      <c r="AL172" s="7">
        <v>0</v>
      </c>
      <c r="AM172" s="7">
        <v>0.00010916373065614796</v>
      </c>
      <c r="AN172" s="7">
        <v>0</v>
      </c>
      <c r="AO172" s="7">
        <v>4.678445599549198E-05</v>
      </c>
      <c r="AP172" s="7">
        <v>0.00031189637330327987</v>
      </c>
      <c r="AQ172" s="7">
        <v>3.118963733032799E-05</v>
      </c>
      <c r="AR172" s="7">
        <v>0</v>
      </c>
      <c r="AS172" s="7">
        <v>0.00021435078255267908</v>
      </c>
      <c r="AT172" s="7">
        <v>0.00011228269438918077</v>
      </c>
      <c r="AU172" s="7">
        <v>0.00017154300531680393</v>
      </c>
      <c r="AV172" s="7">
        <v>0</v>
      </c>
      <c r="AW172" s="7">
        <v>0</v>
      </c>
      <c r="AX172" s="7">
        <v>0.000269883931819328</v>
      </c>
      <c r="AY172" s="7"/>
      <c r="AZ172" s="7"/>
      <c r="BA172" s="7"/>
      <c r="BB172" s="7"/>
      <c r="BC172" s="7"/>
    </row>
    <row r="173" spans="1:55" ht="15" customHeight="1">
      <c r="A173" s="1" t="s">
        <v>140</v>
      </c>
      <c r="B173" s="1" t="str">
        <f>VLOOKUP(A173,'[1]UWM'!$A:$C,3,FALSE)</f>
        <v>CHOL</v>
      </c>
      <c r="C173" s="7" t="s">
        <v>244</v>
      </c>
      <c r="D173" s="7" t="s">
        <v>244</v>
      </c>
      <c r="E173" s="7" t="s">
        <v>244</v>
      </c>
      <c r="F173" s="7" t="s">
        <v>244</v>
      </c>
      <c r="G173" s="7" t="s">
        <v>244</v>
      </c>
      <c r="H173" s="7" t="s">
        <v>244</v>
      </c>
      <c r="I173" s="7" t="s">
        <v>244</v>
      </c>
      <c r="J173" s="7" t="s">
        <v>244</v>
      </c>
      <c r="K173" s="7" t="s">
        <v>244</v>
      </c>
      <c r="L173" s="7" t="s">
        <v>244</v>
      </c>
      <c r="M173" s="7" t="s">
        <v>244</v>
      </c>
      <c r="N173" s="7" t="s">
        <v>244</v>
      </c>
      <c r="O173" s="7" t="s">
        <v>244</v>
      </c>
      <c r="P173" s="7" t="s">
        <v>244</v>
      </c>
      <c r="Q173" s="7" t="s">
        <v>244</v>
      </c>
      <c r="R173" s="7" t="s">
        <v>244</v>
      </c>
      <c r="S173" s="7" t="s">
        <v>244</v>
      </c>
      <c r="T173" s="7" t="s">
        <v>244</v>
      </c>
      <c r="U173" s="7" t="s">
        <v>244</v>
      </c>
      <c r="V173" s="7" t="s">
        <v>244</v>
      </c>
      <c r="W173" s="7" t="s">
        <v>244</v>
      </c>
      <c r="X173" s="7" t="s">
        <v>244</v>
      </c>
      <c r="Y173" s="7" t="s">
        <v>244</v>
      </c>
      <c r="Z173" s="7" t="s">
        <v>244</v>
      </c>
      <c r="AA173" s="7" t="s">
        <v>244</v>
      </c>
      <c r="AB173" s="7" t="s">
        <v>244</v>
      </c>
      <c r="AC173" s="7" t="s">
        <v>244</v>
      </c>
      <c r="AD173" s="7" t="s">
        <v>244</v>
      </c>
      <c r="AE173" s="7" t="s">
        <v>244</v>
      </c>
      <c r="AF173" s="7" t="s">
        <v>244</v>
      </c>
      <c r="AG173" s="7" t="s">
        <v>244</v>
      </c>
      <c r="AH173" s="7" t="s">
        <v>244</v>
      </c>
      <c r="AI173" s="7" t="s">
        <v>244</v>
      </c>
      <c r="AJ173" s="7" t="s">
        <v>244</v>
      </c>
      <c r="AK173" s="7" t="s">
        <v>244</v>
      </c>
      <c r="AL173" s="7" t="s">
        <v>244</v>
      </c>
      <c r="AM173" s="7" t="s">
        <v>244</v>
      </c>
      <c r="AN173" s="7" t="s">
        <v>244</v>
      </c>
      <c r="AO173" s="7" t="s">
        <v>244</v>
      </c>
      <c r="AP173" s="7" t="s">
        <v>244</v>
      </c>
      <c r="AQ173" s="7" t="s">
        <v>244</v>
      </c>
      <c r="AR173" s="7" t="s">
        <v>244</v>
      </c>
      <c r="AS173" s="7" t="s">
        <v>244</v>
      </c>
      <c r="AT173" s="7" t="s">
        <v>244</v>
      </c>
      <c r="AU173" s="7" t="s">
        <v>244</v>
      </c>
      <c r="AV173" s="7" t="s">
        <v>244</v>
      </c>
      <c r="AW173" s="7" t="s">
        <v>244</v>
      </c>
      <c r="AX173" s="7" t="s">
        <v>244</v>
      </c>
      <c r="AY173" s="7"/>
      <c r="AZ173" s="7"/>
      <c r="BA173" s="7"/>
      <c r="BB173" s="7"/>
      <c r="BC173" s="7"/>
    </row>
    <row r="174" spans="1:55" ht="15" customHeight="1">
      <c r="A174" s="1" t="s">
        <v>58</v>
      </c>
      <c r="B174" s="1" t="str">
        <f>CONCATENATE(B173,"U")</f>
        <v>CHOLU</v>
      </c>
      <c r="C174" s="7" t="s">
        <v>244</v>
      </c>
      <c r="D174" s="7" t="s">
        <v>244</v>
      </c>
      <c r="E174" s="7" t="s">
        <v>244</v>
      </c>
      <c r="F174" s="7" t="s">
        <v>244</v>
      </c>
      <c r="G174" s="7" t="s">
        <v>244</v>
      </c>
      <c r="H174" s="7" t="s">
        <v>244</v>
      </c>
      <c r="I174" s="7" t="s">
        <v>244</v>
      </c>
      <c r="J174" s="7" t="s">
        <v>244</v>
      </c>
      <c r="K174" s="7" t="s">
        <v>244</v>
      </c>
      <c r="L174" s="7" t="s">
        <v>244</v>
      </c>
      <c r="M174" s="7" t="s">
        <v>244</v>
      </c>
      <c r="N174" s="7" t="s">
        <v>244</v>
      </c>
      <c r="O174" s="7" t="s">
        <v>244</v>
      </c>
      <c r="P174" s="7" t="s">
        <v>244</v>
      </c>
      <c r="Q174" s="7" t="s">
        <v>244</v>
      </c>
      <c r="R174" s="7" t="s">
        <v>244</v>
      </c>
      <c r="S174" s="7" t="s">
        <v>244</v>
      </c>
      <c r="T174" s="7" t="s">
        <v>244</v>
      </c>
      <c r="U174" s="7" t="s">
        <v>244</v>
      </c>
      <c r="V174" s="7" t="s">
        <v>244</v>
      </c>
      <c r="W174" s="7" t="s">
        <v>244</v>
      </c>
      <c r="X174" s="7" t="s">
        <v>244</v>
      </c>
      <c r="Y174" s="7" t="s">
        <v>244</v>
      </c>
      <c r="Z174" s="7" t="s">
        <v>244</v>
      </c>
      <c r="AA174" s="7" t="s">
        <v>244</v>
      </c>
      <c r="AB174" s="7" t="s">
        <v>244</v>
      </c>
      <c r="AC174" s="7" t="s">
        <v>244</v>
      </c>
      <c r="AD174" s="7" t="s">
        <v>244</v>
      </c>
      <c r="AE174" s="7" t="s">
        <v>244</v>
      </c>
      <c r="AF174" s="7" t="s">
        <v>244</v>
      </c>
      <c r="AG174" s="7" t="s">
        <v>244</v>
      </c>
      <c r="AH174" s="7" t="s">
        <v>244</v>
      </c>
      <c r="AI174" s="7" t="s">
        <v>244</v>
      </c>
      <c r="AJ174" s="7" t="s">
        <v>244</v>
      </c>
      <c r="AK174" s="7" t="s">
        <v>244</v>
      </c>
      <c r="AL174" s="7" t="s">
        <v>244</v>
      </c>
      <c r="AM174" s="7" t="s">
        <v>244</v>
      </c>
      <c r="AN174" s="7" t="s">
        <v>244</v>
      </c>
      <c r="AO174" s="7" t="s">
        <v>244</v>
      </c>
      <c r="AP174" s="7" t="s">
        <v>244</v>
      </c>
      <c r="AQ174" s="7" t="s">
        <v>244</v>
      </c>
      <c r="AR174" s="7" t="s">
        <v>244</v>
      </c>
      <c r="AS174" s="7" t="s">
        <v>244</v>
      </c>
      <c r="AT174" s="7" t="s">
        <v>244</v>
      </c>
      <c r="AU174" s="7" t="s">
        <v>244</v>
      </c>
      <c r="AV174" s="7" t="s">
        <v>244</v>
      </c>
      <c r="AW174" s="7" t="s">
        <v>244</v>
      </c>
      <c r="AX174" s="7" t="s">
        <v>244</v>
      </c>
      <c r="AY174" s="7"/>
      <c r="AZ174" s="7"/>
      <c r="BA174" s="7"/>
      <c r="BB174" s="7"/>
      <c r="BC174" s="7"/>
    </row>
    <row r="175" spans="1:55" ht="15" customHeight="1">
      <c r="A175" s="1" t="s">
        <v>141</v>
      </c>
      <c r="B175" s="1" t="str">
        <f>VLOOKUP(A175,'[1]UWM'!$A:$C,3,FALSE)</f>
        <v>STIGMA</v>
      </c>
      <c r="C175" s="7" t="s">
        <v>244</v>
      </c>
      <c r="D175" s="7" t="s">
        <v>244</v>
      </c>
      <c r="E175" s="7" t="s">
        <v>244</v>
      </c>
      <c r="F175" s="7" t="s">
        <v>244</v>
      </c>
      <c r="G175" s="7" t="s">
        <v>244</v>
      </c>
      <c r="H175" s="7" t="s">
        <v>244</v>
      </c>
      <c r="I175" s="7" t="s">
        <v>244</v>
      </c>
      <c r="J175" s="7" t="s">
        <v>244</v>
      </c>
      <c r="K175" s="7" t="s">
        <v>244</v>
      </c>
      <c r="L175" s="7" t="s">
        <v>244</v>
      </c>
      <c r="M175" s="7" t="s">
        <v>244</v>
      </c>
      <c r="N175" s="7" t="s">
        <v>244</v>
      </c>
      <c r="O175" s="7" t="s">
        <v>244</v>
      </c>
      <c r="P175" s="7" t="s">
        <v>244</v>
      </c>
      <c r="Q175" s="7" t="s">
        <v>244</v>
      </c>
      <c r="R175" s="7" t="s">
        <v>244</v>
      </c>
      <c r="S175" s="7" t="s">
        <v>244</v>
      </c>
      <c r="T175" s="7" t="s">
        <v>244</v>
      </c>
      <c r="U175" s="7" t="s">
        <v>244</v>
      </c>
      <c r="V175" s="7" t="s">
        <v>244</v>
      </c>
      <c r="W175" s="7" t="s">
        <v>244</v>
      </c>
      <c r="X175" s="7" t="s">
        <v>244</v>
      </c>
      <c r="Y175" s="7" t="s">
        <v>244</v>
      </c>
      <c r="Z175" s="7" t="s">
        <v>244</v>
      </c>
      <c r="AA175" s="7" t="s">
        <v>244</v>
      </c>
      <c r="AB175" s="7" t="s">
        <v>244</v>
      </c>
      <c r="AC175" s="7" t="s">
        <v>244</v>
      </c>
      <c r="AD175" s="7" t="s">
        <v>244</v>
      </c>
      <c r="AE175" s="7" t="s">
        <v>244</v>
      </c>
      <c r="AF175" s="7" t="s">
        <v>244</v>
      </c>
      <c r="AG175" s="7" t="s">
        <v>244</v>
      </c>
      <c r="AH175" s="7" t="s">
        <v>244</v>
      </c>
      <c r="AI175" s="7" t="s">
        <v>244</v>
      </c>
      <c r="AJ175" s="7" t="s">
        <v>244</v>
      </c>
      <c r="AK175" s="7" t="s">
        <v>244</v>
      </c>
      <c r="AL175" s="7" t="s">
        <v>244</v>
      </c>
      <c r="AM175" s="7" t="s">
        <v>244</v>
      </c>
      <c r="AN175" s="7" t="s">
        <v>244</v>
      </c>
      <c r="AO175" s="7" t="s">
        <v>244</v>
      </c>
      <c r="AP175" s="7" t="s">
        <v>244</v>
      </c>
      <c r="AQ175" s="7" t="s">
        <v>244</v>
      </c>
      <c r="AR175" s="7" t="s">
        <v>244</v>
      </c>
      <c r="AS175" s="7" t="s">
        <v>244</v>
      </c>
      <c r="AT175" s="7" t="s">
        <v>244</v>
      </c>
      <c r="AU175" s="7" t="s">
        <v>244</v>
      </c>
      <c r="AV175" s="7" t="s">
        <v>244</v>
      </c>
      <c r="AW175" s="7" t="s">
        <v>244</v>
      </c>
      <c r="AX175" s="7" t="s">
        <v>244</v>
      </c>
      <c r="AY175" s="7"/>
      <c r="AZ175" s="7"/>
      <c r="BA175" s="7"/>
      <c r="BB175" s="7"/>
      <c r="BC175" s="7"/>
    </row>
    <row r="176" spans="1:55" ht="15" customHeight="1">
      <c r="A176" s="1" t="s">
        <v>58</v>
      </c>
      <c r="B176" s="1" t="str">
        <f>CONCATENATE(B175,"U")</f>
        <v>STIGMAU</v>
      </c>
      <c r="C176" s="7" t="s">
        <v>244</v>
      </c>
      <c r="D176" s="7" t="s">
        <v>244</v>
      </c>
      <c r="E176" s="7" t="s">
        <v>244</v>
      </c>
      <c r="F176" s="7" t="s">
        <v>244</v>
      </c>
      <c r="G176" s="7" t="s">
        <v>244</v>
      </c>
      <c r="H176" s="7" t="s">
        <v>244</v>
      </c>
      <c r="I176" s="7" t="s">
        <v>244</v>
      </c>
      <c r="J176" s="7" t="s">
        <v>244</v>
      </c>
      <c r="K176" s="7" t="s">
        <v>244</v>
      </c>
      <c r="L176" s="7" t="s">
        <v>244</v>
      </c>
      <c r="M176" s="7" t="s">
        <v>244</v>
      </c>
      <c r="N176" s="7" t="s">
        <v>244</v>
      </c>
      <c r="O176" s="7" t="s">
        <v>244</v>
      </c>
      <c r="P176" s="7" t="s">
        <v>244</v>
      </c>
      <c r="Q176" s="7" t="s">
        <v>244</v>
      </c>
      <c r="R176" s="7" t="s">
        <v>244</v>
      </c>
      <c r="S176" s="7" t="s">
        <v>244</v>
      </c>
      <c r="T176" s="7" t="s">
        <v>244</v>
      </c>
      <c r="U176" s="7" t="s">
        <v>244</v>
      </c>
      <c r="V176" s="7" t="s">
        <v>244</v>
      </c>
      <c r="W176" s="7" t="s">
        <v>244</v>
      </c>
      <c r="X176" s="7" t="s">
        <v>244</v>
      </c>
      <c r="Y176" s="7" t="s">
        <v>244</v>
      </c>
      <c r="Z176" s="7" t="s">
        <v>244</v>
      </c>
      <c r="AA176" s="7" t="s">
        <v>244</v>
      </c>
      <c r="AB176" s="7" t="s">
        <v>244</v>
      </c>
      <c r="AC176" s="7" t="s">
        <v>244</v>
      </c>
      <c r="AD176" s="7" t="s">
        <v>244</v>
      </c>
      <c r="AE176" s="7" t="s">
        <v>244</v>
      </c>
      <c r="AF176" s="7" t="s">
        <v>244</v>
      </c>
      <c r="AG176" s="7" t="s">
        <v>244</v>
      </c>
      <c r="AH176" s="7" t="s">
        <v>244</v>
      </c>
      <c r="AI176" s="7" t="s">
        <v>244</v>
      </c>
      <c r="AJ176" s="7" t="s">
        <v>244</v>
      </c>
      <c r="AK176" s="7" t="s">
        <v>244</v>
      </c>
      <c r="AL176" s="7" t="s">
        <v>244</v>
      </c>
      <c r="AM176" s="7" t="s">
        <v>244</v>
      </c>
      <c r="AN176" s="7" t="s">
        <v>244</v>
      </c>
      <c r="AO176" s="7" t="s">
        <v>244</v>
      </c>
      <c r="AP176" s="7" t="s">
        <v>244</v>
      </c>
      <c r="AQ176" s="7" t="s">
        <v>244</v>
      </c>
      <c r="AR176" s="7" t="s">
        <v>244</v>
      </c>
      <c r="AS176" s="7" t="s">
        <v>244</v>
      </c>
      <c r="AT176" s="7" t="s">
        <v>244</v>
      </c>
      <c r="AU176" s="7" t="s">
        <v>244</v>
      </c>
      <c r="AV176" s="7" t="s">
        <v>244</v>
      </c>
      <c r="AW176" s="7" t="s">
        <v>244</v>
      </c>
      <c r="AX176" s="7" t="s">
        <v>244</v>
      </c>
      <c r="AY176" s="7"/>
      <c r="AZ176" s="7"/>
      <c r="BA176" s="7"/>
      <c r="BB176" s="7"/>
      <c r="BC176" s="7"/>
    </row>
    <row r="177" spans="1:55" ht="15" customHeight="1">
      <c r="A177" s="1" t="s">
        <v>142</v>
      </c>
      <c r="B177" s="1" t="e">
        <f>VLOOKUP(A177,'[1]UWM'!$A:$C,3,FALSE)</f>
        <v>#N/A</v>
      </c>
      <c r="C177" s="7" t="s">
        <v>244</v>
      </c>
      <c r="D177" s="7">
        <v>0.003178044103745055</v>
      </c>
      <c r="E177" s="7" t="s">
        <v>244</v>
      </c>
      <c r="F177" s="7" t="s">
        <v>244</v>
      </c>
      <c r="G177" s="7" t="s">
        <v>244</v>
      </c>
      <c r="H177" s="7" t="s">
        <v>244</v>
      </c>
      <c r="I177" s="7">
        <v>0.008636230636552451</v>
      </c>
      <c r="J177" s="7">
        <v>0.003957785037003255</v>
      </c>
      <c r="K177" s="7" t="s">
        <v>244</v>
      </c>
      <c r="L177" s="7">
        <v>0.0020147306113956097</v>
      </c>
      <c r="M177" s="7" t="s">
        <v>244</v>
      </c>
      <c r="N177" s="7">
        <v>0.0034182642912603694</v>
      </c>
      <c r="O177" s="7">
        <v>0.008096709890809567</v>
      </c>
      <c r="P177" s="7" t="s">
        <v>244</v>
      </c>
      <c r="Q177" s="7" t="s">
        <v>244</v>
      </c>
      <c r="R177" s="7">
        <v>0.007576882601970767</v>
      </c>
      <c r="S177" s="7" t="s">
        <v>244</v>
      </c>
      <c r="T177" s="7" t="s">
        <v>244</v>
      </c>
      <c r="U177" s="7">
        <v>0.020332344635425447</v>
      </c>
      <c r="V177" s="7">
        <v>0.016711779558034826</v>
      </c>
      <c r="W177" s="7">
        <v>0.020509585747562217</v>
      </c>
      <c r="X177" s="7">
        <v>0.008636230636552451</v>
      </c>
      <c r="Y177" s="7" t="s">
        <v>244</v>
      </c>
      <c r="Z177" s="7">
        <v>0.02674751321362781</v>
      </c>
      <c r="AA177" s="7">
        <v>0.04846209860343288</v>
      </c>
      <c r="AB177" s="7">
        <v>0.0485802593448574</v>
      </c>
      <c r="AC177" s="7">
        <v>0.020509585747562217</v>
      </c>
      <c r="AD177" s="7">
        <v>0.05314054420298209</v>
      </c>
      <c r="AE177" s="7">
        <v>0.017390622014529417</v>
      </c>
      <c r="AF177" s="7" t="s">
        <v>244</v>
      </c>
      <c r="AG177" s="7">
        <v>0.025849611538945102</v>
      </c>
      <c r="AH177" s="7">
        <v>0.029866476946660607</v>
      </c>
      <c r="AI177" s="7">
        <v>0.03142595881317701</v>
      </c>
      <c r="AJ177" s="7">
        <v>0.14214917133584135</v>
      </c>
      <c r="AK177" s="7" t="s">
        <v>244</v>
      </c>
      <c r="AL177" s="7">
        <v>0.03766388627924261</v>
      </c>
      <c r="AM177" s="7">
        <v>0.020509585747562217</v>
      </c>
      <c r="AN177" s="7">
        <v>0.2778240937227682</v>
      </c>
      <c r="AO177" s="7" t="s">
        <v>244</v>
      </c>
      <c r="AP177" s="7" t="s">
        <v>244</v>
      </c>
      <c r="AQ177" s="7">
        <v>0.03142595881317701</v>
      </c>
      <c r="AR177" s="7">
        <v>0.010997214206372135</v>
      </c>
      <c r="AS177" s="7">
        <v>0.026835935835459294</v>
      </c>
      <c r="AT177" s="7" t="s">
        <v>244</v>
      </c>
      <c r="AU177" s="7" t="s">
        <v>244</v>
      </c>
      <c r="AV177" s="7">
        <v>0.08600782414125098</v>
      </c>
      <c r="AW177" s="7">
        <v>0.03338560372664151</v>
      </c>
      <c r="AX177" s="7">
        <v>0.11108647582944779</v>
      </c>
      <c r="AY177" s="7"/>
      <c r="AZ177" s="7"/>
      <c r="BA177" s="7"/>
      <c r="BB177" s="7"/>
      <c r="BC177" s="7"/>
    </row>
    <row r="178" spans="1:55" ht="15" customHeight="1">
      <c r="A178" s="1" t="s">
        <v>58</v>
      </c>
      <c r="B178" s="1" t="e">
        <f>CONCATENATE(B177,"U")</f>
        <v>#N/A</v>
      </c>
      <c r="C178" s="7" t="s">
        <v>244</v>
      </c>
      <c r="D178" s="7">
        <v>0.001357386577874219</v>
      </c>
      <c r="E178" s="7" t="s">
        <v>244</v>
      </c>
      <c r="F178" s="7" t="s">
        <v>244</v>
      </c>
      <c r="G178" s="7" t="s">
        <v>244</v>
      </c>
      <c r="H178" s="7" t="s">
        <v>244</v>
      </c>
      <c r="I178" s="7">
        <v>0.0017507823744072537</v>
      </c>
      <c r="J178" s="7">
        <v>0.0013984007879998064</v>
      </c>
      <c r="K178" s="7" t="s">
        <v>244</v>
      </c>
      <c r="L178" s="7">
        <v>0.0008999652005222041</v>
      </c>
      <c r="M178" s="7" t="s">
        <v>244</v>
      </c>
      <c r="N178" s="7">
        <v>0.0009806111855202224</v>
      </c>
      <c r="O178" s="7">
        <v>0.0013957116043939479</v>
      </c>
      <c r="P178" s="7" t="s">
        <v>244</v>
      </c>
      <c r="Q178" s="7" t="s">
        <v>244</v>
      </c>
      <c r="R178" s="7">
        <v>0.0013423396309400028</v>
      </c>
      <c r="S178" s="7" t="s">
        <v>244</v>
      </c>
      <c r="T178" s="7" t="s">
        <v>244</v>
      </c>
      <c r="U178" s="7">
        <v>0.0030126716739894625</v>
      </c>
      <c r="V178" s="7">
        <v>0.005644336080939298</v>
      </c>
      <c r="W178" s="7">
        <v>0.005883667113121335</v>
      </c>
      <c r="X178" s="7">
        <v>0.0017507823744072537</v>
      </c>
      <c r="Y178" s="7" t="s">
        <v>244</v>
      </c>
      <c r="Z178" s="7">
        <v>0.0063409155502737406</v>
      </c>
      <c r="AA178" s="7">
        <v>0.006959124740760673</v>
      </c>
      <c r="AB178" s="7">
        <v>0.008374269626363689</v>
      </c>
      <c r="AC178" s="7">
        <v>0.005883667113121335</v>
      </c>
      <c r="AD178" s="7">
        <v>0.007529317536191443</v>
      </c>
      <c r="AE178" s="7">
        <v>0.0056847083770342095</v>
      </c>
      <c r="AF178" s="7" t="s">
        <v>244</v>
      </c>
      <c r="AG178" s="7">
        <v>0.004350806335977138</v>
      </c>
      <c r="AH178" s="7">
        <v>0.00659509302188214</v>
      </c>
      <c r="AI178" s="7">
        <v>0.006727746615045052</v>
      </c>
      <c r="AJ178" s="7">
        <v>0.01951533643570849</v>
      </c>
      <c r="AK178" s="7" t="s">
        <v>244</v>
      </c>
      <c r="AL178" s="7">
        <v>0.00729067042184946</v>
      </c>
      <c r="AM178" s="7">
        <v>0.005883667113121335</v>
      </c>
      <c r="AN178" s="7">
        <v>0.0368378461788575</v>
      </c>
      <c r="AO178" s="7" t="s">
        <v>244</v>
      </c>
      <c r="AP178" s="7" t="s">
        <v>244</v>
      </c>
      <c r="AQ178" s="7">
        <v>0.006727746615045052</v>
      </c>
      <c r="AR178" s="7">
        <v>0.005350300246436927</v>
      </c>
      <c r="AS178" s="7">
        <v>0.006347904956694689</v>
      </c>
      <c r="AT178" s="7" t="s">
        <v>244</v>
      </c>
      <c r="AU178" s="7" t="s">
        <v>244</v>
      </c>
      <c r="AV178" s="7">
        <v>0.012605773457728295</v>
      </c>
      <c r="AW178" s="7">
        <v>0.006899270864997285</v>
      </c>
      <c r="AX178" s="7">
        <v>0.015648748915203046</v>
      </c>
      <c r="AY178" s="7"/>
      <c r="AZ178" s="7"/>
      <c r="BA178" s="7"/>
      <c r="BB178" s="7"/>
      <c r="BC178" s="7"/>
    </row>
    <row r="179" spans="1:55" ht="15" customHeight="1">
      <c r="A179" s="1" t="s">
        <v>143</v>
      </c>
      <c r="B179" s="1" t="e">
        <f>VLOOKUP(A179,'[1]UWM'!$A:$C,3,FALSE)</f>
        <v>#N/A</v>
      </c>
      <c r="C179" s="7">
        <v>0.0015724775487373694</v>
      </c>
      <c r="D179" s="7">
        <v>0.0027420889486246686</v>
      </c>
      <c r="E179" s="7">
        <v>0.0037947392085232387</v>
      </c>
      <c r="F179" s="7">
        <v>0.0010656459421195398</v>
      </c>
      <c r="G179" s="7">
        <v>0.0008707107088049897</v>
      </c>
      <c r="H179" s="7">
        <v>0.0005588143355017099</v>
      </c>
      <c r="I179" s="7">
        <v>0.0025471537153101188</v>
      </c>
      <c r="J179" s="7">
        <v>0.0017284257353890095</v>
      </c>
      <c r="K179" s="7" t="s">
        <v>244</v>
      </c>
      <c r="L179" s="7">
        <v>0.0004288575132920098</v>
      </c>
      <c r="M179" s="7" t="s">
        <v>244</v>
      </c>
      <c r="N179" s="7">
        <v>0.0014685120909696092</v>
      </c>
      <c r="O179" s="7">
        <v>0.0008707107088049897</v>
      </c>
      <c r="P179" s="7" t="s">
        <v>244</v>
      </c>
      <c r="Q179" s="7" t="s">
        <v>244</v>
      </c>
      <c r="R179" s="7">
        <v>0.0008967020732469298</v>
      </c>
      <c r="S179" s="7" t="s">
        <v>244</v>
      </c>
      <c r="T179" s="7" t="s">
        <v>244</v>
      </c>
      <c r="U179" s="7">
        <v>0.0008317236621420795</v>
      </c>
      <c r="V179" s="7" t="s">
        <v>244</v>
      </c>
      <c r="W179" s="7" t="s">
        <v>244</v>
      </c>
      <c r="X179" s="7">
        <v>0.00044185319551297986</v>
      </c>
      <c r="Y179" s="7" t="s">
        <v>244</v>
      </c>
      <c r="Z179" s="7" t="s">
        <v>244</v>
      </c>
      <c r="AA179" s="7">
        <v>0</v>
      </c>
      <c r="AB179" s="7" t="s">
        <v>244</v>
      </c>
      <c r="AC179" s="7" t="s">
        <v>244</v>
      </c>
      <c r="AD179" s="7" t="s">
        <v>244</v>
      </c>
      <c r="AE179" s="7" t="s">
        <v>244</v>
      </c>
      <c r="AF179" s="7" t="s">
        <v>244</v>
      </c>
      <c r="AG179" s="7" t="s">
        <v>244</v>
      </c>
      <c r="AH179" s="7" t="s">
        <v>244</v>
      </c>
      <c r="AI179" s="7" t="s">
        <v>244</v>
      </c>
      <c r="AJ179" s="7" t="s">
        <v>244</v>
      </c>
      <c r="AK179" s="7" t="s">
        <v>244</v>
      </c>
      <c r="AL179" s="7" t="s">
        <v>244</v>
      </c>
      <c r="AM179" s="7" t="s">
        <v>244</v>
      </c>
      <c r="AN179" s="7" t="s">
        <v>244</v>
      </c>
      <c r="AO179" s="7" t="s">
        <v>244</v>
      </c>
      <c r="AP179" s="7" t="s">
        <v>244</v>
      </c>
      <c r="AQ179" s="7" t="s">
        <v>244</v>
      </c>
      <c r="AR179" s="7" t="s">
        <v>244</v>
      </c>
      <c r="AS179" s="7">
        <v>0</v>
      </c>
      <c r="AT179" s="7" t="s">
        <v>244</v>
      </c>
      <c r="AU179" s="7" t="s">
        <v>244</v>
      </c>
      <c r="AV179" s="7">
        <v>0</v>
      </c>
      <c r="AW179" s="7" t="s">
        <v>244</v>
      </c>
      <c r="AX179" s="7" t="s">
        <v>244</v>
      </c>
      <c r="AY179" s="7"/>
      <c r="AZ179" s="7"/>
      <c r="BA179" s="7"/>
      <c r="BB179" s="7"/>
      <c r="BC179" s="7"/>
    </row>
    <row r="180" spans="1:55" ht="15" customHeight="1">
      <c r="A180" s="1" t="s">
        <v>58</v>
      </c>
      <c r="B180" s="1" t="e">
        <f>CONCATENATE(B179,"U")</f>
        <v>#N/A</v>
      </c>
      <c r="C180" s="7">
        <v>0.0008315458561118686</v>
      </c>
      <c r="D180" s="7">
        <v>0.0008923423379080918</v>
      </c>
      <c r="E180" s="7">
        <v>0.0009644346107493414</v>
      </c>
      <c r="F180" s="7">
        <v>0.0008126573245046666</v>
      </c>
      <c r="G180" s="7">
        <v>0.0008067087402935943</v>
      </c>
      <c r="H180" s="7">
        <v>0.000798772701776747</v>
      </c>
      <c r="I180" s="7">
        <v>0.0008806793665615205</v>
      </c>
      <c r="J180" s="7">
        <v>0.0008383144726326512</v>
      </c>
      <c r="K180" s="7" t="s">
        <v>244</v>
      </c>
      <c r="L180" s="7">
        <v>0.000777225706432802</v>
      </c>
      <c r="M180" s="7" t="s">
        <v>244</v>
      </c>
      <c r="N180" s="7">
        <v>0.0008083318798696458</v>
      </c>
      <c r="O180" s="7">
        <v>0.0007877671563092124</v>
      </c>
      <c r="P180" s="7" t="s">
        <v>244</v>
      </c>
      <c r="Q180" s="7" t="s">
        <v>244</v>
      </c>
      <c r="R180" s="7">
        <v>0.000788513173149114</v>
      </c>
      <c r="S180" s="7" t="s">
        <v>244</v>
      </c>
      <c r="T180" s="7" t="s">
        <v>244</v>
      </c>
      <c r="U180" s="7">
        <v>0.0008056094162505528</v>
      </c>
      <c r="V180" s="7" t="s">
        <v>244</v>
      </c>
      <c r="W180" s="7" t="s">
        <v>244</v>
      </c>
      <c r="X180" s="7">
        <v>0.0007963087287343281</v>
      </c>
      <c r="Y180" s="7" t="s">
        <v>244</v>
      </c>
      <c r="Z180" s="7" t="s">
        <v>244</v>
      </c>
      <c r="AA180" s="7">
        <v>0.0009286654501265388</v>
      </c>
      <c r="AB180" s="7" t="s">
        <v>244</v>
      </c>
      <c r="AC180" s="7" t="s">
        <v>244</v>
      </c>
      <c r="AD180" s="7" t="s">
        <v>244</v>
      </c>
      <c r="AE180" s="7" t="s">
        <v>244</v>
      </c>
      <c r="AF180" s="7" t="s">
        <v>244</v>
      </c>
      <c r="AG180" s="7" t="s">
        <v>244</v>
      </c>
      <c r="AH180" s="7" t="s">
        <v>244</v>
      </c>
      <c r="AI180" s="7" t="s">
        <v>244</v>
      </c>
      <c r="AJ180" s="7" t="s">
        <v>244</v>
      </c>
      <c r="AK180" s="7" t="s">
        <v>244</v>
      </c>
      <c r="AL180" s="7" t="s">
        <v>244</v>
      </c>
      <c r="AM180" s="7" t="s">
        <v>244</v>
      </c>
      <c r="AN180" s="7" t="s">
        <v>244</v>
      </c>
      <c r="AO180" s="7" t="s">
        <v>244</v>
      </c>
      <c r="AP180" s="7" t="s">
        <v>244</v>
      </c>
      <c r="AQ180" s="7" t="s">
        <v>244</v>
      </c>
      <c r="AR180" s="7" t="s">
        <v>244</v>
      </c>
      <c r="AS180" s="7">
        <v>0.001247886565864836</v>
      </c>
      <c r="AT180" s="7" t="s">
        <v>244</v>
      </c>
      <c r="AU180" s="7" t="s">
        <v>244</v>
      </c>
      <c r="AV180" s="7">
        <v>0.0013224945660470105</v>
      </c>
      <c r="AW180" s="7" t="s">
        <v>244</v>
      </c>
      <c r="AX180" s="7" t="s">
        <v>244</v>
      </c>
      <c r="AY180" s="7"/>
      <c r="AZ180" s="7"/>
      <c r="BA180" s="7"/>
      <c r="BB180" s="7"/>
      <c r="BC180" s="7"/>
    </row>
    <row r="181" spans="1:55" ht="15" customHeight="1">
      <c r="A181" s="1" t="s">
        <v>144</v>
      </c>
      <c r="B181" s="1" t="e">
        <f>VLOOKUP(A181,'[1]UWM'!$A:$C,3,FALSE)</f>
        <v>#N/A</v>
      </c>
      <c r="C181" s="7" t="s">
        <v>244</v>
      </c>
      <c r="D181" s="7" t="s">
        <v>244</v>
      </c>
      <c r="E181" s="7" t="s">
        <v>244</v>
      </c>
      <c r="F181" s="7" t="s">
        <v>244</v>
      </c>
      <c r="G181" s="7" t="s">
        <v>244</v>
      </c>
      <c r="H181" s="7" t="s">
        <v>244</v>
      </c>
      <c r="I181" s="7" t="s">
        <v>244</v>
      </c>
      <c r="J181" s="7" t="s">
        <v>244</v>
      </c>
      <c r="K181" s="7" t="s">
        <v>244</v>
      </c>
      <c r="L181" s="7" t="s">
        <v>244</v>
      </c>
      <c r="M181" s="7" t="s">
        <v>244</v>
      </c>
      <c r="N181" s="7" t="s">
        <v>244</v>
      </c>
      <c r="O181" s="7" t="s">
        <v>244</v>
      </c>
      <c r="P181" s="7" t="s">
        <v>244</v>
      </c>
      <c r="Q181" s="7" t="s">
        <v>244</v>
      </c>
      <c r="R181" s="7" t="s">
        <v>244</v>
      </c>
      <c r="S181" s="7" t="s">
        <v>244</v>
      </c>
      <c r="T181" s="7" t="s">
        <v>244</v>
      </c>
      <c r="U181" s="7" t="s">
        <v>244</v>
      </c>
      <c r="V181" s="7" t="s">
        <v>244</v>
      </c>
      <c r="W181" s="7" t="s">
        <v>244</v>
      </c>
      <c r="X181" s="7" t="s">
        <v>244</v>
      </c>
      <c r="Y181" s="7" t="s">
        <v>244</v>
      </c>
      <c r="Z181" s="7" t="s">
        <v>244</v>
      </c>
      <c r="AA181" s="7" t="s">
        <v>244</v>
      </c>
      <c r="AB181" s="7" t="s">
        <v>244</v>
      </c>
      <c r="AC181" s="7" t="s">
        <v>244</v>
      </c>
      <c r="AD181" s="7" t="s">
        <v>244</v>
      </c>
      <c r="AE181" s="7" t="s">
        <v>244</v>
      </c>
      <c r="AF181" s="7" t="s">
        <v>244</v>
      </c>
      <c r="AG181" s="7" t="s">
        <v>244</v>
      </c>
      <c r="AH181" s="7" t="s">
        <v>244</v>
      </c>
      <c r="AI181" s="7" t="s">
        <v>244</v>
      </c>
      <c r="AJ181" s="7" t="s">
        <v>244</v>
      </c>
      <c r="AK181" s="7" t="s">
        <v>244</v>
      </c>
      <c r="AL181" s="7" t="s">
        <v>244</v>
      </c>
      <c r="AM181" s="7" t="s">
        <v>244</v>
      </c>
      <c r="AN181" s="7" t="s">
        <v>244</v>
      </c>
      <c r="AO181" s="7" t="s">
        <v>244</v>
      </c>
      <c r="AP181" s="7" t="s">
        <v>244</v>
      </c>
      <c r="AQ181" s="7" t="s">
        <v>244</v>
      </c>
      <c r="AR181" s="7" t="s">
        <v>244</v>
      </c>
      <c r="AS181" s="7" t="s">
        <v>244</v>
      </c>
      <c r="AT181" s="7" t="s">
        <v>244</v>
      </c>
      <c r="AU181" s="7" t="s">
        <v>244</v>
      </c>
      <c r="AV181" s="7" t="s">
        <v>244</v>
      </c>
      <c r="AW181" s="7" t="s">
        <v>244</v>
      </c>
      <c r="AX181" s="7" t="s">
        <v>244</v>
      </c>
      <c r="AY181" s="7"/>
      <c r="AZ181" s="7"/>
      <c r="BA181" s="7"/>
      <c r="BB181" s="7"/>
      <c r="BC181" s="7"/>
    </row>
    <row r="182" spans="1:55" ht="15" customHeight="1">
      <c r="A182" s="1" t="s">
        <v>58</v>
      </c>
      <c r="B182" s="1" t="e">
        <f>CONCATENATE(B181,"U")</f>
        <v>#N/A</v>
      </c>
      <c r="C182" s="7" t="s">
        <v>244</v>
      </c>
      <c r="D182" s="7" t="s">
        <v>244</v>
      </c>
      <c r="E182" s="7" t="s">
        <v>244</v>
      </c>
      <c r="F182" s="7" t="s">
        <v>244</v>
      </c>
      <c r="G182" s="7" t="s">
        <v>244</v>
      </c>
      <c r="H182" s="7" t="s">
        <v>244</v>
      </c>
      <c r="I182" s="7" t="s">
        <v>244</v>
      </c>
      <c r="J182" s="7" t="s">
        <v>244</v>
      </c>
      <c r="K182" s="7" t="s">
        <v>244</v>
      </c>
      <c r="L182" s="7" t="s">
        <v>244</v>
      </c>
      <c r="M182" s="7" t="s">
        <v>244</v>
      </c>
      <c r="N182" s="7" t="s">
        <v>244</v>
      </c>
      <c r="O182" s="7" t="s">
        <v>244</v>
      </c>
      <c r="P182" s="7" t="s">
        <v>244</v>
      </c>
      <c r="Q182" s="7" t="s">
        <v>244</v>
      </c>
      <c r="R182" s="7" t="s">
        <v>244</v>
      </c>
      <c r="S182" s="7" t="s">
        <v>244</v>
      </c>
      <c r="T182" s="7" t="s">
        <v>244</v>
      </c>
      <c r="U182" s="7" t="s">
        <v>244</v>
      </c>
      <c r="V182" s="7" t="s">
        <v>244</v>
      </c>
      <c r="W182" s="7" t="s">
        <v>244</v>
      </c>
      <c r="X182" s="7" t="s">
        <v>244</v>
      </c>
      <c r="Y182" s="7" t="s">
        <v>244</v>
      </c>
      <c r="Z182" s="7" t="s">
        <v>244</v>
      </c>
      <c r="AA182" s="7" t="s">
        <v>244</v>
      </c>
      <c r="AB182" s="7" t="s">
        <v>244</v>
      </c>
      <c r="AC182" s="7" t="s">
        <v>244</v>
      </c>
      <c r="AD182" s="7" t="s">
        <v>244</v>
      </c>
      <c r="AE182" s="7" t="s">
        <v>244</v>
      </c>
      <c r="AF182" s="7" t="s">
        <v>244</v>
      </c>
      <c r="AG182" s="7" t="s">
        <v>244</v>
      </c>
      <c r="AH182" s="7" t="s">
        <v>244</v>
      </c>
      <c r="AI182" s="7" t="s">
        <v>244</v>
      </c>
      <c r="AJ182" s="7" t="s">
        <v>244</v>
      </c>
      <c r="AK182" s="7" t="s">
        <v>244</v>
      </c>
      <c r="AL182" s="7" t="s">
        <v>244</v>
      </c>
      <c r="AM182" s="7" t="s">
        <v>244</v>
      </c>
      <c r="AN182" s="7" t="s">
        <v>244</v>
      </c>
      <c r="AO182" s="7" t="s">
        <v>244</v>
      </c>
      <c r="AP182" s="7" t="s">
        <v>244</v>
      </c>
      <c r="AQ182" s="7" t="s">
        <v>244</v>
      </c>
      <c r="AR182" s="7" t="s">
        <v>244</v>
      </c>
      <c r="AS182" s="7" t="s">
        <v>244</v>
      </c>
      <c r="AT182" s="7" t="s">
        <v>244</v>
      </c>
      <c r="AU182" s="7" t="s">
        <v>244</v>
      </c>
      <c r="AV182" s="7" t="s">
        <v>244</v>
      </c>
      <c r="AW182" s="7" t="s">
        <v>244</v>
      </c>
      <c r="AX182" s="7" t="s">
        <v>244</v>
      </c>
      <c r="AY182" s="7"/>
      <c r="AZ182" s="7"/>
      <c r="BA182" s="7"/>
      <c r="BB182" s="7"/>
      <c r="BC182" s="7"/>
    </row>
    <row r="183" spans="1:55" ht="15" customHeight="1">
      <c r="A183" s="1" t="s">
        <v>145</v>
      </c>
      <c r="B183" s="1" t="str">
        <f>VLOOKUP(A183,'[1]UWM'!$A:$C,3,FALSE)</f>
        <v>FLUORA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0.0019363166642100027</v>
      </c>
      <c r="P183" s="7">
        <v>0.002765521163336941</v>
      </c>
      <c r="Q183" s="7">
        <v>0.005256913405240468</v>
      </c>
      <c r="R183" s="7">
        <v>0.0011565757309518027</v>
      </c>
      <c r="S183" s="7">
        <v>3.6427896933242226E-05</v>
      </c>
      <c r="T183" s="7">
        <v>0.002293897858859309</v>
      </c>
      <c r="U183" s="7">
        <v>0.007523830228473315</v>
      </c>
      <c r="V183" s="7">
        <v>0.018675475125680827</v>
      </c>
      <c r="W183" s="7">
        <v>0.0041652760986789885</v>
      </c>
      <c r="X183" s="7">
        <v>0.003625125562182316</v>
      </c>
      <c r="Y183" s="7">
        <v>0.015021297216059597</v>
      </c>
      <c r="Z183" s="7">
        <v>0.004633120658633908</v>
      </c>
      <c r="AA183" s="7">
        <v>0</v>
      </c>
      <c r="AB183" s="7">
        <v>0</v>
      </c>
      <c r="AC183" s="7">
        <v>0</v>
      </c>
      <c r="AD183" s="7">
        <v>0.0062417062105883095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0.04834393786200837</v>
      </c>
      <c r="AK183" s="7">
        <v>0</v>
      </c>
      <c r="AL183" s="7">
        <v>0</v>
      </c>
      <c r="AM183" s="7">
        <v>0</v>
      </c>
      <c r="AN183" s="7">
        <v>0.04522497412897557</v>
      </c>
      <c r="AO183" s="7">
        <v>0</v>
      </c>
      <c r="AP183" s="7">
        <v>0</v>
      </c>
      <c r="AQ183" s="7">
        <v>0</v>
      </c>
      <c r="AR183" s="7">
        <v>0.16034592551521618</v>
      </c>
      <c r="AS183" s="7">
        <v>0</v>
      </c>
      <c r="AT183" s="7">
        <v>0</v>
      </c>
      <c r="AU183" s="7">
        <v>0</v>
      </c>
      <c r="AV183" s="7">
        <v>0</v>
      </c>
      <c r="AW183" s="7">
        <v>0.20505627062824136</v>
      </c>
      <c r="AX183" s="7">
        <v>0.04159044569087246</v>
      </c>
      <c r="AY183" s="7"/>
      <c r="AZ183" s="7"/>
      <c r="BA183" s="7"/>
      <c r="BB183" s="7"/>
      <c r="BC183" s="7"/>
    </row>
    <row r="184" spans="1:55" ht="15" customHeight="1">
      <c r="A184" s="1" t="s">
        <v>58</v>
      </c>
      <c r="B184" s="1" t="str">
        <f>CONCATENATE(B183,"U")</f>
        <v>FLUORAU</v>
      </c>
      <c r="C184" s="7">
        <v>0.00433711645244241</v>
      </c>
      <c r="D184" s="7">
        <v>0.004337061780194824</v>
      </c>
      <c r="E184" s="7">
        <v>0.004337192782158383</v>
      </c>
      <c r="F184" s="7">
        <v>0.004337039700822549</v>
      </c>
      <c r="G184" s="7">
        <v>0.004337021126025484</v>
      </c>
      <c r="H184" s="7">
        <v>0.0043370060558486564</v>
      </c>
      <c r="I184" s="7">
        <v>0.004337681638982936</v>
      </c>
      <c r="J184" s="7">
        <v>0.004337276890482597</v>
      </c>
      <c r="K184" s="7">
        <v>0.004337152600987391</v>
      </c>
      <c r="L184" s="7">
        <v>0.004338224778071071</v>
      </c>
      <c r="M184" s="7">
        <v>0.004337334554962044</v>
      </c>
      <c r="N184" s="7">
        <v>0.004339084270717948</v>
      </c>
      <c r="O184" s="7">
        <v>0.00435687117909202</v>
      </c>
      <c r="P184" s="7">
        <v>0.004365607287847274</v>
      </c>
      <c r="Q184" s="7">
        <v>0.004401156686951962</v>
      </c>
      <c r="R184" s="7">
        <v>0.004350121093944342</v>
      </c>
      <c r="S184" s="7">
        <v>0.004342882029110308</v>
      </c>
      <c r="T184" s="7">
        <v>0.004360548241788334</v>
      </c>
      <c r="U184" s="7">
        <v>0.0044451541786112055</v>
      </c>
      <c r="V184" s="7">
        <v>0.004814525368363885</v>
      </c>
      <c r="W184" s="7">
        <v>0.004383910081090942</v>
      </c>
      <c r="X184" s="7">
        <v>0.004376231226595128</v>
      </c>
      <c r="Y184" s="7">
        <v>0.00466748760322478</v>
      </c>
      <c r="Z184" s="7">
        <v>0.004390977474690188</v>
      </c>
      <c r="AA184" s="7">
        <v>0.013295627174247763</v>
      </c>
      <c r="AB184" s="7">
        <v>0.012858369178236321</v>
      </c>
      <c r="AC184" s="7">
        <v>0.013069415489255942</v>
      </c>
      <c r="AD184" s="7">
        <v>0.014237014018185693</v>
      </c>
      <c r="AE184" s="7">
        <v>0.012663980858803884</v>
      </c>
      <c r="AF184" s="7">
        <v>0.012721462235425108</v>
      </c>
      <c r="AG184" s="7">
        <v>0.012509391592165464</v>
      </c>
      <c r="AH184" s="7">
        <v>0.012591760139994568</v>
      </c>
      <c r="AI184" s="7">
        <v>0.012858369178236321</v>
      </c>
      <c r="AJ184" s="7">
        <v>0.01667950901763103</v>
      </c>
      <c r="AK184" s="7">
        <v>0.012488048750053344</v>
      </c>
      <c r="AL184" s="7">
        <v>0.012613951786506657</v>
      </c>
      <c r="AM184" s="7">
        <v>0.013216522814306065</v>
      </c>
      <c r="AN184" s="7">
        <v>0.016474115051548388</v>
      </c>
      <c r="AO184" s="7">
        <v>0.012691796029830813</v>
      </c>
      <c r="AP184" s="7">
        <v>0.013023745591101137</v>
      </c>
      <c r="AQ184" s="7">
        <v>0.012937562530287237</v>
      </c>
      <c r="AR184" s="7">
        <v>0.0255279233603062</v>
      </c>
      <c r="AS184" s="7">
        <v>0.013354156625799625</v>
      </c>
      <c r="AT184" s="7">
        <v>0.012721462235425108</v>
      </c>
      <c r="AU184" s="7">
        <v>0.012821434564195239</v>
      </c>
      <c r="AV184" s="7">
        <v>0.013069415489255942</v>
      </c>
      <c r="AW184" s="7">
        <v>0.029509785360038503</v>
      </c>
      <c r="AX184" s="7">
        <v>0.016239050177137646</v>
      </c>
      <c r="AY184" s="7"/>
      <c r="AZ184" s="7"/>
      <c r="BA184" s="7"/>
      <c r="BB184" s="7"/>
      <c r="BC184" s="7"/>
    </row>
    <row r="185" spans="1:55" ht="15" customHeight="1">
      <c r="A185" s="1" t="s">
        <v>146</v>
      </c>
      <c r="B185" s="1" t="e">
        <f>VLOOKUP(A185,'[1]UWM'!$A:$C,3,FALSE)</f>
        <v>#N/A</v>
      </c>
      <c r="C185" s="7">
        <v>0</v>
      </c>
      <c r="D185" s="7">
        <v>0</v>
      </c>
      <c r="E185" s="7">
        <v>0</v>
      </c>
      <c r="F185" s="7">
        <v>5.8480569994364976E-05</v>
      </c>
      <c r="G185" s="7">
        <v>7.017668399323797E-05</v>
      </c>
      <c r="H185" s="7">
        <v>0</v>
      </c>
      <c r="I185" s="7">
        <v>0.00010916373065614796</v>
      </c>
      <c r="J185" s="7">
        <v>0</v>
      </c>
      <c r="K185" s="7">
        <v>0.00014035336798647594</v>
      </c>
      <c r="L185" s="7">
        <v>0.00015074991376325193</v>
      </c>
      <c r="M185" s="7">
        <v>0.00015594818665163994</v>
      </c>
      <c r="N185" s="7">
        <v>0.00015074991376325193</v>
      </c>
      <c r="O185" s="7">
        <v>0.0007797409332581995</v>
      </c>
      <c r="P185" s="7">
        <v>0.0012475854932131195</v>
      </c>
      <c r="Q185" s="7">
        <v>0.0023392227997745987</v>
      </c>
      <c r="R185" s="7">
        <v>0.0004938359243968597</v>
      </c>
      <c r="S185" s="7">
        <v>0.0006237927466065597</v>
      </c>
      <c r="T185" s="7">
        <v>0.0011696113998872994</v>
      </c>
      <c r="U185" s="7">
        <v>0.001442520726527669</v>
      </c>
      <c r="V185" s="7">
        <v>0.005551911392985033</v>
      </c>
      <c r="W185" s="7">
        <v>0.0014035336798647595</v>
      </c>
      <c r="X185" s="7">
        <v>0.0008967020732469296</v>
      </c>
      <c r="Y185" s="7">
        <v>0.00503151229412851</v>
      </c>
      <c r="Z185" s="7">
        <v>0.0014035336798647595</v>
      </c>
      <c r="AA185" s="7">
        <v>0.005848056999436497</v>
      </c>
      <c r="AB185" s="7">
        <v>0.007953357519233636</v>
      </c>
      <c r="AC185" s="7">
        <v>0.011384217625569716</v>
      </c>
      <c r="AD185" s="7">
        <v>0.008577150265840196</v>
      </c>
      <c r="AE185" s="7">
        <v>0.005146290159504118</v>
      </c>
      <c r="AF185" s="7">
        <v>0.007641461145930355</v>
      </c>
      <c r="AG185" s="7">
        <v>0.0008577150265840196</v>
      </c>
      <c r="AH185" s="7">
        <v>0.0014815077731905792</v>
      </c>
      <c r="AI185" s="7">
        <v>0.011228269438918076</v>
      </c>
      <c r="AJ185" s="7">
        <v>0.026511191730778788</v>
      </c>
      <c r="AK185" s="7">
        <v>0.0005458186532807397</v>
      </c>
      <c r="AL185" s="7">
        <v>0.0017154300531680392</v>
      </c>
      <c r="AM185" s="7">
        <v>0.014815077731905796</v>
      </c>
      <c r="AN185" s="7">
        <v>0.023392227997745988</v>
      </c>
      <c r="AO185" s="7">
        <v>0.00358680829298772</v>
      </c>
      <c r="AP185" s="7">
        <v>0.005146290159504118</v>
      </c>
      <c r="AQ185" s="7">
        <v>0.0034308601063360784</v>
      </c>
      <c r="AR185" s="7">
        <v>0.05100924832007156</v>
      </c>
      <c r="AS185" s="7">
        <v>0.009190026639381139</v>
      </c>
      <c r="AT185" s="7">
        <v>0.004366549226245918</v>
      </c>
      <c r="AU185" s="7">
        <v>0.004366549226245918</v>
      </c>
      <c r="AV185" s="7">
        <v>0.0032749119196844386</v>
      </c>
      <c r="AW185" s="7">
        <v>0.05001866543846034</v>
      </c>
      <c r="AX185" s="7">
        <v>0.02234332049432706</v>
      </c>
      <c r="AY185" s="7"/>
      <c r="AZ185" s="7"/>
      <c r="BA185" s="7"/>
      <c r="BB185" s="7"/>
      <c r="BC185" s="7"/>
    </row>
    <row r="186" spans="1:55" ht="15" customHeight="1">
      <c r="A186" s="1" t="s">
        <v>58</v>
      </c>
      <c r="B186" s="1" t="e">
        <f>CONCATENATE(B185,"U")</f>
        <v>#N/A</v>
      </c>
      <c r="C186" s="7">
        <v>0</v>
      </c>
      <c r="D186" s="7">
        <v>0</v>
      </c>
      <c r="E186" s="7">
        <v>0</v>
      </c>
      <c r="F186" s="7">
        <v>5.848056999436498E-06</v>
      </c>
      <c r="G186" s="7">
        <v>7.017668399323798E-06</v>
      </c>
      <c r="H186" s="7">
        <v>0</v>
      </c>
      <c r="I186" s="7">
        <v>1.0916373065614796E-05</v>
      </c>
      <c r="J186" s="7">
        <v>0</v>
      </c>
      <c r="K186" s="7">
        <v>1.4035336798647596E-05</v>
      </c>
      <c r="L186" s="7">
        <v>1.5074991376325193E-05</v>
      </c>
      <c r="M186" s="7">
        <v>1.5594818665163994E-05</v>
      </c>
      <c r="N186" s="7">
        <v>1.5074991376325193E-05</v>
      </c>
      <c r="O186" s="7">
        <v>7.797409332581995E-05</v>
      </c>
      <c r="P186" s="7">
        <v>0.00012475854932131195</v>
      </c>
      <c r="Q186" s="7">
        <v>0.0002339222799774599</v>
      </c>
      <c r="R186" s="7">
        <v>4.938359243968598E-05</v>
      </c>
      <c r="S186" s="7">
        <v>6.237927466065597E-05</v>
      </c>
      <c r="T186" s="7">
        <v>0.00011696113998872995</v>
      </c>
      <c r="U186" s="7">
        <v>0.00014425207265276693</v>
      </c>
      <c r="V186" s="7">
        <v>0.0005551911392985033</v>
      </c>
      <c r="W186" s="7">
        <v>0.00014035336798647594</v>
      </c>
      <c r="X186" s="7">
        <v>8.967020732469295E-05</v>
      </c>
      <c r="Y186" s="7">
        <v>0.000503151229412851</v>
      </c>
      <c r="Z186" s="7">
        <v>0.00014035336798647594</v>
      </c>
      <c r="AA186" s="7">
        <v>0.0005848056999436497</v>
      </c>
      <c r="AB186" s="7">
        <v>0.0007953357519233636</v>
      </c>
      <c r="AC186" s="7">
        <v>0.0011384217625569715</v>
      </c>
      <c r="AD186" s="7">
        <v>0.0008577150265840196</v>
      </c>
      <c r="AE186" s="7">
        <v>0.0005146290159504117</v>
      </c>
      <c r="AF186" s="7">
        <v>0.0007641461145930357</v>
      </c>
      <c r="AG186" s="7">
        <v>8.577150265840197E-05</v>
      </c>
      <c r="AH186" s="7">
        <v>0.00014815077731905794</v>
      </c>
      <c r="AI186" s="7">
        <v>0.0011228269438918075</v>
      </c>
      <c r="AJ186" s="7">
        <v>0.002651119173077879</v>
      </c>
      <c r="AK186" s="7">
        <v>5.458186532807398E-05</v>
      </c>
      <c r="AL186" s="7">
        <v>0.00017154300531680393</v>
      </c>
      <c r="AM186" s="7">
        <v>0.0014815077731905792</v>
      </c>
      <c r="AN186" s="7">
        <v>0.0023392227997745987</v>
      </c>
      <c r="AO186" s="7">
        <v>0.0003586808292987718</v>
      </c>
      <c r="AP186" s="7">
        <v>0.0005146290159504117</v>
      </c>
      <c r="AQ186" s="7">
        <v>0.00034308601063360786</v>
      </c>
      <c r="AR186" s="7">
        <v>0.005100924832007156</v>
      </c>
      <c r="AS186" s="7">
        <v>0.0009190026639381142</v>
      </c>
      <c r="AT186" s="7">
        <v>0.0004366549226245918</v>
      </c>
      <c r="AU186" s="7">
        <v>0.0004366549226245918</v>
      </c>
      <c r="AV186" s="7">
        <v>0.00032749119196844387</v>
      </c>
      <c r="AW186" s="7">
        <v>0.005001866543846034</v>
      </c>
      <c r="AX186" s="7">
        <v>0.002234332049432706</v>
      </c>
      <c r="AY186" s="7"/>
      <c r="AZ186" s="7"/>
      <c r="BA186" s="7"/>
      <c r="BB186" s="7"/>
      <c r="BC186" s="7"/>
    </row>
    <row r="187" spans="1:55" ht="15" customHeight="1">
      <c r="A187" s="1" t="s">
        <v>147</v>
      </c>
      <c r="B187" s="1" t="str">
        <f>VLOOKUP(A187,'[1]UWM'!$A:$C,3,FALSE)</f>
        <v>PYRENE</v>
      </c>
      <c r="C187" s="7" t="s">
        <v>244</v>
      </c>
      <c r="D187" s="7" t="s">
        <v>244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 t="s">
        <v>244</v>
      </c>
      <c r="N187" s="7">
        <v>0</v>
      </c>
      <c r="O187" s="7">
        <v>1.6994353673601582E-07</v>
      </c>
      <c r="P187" s="7">
        <v>7.746426271561208E-05</v>
      </c>
      <c r="Q187" s="7">
        <v>0.004053123361112016</v>
      </c>
      <c r="R187" s="7">
        <v>0</v>
      </c>
      <c r="S187" s="7">
        <v>0</v>
      </c>
      <c r="T187" s="7">
        <v>0</v>
      </c>
      <c r="U187" s="7">
        <v>0.012475854932131193</v>
      </c>
      <c r="V187" s="7">
        <v>0.032687393704966226</v>
      </c>
      <c r="W187" s="7">
        <v>0.008419672587357933</v>
      </c>
      <c r="X187" s="7">
        <v>0.006237927466065598</v>
      </c>
      <c r="Y187" s="7">
        <v>0.028468683359666062</v>
      </c>
      <c r="Z187" s="7">
        <v>0.009511309893919411</v>
      </c>
      <c r="AA187" s="7">
        <v>0</v>
      </c>
      <c r="AB187" s="7">
        <v>0</v>
      </c>
      <c r="AC187" s="7">
        <v>0</v>
      </c>
      <c r="AD187" s="7">
        <v>0.007798428993802388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0.12475854932131195</v>
      </c>
      <c r="AK187" s="7">
        <v>0</v>
      </c>
      <c r="AL187" s="7">
        <v>0</v>
      </c>
      <c r="AM187" s="7">
        <v>0</v>
      </c>
      <c r="AN187" s="7">
        <v>0.10916373065614793</v>
      </c>
      <c r="AO187" s="7">
        <v>0</v>
      </c>
      <c r="AP187" s="7">
        <v>0</v>
      </c>
      <c r="AQ187" s="7">
        <v>0</v>
      </c>
      <c r="AR187" s="7">
        <v>0.21484311097793832</v>
      </c>
      <c r="AS187" s="7">
        <v>0</v>
      </c>
      <c r="AT187" s="7">
        <v>0</v>
      </c>
      <c r="AU187" s="7">
        <v>0</v>
      </c>
      <c r="AV187" s="7">
        <v>0</v>
      </c>
      <c r="AW187" s="7">
        <v>0.2327370737589074</v>
      </c>
      <c r="AX187" s="7">
        <v>0.06499171868344426</v>
      </c>
      <c r="AY187" s="7"/>
      <c r="AZ187" s="7"/>
      <c r="BA187" s="7"/>
      <c r="BB187" s="7"/>
      <c r="BC187" s="7"/>
    </row>
    <row r="188" spans="1:55" ht="15" customHeight="1">
      <c r="A188" s="1" t="s">
        <v>58</v>
      </c>
      <c r="B188" s="1" t="str">
        <f>CONCATENATE(B187,"U")</f>
        <v>PYRENEU</v>
      </c>
      <c r="C188" s="7" t="s">
        <v>244</v>
      </c>
      <c r="D188" s="7" t="s">
        <v>244</v>
      </c>
      <c r="E188" s="7">
        <v>0.010915490039659186</v>
      </c>
      <c r="F188" s="7">
        <v>0.010915376400039286</v>
      </c>
      <c r="G188" s="7">
        <v>0.010915371606282415</v>
      </c>
      <c r="H188" s="7">
        <v>0.010915362402263321</v>
      </c>
      <c r="I188" s="7">
        <v>0.010915950225726138</v>
      </c>
      <c r="J188" s="7">
        <v>0.010915607343832344</v>
      </c>
      <c r="K188" s="7">
        <v>0.01091549050400676</v>
      </c>
      <c r="L188" s="7">
        <v>0.010916869827136032</v>
      </c>
      <c r="M188" s="7" t="s">
        <v>244</v>
      </c>
      <c r="N188" s="7">
        <v>0.010917406641141327</v>
      </c>
      <c r="O188" s="7">
        <v>0.010937438850494295</v>
      </c>
      <c r="P188" s="7">
        <v>0.010938074257637416</v>
      </c>
      <c r="Q188" s="7">
        <v>0.010982303885851698</v>
      </c>
      <c r="R188" s="7">
        <v>0.01092983169695534</v>
      </c>
      <c r="S188" s="7">
        <v>0.01091997310833298</v>
      </c>
      <c r="T188" s="7">
        <v>0.010937441253390499</v>
      </c>
      <c r="U188" s="7">
        <v>0.011151472852623088</v>
      </c>
      <c r="V188" s="7">
        <v>0.011946516902235403</v>
      </c>
      <c r="W188" s="7">
        <v>0.011057383069480122</v>
      </c>
      <c r="X188" s="7">
        <v>0.011016400885098877</v>
      </c>
      <c r="Y188" s="7">
        <v>0.011738543428430203</v>
      </c>
      <c r="Z188" s="7">
        <v>0.011080429874511591</v>
      </c>
      <c r="AA188" s="7">
        <v>0.02723502975629537</v>
      </c>
      <c r="AB188" s="7">
        <v>0.02584785814232014</v>
      </c>
      <c r="AC188" s="7">
        <v>0.02685261374753938</v>
      </c>
      <c r="AD188" s="7">
        <v>0.030120076630538815</v>
      </c>
      <c r="AE188" s="7">
        <v>0.025330539340507295</v>
      </c>
      <c r="AF188" s="7">
        <v>0.02565201449746336</v>
      </c>
      <c r="AG188" s="7">
        <v>0.025064732525140514</v>
      </c>
      <c r="AH188" s="7">
        <v>0.025401985193593334</v>
      </c>
      <c r="AI188" s="7">
        <v>0.02656941815176592</v>
      </c>
      <c r="AJ188" s="7">
        <v>0.040387619418484406</v>
      </c>
      <c r="AK188" s="7">
        <v>0.024995672228197492</v>
      </c>
      <c r="AL188" s="7">
        <v>0.02552035984375044</v>
      </c>
      <c r="AM188" s="7">
        <v>0.027396570383835483</v>
      </c>
      <c r="AN188" s="7">
        <v>0.038846178464302335</v>
      </c>
      <c r="AO188" s="7">
        <v>0.02552035984375044</v>
      </c>
      <c r="AP188" s="7">
        <v>0.02677988890248281</v>
      </c>
      <c r="AQ188" s="7">
        <v>0.02747913489203464</v>
      </c>
      <c r="AR188" s="7">
        <v>0.049908936934506286</v>
      </c>
      <c r="AS188" s="7">
        <v>0.027524739852076215</v>
      </c>
      <c r="AT188" s="7">
        <v>0.025954335082196706</v>
      </c>
      <c r="AU188" s="7">
        <v>0.02624491935300831</v>
      </c>
      <c r="AV188" s="7">
        <v>0.027733877999639906</v>
      </c>
      <c r="AW188" s="7">
        <v>0.051893911762338145</v>
      </c>
      <c r="AX188" s="7">
        <v>0.0347253680429223</v>
      </c>
      <c r="AY188" s="7"/>
      <c r="AZ188" s="7"/>
      <c r="BA188" s="7"/>
      <c r="BB188" s="7"/>
      <c r="BC188" s="7"/>
    </row>
    <row r="189" spans="1:55" ht="15" customHeight="1">
      <c r="A189" s="1" t="s">
        <v>148</v>
      </c>
      <c r="B189" s="1" t="str">
        <f>VLOOKUP(A189,'[1]UWM'!$A:$C,3,FALSE)</f>
        <v>BAANTH</v>
      </c>
      <c r="C189" s="7">
        <v>0.00028850414530553386</v>
      </c>
      <c r="D189" s="7">
        <v>0.0001442520726527669</v>
      </c>
      <c r="E189" s="7">
        <v>0.00040546528529426383</v>
      </c>
      <c r="F189" s="7">
        <v>0</v>
      </c>
      <c r="G189" s="7">
        <v>0</v>
      </c>
      <c r="H189" s="7">
        <v>0</v>
      </c>
      <c r="I189" s="7">
        <v>0.0007173616585975437</v>
      </c>
      <c r="J189" s="7">
        <v>0.0001442520726527669</v>
      </c>
      <c r="K189" s="7">
        <v>0.00015594818665163994</v>
      </c>
      <c r="L189" s="7">
        <v>0.00017154300531680388</v>
      </c>
      <c r="M189" s="7">
        <v>0</v>
      </c>
      <c r="N189" s="7">
        <v>0.00011956027643292394</v>
      </c>
      <c r="O189" s="7">
        <v>0.0009512839385750036</v>
      </c>
      <c r="P189" s="7">
        <v>0.0036803772049787023</v>
      </c>
      <c r="Q189" s="7">
        <v>0.00820287461787626</v>
      </c>
      <c r="R189" s="7">
        <v>0.00035348255641038377</v>
      </c>
      <c r="S189" s="7">
        <v>0.00032749119196844387</v>
      </c>
      <c r="T189" s="7">
        <v>0.0009512839385750037</v>
      </c>
      <c r="U189" s="7">
        <v>0.0010292580319008235</v>
      </c>
      <c r="V189" s="7">
        <v>0.009578025727770422</v>
      </c>
      <c r="W189" s="7">
        <v>0.002120895338462303</v>
      </c>
      <c r="X189" s="7">
        <v>0.0005614134719459038</v>
      </c>
      <c r="Y189" s="7">
        <v>0.007192642264746937</v>
      </c>
      <c r="Z189" s="7">
        <v>0.0029006362717205027</v>
      </c>
      <c r="AA189" s="7">
        <v>0.0004678445599549208</v>
      </c>
      <c r="AB189" s="7">
        <v>0.002651119173077879</v>
      </c>
      <c r="AC189" s="7">
        <v>0.014503181358602514</v>
      </c>
      <c r="AD189" s="7">
        <v>0.0004678445599549208</v>
      </c>
      <c r="AE189" s="7">
        <v>0</v>
      </c>
      <c r="AF189" s="7">
        <v>0</v>
      </c>
      <c r="AG189" s="7">
        <v>0</v>
      </c>
      <c r="AH189" s="7">
        <v>0</v>
      </c>
      <c r="AI189" s="7">
        <v>0.02386007255770091</v>
      </c>
      <c r="AJ189" s="7">
        <v>0.0347764456233157</v>
      </c>
      <c r="AK189" s="7">
        <v>0</v>
      </c>
      <c r="AL189" s="7">
        <v>0</v>
      </c>
      <c r="AM189" s="7">
        <v>0.009824735759053316</v>
      </c>
      <c r="AN189" s="7">
        <v>0.011384217625569716</v>
      </c>
      <c r="AO189" s="7">
        <v>0</v>
      </c>
      <c r="AP189" s="7">
        <v>0.0004678445599549208</v>
      </c>
      <c r="AQ189" s="7">
        <v>0.0004678445599549208</v>
      </c>
      <c r="AR189" s="7">
        <v>0.05645090434509388</v>
      </c>
      <c r="AS189" s="7">
        <v>0.009345662929659477</v>
      </c>
      <c r="AT189" s="7">
        <v>0</v>
      </c>
      <c r="AU189" s="7">
        <v>0.002963015546381159</v>
      </c>
      <c r="AV189" s="7">
        <v>0</v>
      </c>
      <c r="AW189" s="7">
        <v>0.04651263830615817</v>
      </c>
      <c r="AX189" s="7">
        <v>0.047019469912776</v>
      </c>
      <c r="AY189" s="7"/>
      <c r="AZ189" s="7"/>
      <c r="BA189" s="7"/>
      <c r="BB189" s="7"/>
      <c r="BC189" s="7"/>
    </row>
    <row r="190" spans="1:55" ht="15" customHeight="1">
      <c r="A190" s="1" t="s">
        <v>58</v>
      </c>
      <c r="B190" s="1" t="str">
        <f>CONCATENATE(B189,"U")</f>
        <v>BAANTHU</v>
      </c>
      <c r="C190" s="7">
        <v>0.00045531663030482156</v>
      </c>
      <c r="D190" s="7">
        <v>0.0004463030174308361</v>
      </c>
      <c r="E190" s="7">
        <v>0.00046463138978213324</v>
      </c>
      <c r="F190" s="7">
        <v>0.00043828049711918494</v>
      </c>
      <c r="G190" s="7">
        <v>0.0004369086128313576</v>
      </c>
      <c r="H190" s="7">
        <v>0.0004367676920192404</v>
      </c>
      <c r="I190" s="7">
        <v>0.0004973940460229816</v>
      </c>
      <c r="J190" s="7">
        <v>0.0004463030174308361</v>
      </c>
      <c r="K190" s="7">
        <v>0.00044692824026120804</v>
      </c>
      <c r="L190" s="7">
        <v>0.00044779130787104594</v>
      </c>
      <c r="M190" s="7">
        <v>0.00043845575248216336</v>
      </c>
      <c r="N190" s="7">
        <v>0.00044504563343923784</v>
      </c>
      <c r="O190" s="7">
        <v>0.0005285010189445715</v>
      </c>
      <c r="P190" s="7">
        <v>0.001084260539127771</v>
      </c>
      <c r="Q190" s="7">
        <v>0.0021877079517990997</v>
      </c>
      <c r="R190" s="7">
        <v>0.0004602770506737604</v>
      </c>
      <c r="S190" s="7">
        <v>0.0004582276813979405</v>
      </c>
      <c r="T190" s="7">
        <v>0.0005285010189445715</v>
      </c>
      <c r="U190" s="7">
        <v>0.0005399321708572676</v>
      </c>
      <c r="V190" s="7">
        <v>0.0025316849412264073</v>
      </c>
      <c r="W190" s="7">
        <v>0.0007384109585758709</v>
      </c>
      <c r="X190" s="7">
        <v>0.0004796515998749327</v>
      </c>
      <c r="Y190" s="7">
        <v>0.001936399681169411</v>
      </c>
      <c r="Z190" s="7">
        <v>0.0009061113035477465</v>
      </c>
      <c r="AA190" s="7">
        <v>0.002972194065466972</v>
      </c>
      <c r="AB190" s="7">
        <v>0.0034337113556619126</v>
      </c>
      <c r="AC190" s="7">
        <v>0.00621441294374453</v>
      </c>
      <c r="AD190" s="7">
        <v>0.002972194065466972</v>
      </c>
      <c r="AE190" s="7">
        <v>0.0020759228420976776</v>
      </c>
      <c r="AF190" s="7">
        <v>0.00213984553070667</v>
      </c>
      <c r="AG190" s="7">
        <v>0.001821592311510974</v>
      </c>
      <c r="AH190" s="7">
        <v>0.0019160391035195836</v>
      </c>
      <c r="AI190" s="7">
        <v>0.008524020036078855</v>
      </c>
      <c r="AJ190" s="7">
        <v>0.011256694004333488</v>
      </c>
      <c r="AK190" s="7">
        <v>0.0017993961076713748</v>
      </c>
      <c r="AL190" s="7">
        <v>0.0018080850392483104</v>
      </c>
      <c r="AM190" s="7">
        <v>0.005084676217110014</v>
      </c>
      <c r="AN190" s="7">
        <v>0.0054583647563967025</v>
      </c>
      <c r="AO190" s="7">
        <v>0.001931195248341132</v>
      </c>
      <c r="AP190" s="7">
        <v>0.002972194065466972</v>
      </c>
      <c r="AQ190" s="7">
        <v>0.002972194065466972</v>
      </c>
      <c r="AR190" s="7">
        <v>0.016727577284761094</v>
      </c>
      <c r="AS190" s="7">
        <v>0.004970604211593557</v>
      </c>
      <c r="AT190" s="7">
        <v>0.0022083452633162083</v>
      </c>
      <c r="AU190" s="7">
        <v>0.0035018782536983067</v>
      </c>
      <c r="AV190" s="7">
        <v>0.0020170124082870425</v>
      </c>
      <c r="AW190" s="7">
        <v>0.014214579551564624</v>
      </c>
      <c r="AX190" s="7">
        <v>0.01434259383998808</v>
      </c>
      <c r="AY190" s="7"/>
      <c r="AZ190" s="7"/>
      <c r="BA190" s="7"/>
      <c r="BB190" s="7"/>
      <c r="BC190" s="7"/>
    </row>
    <row r="191" spans="1:55" ht="15" customHeight="1">
      <c r="A191" s="1" t="s">
        <v>149</v>
      </c>
      <c r="B191" s="1" t="str">
        <f>VLOOKUP(A191,'[1]UWM'!$A:$C,3,FALSE)</f>
        <v>CHRYSN</v>
      </c>
      <c r="C191" s="7">
        <v>0.0003586808292987718</v>
      </c>
      <c r="D191" s="7">
        <v>0.00028070673597295194</v>
      </c>
      <c r="E191" s="7">
        <v>0.0005146290159504118</v>
      </c>
      <c r="F191" s="7">
        <v>0</v>
      </c>
      <c r="G191" s="7">
        <v>0</v>
      </c>
      <c r="H191" s="7">
        <v>0</v>
      </c>
      <c r="I191" s="7">
        <v>0.0008655124359166018</v>
      </c>
      <c r="J191" s="7">
        <v>0.00028070673597295194</v>
      </c>
      <c r="K191" s="7">
        <v>0.00018713782398196792</v>
      </c>
      <c r="L191" s="7">
        <v>0.00011176286710034196</v>
      </c>
      <c r="M191" s="7">
        <v>4.6784455995492015E-05</v>
      </c>
      <c r="N191" s="7">
        <v>0.0002157283248681019</v>
      </c>
      <c r="O191" s="7">
        <v>0.0009434865292424216</v>
      </c>
      <c r="P191" s="7">
        <v>0.00328270932901702</v>
      </c>
      <c r="Q191" s="7">
        <v>0.007493310368611299</v>
      </c>
      <c r="R191" s="7">
        <v>0.00037167651151974186</v>
      </c>
      <c r="S191" s="7">
        <v>0.00034308601063360786</v>
      </c>
      <c r="T191" s="7">
        <v>0.0010994347158940615</v>
      </c>
      <c r="U191" s="7">
        <v>0.0008655124359166018</v>
      </c>
      <c r="V191" s="7">
        <v>0.0076219676225989024</v>
      </c>
      <c r="W191" s="7">
        <v>0.0018791756491522613</v>
      </c>
      <c r="X191" s="7">
        <v>0.0005146290159504118</v>
      </c>
      <c r="Y191" s="7">
        <v>0.004674390946696257</v>
      </c>
      <c r="Z191" s="7">
        <v>0.002502968395758821</v>
      </c>
      <c r="AA191" s="7">
        <v>0.0014035336798647595</v>
      </c>
      <c r="AB191" s="7">
        <v>0.003118963733032799</v>
      </c>
      <c r="AC191" s="7">
        <v>0.008109305705885276</v>
      </c>
      <c r="AD191" s="7">
        <v>0.0021832746131229593</v>
      </c>
      <c r="AE191" s="7">
        <v>0</v>
      </c>
      <c r="AF191" s="7">
        <v>0</v>
      </c>
      <c r="AG191" s="7">
        <v>0</v>
      </c>
      <c r="AH191" s="7">
        <v>0</v>
      </c>
      <c r="AI191" s="7">
        <v>0.02557550261086895</v>
      </c>
      <c r="AJ191" s="7">
        <v>0.027134984477385347</v>
      </c>
      <c r="AK191" s="7">
        <v>0</v>
      </c>
      <c r="AL191" s="7">
        <v>0</v>
      </c>
      <c r="AM191" s="7">
        <v>0.013099647678737754</v>
      </c>
      <c r="AN191" s="7">
        <v>0.009980683945704956</v>
      </c>
      <c r="AO191" s="7">
        <v>0</v>
      </c>
      <c r="AP191" s="7">
        <v>0.004834393786200838</v>
      </c>
      <c r="AQ191" s="7">
        <v>0</v>
      </c>
      <c r="AR191" s="7">
        <v>0.04659965739430979</v>
      </c>
      <c r="AS191" s="7">
        <v>0.006931429052105441</v>
      </c>
      <c r="AT191" s="7">
        <v>0</v>
      </c>
      <c r="AU191" s="7">
        <v>0</v>
      </c>
      <c r="AV191" s="7">
        <v>0</v>
      </c>
      <c r="AW191" s="7">
        <v>0.042523015847049275</v>
      </c>
      <c r="AX191" s="7">
        <v>0.03076996516522976</v>
      </c>
      <c r="AY191" s="7"/>
      <c r="AZ191" s="7"/>
      <c r="BA191" s="7"/>
      <c r="BB191" s="7"/>
      <c r="BC191" s="7"/>
    </row>
    <row r="192" spans="1:55" ht="15" customHeight="1">
      <c r="A192" s="1" t="s">
        <v>58</v>
      </c>
      <c r="B192" s="1" t="str">
        <f>CONCATENATE(B191,"U")</f>
        <v>CHRYSNU</v>
      </c>
      <c r="C192" s="7">
        <v>0.0006142707072382648</v>
      </c>
      <c r="D192" s="7">
        <v>0.0006129310571305802</v>
      </c>
      <c r="E192" s="7">
        <v>0.0006174407271864187</v>
      </c>
      <c r="F192" s="7">
        <v>0.0006090355239519883</v>
      </c>
      <c r="G192" s="7">
        <v>0.0006085357218735431</v>
      </c>
      <c r="H192" s="7">
        <v>0.0006085882741946673</v>
      </c>
      <c r="I192" s="7">
        <v>0.0006269160745460432</v>
      </c>
      <c r="J192" s="7">
        <v>0.0006129310571305802</v>
      </c>
      <c r="K192" s="7">
        <v>0.0006115414287562783</v>
      </c>
      <c r="L192" s="7">
        <v>0.0006105959576587145</v>
      </c>
      <c r="M192" s="7">
        <v>0.0006099060858851044</v>
      </c>
      <c r="N192" s="7">
        <v>0.0006119407197473874</v>
      </c>
      <c r="O192" s="7">
        <v>0.0006294513922177061</v>
      </c>
      <c r="P192" s="7">
        <v>0.0007663722943844692</v>
      </c>
      <c r="Q192" s="7">
        <v>0.0011821242867902889</v>
      </c>
      <c r="R192" s="7">
        <v>0.0006145099549141114</v>
      </c>
      <c r="S192" s="7">
        <v>0.0006139896231745961</v>
      </c>
      <c r="T192" s="7">
        <v>0.0006349772785792464</v>
      </c>
      <c r="U192" s="7">
        <v>0.0006269160745460432</v>
      </c>
      <c r="V192" s="7">
        <v>0.0011964971803097699</v>
      </c>
      <c r="W192" s="7">
        <v>0.0006711644711736453</v>
      </c>
      <c r="X192" s="7">
        <v>0.0006174407271864187</v>
      </c>
      <c r="Y192" s="7">
        <v>0.0008881313719341081</v>
      </c>
      <c r="Z192" s="7">
        <v>0.0007092745720741734</v>
      </c>
      <c r="AA192" s="7">
        <v>0.00181706407697765</v>
      </c>
      <c r="AB192" s="7">
        <v>0.001961828188077631</v>
      </c>
      <c r="AC192" s="7">
        <v>0.0024506581482877767</v>
      </c>
      <c r="AD192" s="7">
        <v>0.0018809704609887166</v>
      </c>
      <c r="AE192" s="7">
        <v>0.001508592977231163</v>
      </c>
      <c r="AF192" s="7">
        <v>0.0015024505099914519</v>
      </c>
      <c r="AG192" s="7">
        <v>0.001451951318543721</v>
      </c>
      <c r="AH192" s="7">
        <v>0.0014665971419552568</v>
      </c>
      <c r="AI192" s="7">
        <v>0.00449263422225329</v>
      </c>
      <c r="AJ192" s="7">
        <v>0.004685198480740499</v>
      </c>
      <c r="AK192" s="7">
        <v>0.001445034991195175</v>
      </c>
      <c r="AL192" s="7">
        <v>0.0014457728877643695</v>
      </c>
      <c r="AM192" s="7">
        <v>0.0030007365128591067</v>
      </c>
      <c r="AN192" s="7">
        <v>0.0026517153785164662</v>
      </c>
      <c r="AO192" s="7">
        <v>0.0014965574861941847</v>
      </c>
      <c r="AP192" s="7">
        <v>0.0021202077936524114</v>
      </c>
      <c r="AQ192" s="7">
        <v>0.0015663355439803578</v>
      </c>
      <c r="AR192" s="7">
        <v>0.0071362370619919395</v>
      </c>
      <c r="AS192" s="7">
        <v>0.0023282450638512893</v>
      </c>
      <c r="AT192" s="7">
        <v>0.0014855315176623164</v>
      </c>
      <c r="AU192" s="7">
        <v>0.001638160545534688</v>
      </c>
      <c r="AV192" s="7">
        <v>0.00147093451225868</v>
      </c>
      <c r="AW192" s="7">
        <v>0.006617952489063268</v>
      </c>
      <c r="AX192" s="7">
        <v>0.005137082945716264</v>
      </c>
      <c r="AY192" s="7"/>
      <c r="AZ192" s="7"/>
      <c r="BA192" s="7"/>
      <c r="BB192" s="7"/>
      <c r="BC192" s="7"/>
    </row>
    <row r="193" spans="1:55" ht="15" customHeight="1">
      <c r="A193" s="1" t="s">
        <v>150</v>
      </c>
      <c r="B193" s="1" t="str">
        <f>VLOOKUP(A193,'[1]UWM'!$A:$C,3,FALSE)</f>
        <v>DEC3YHX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0.00946387165514142</v>
      </c>
      <c r="AT193" s="7">
        <v>0</v>
      </c>
      <c r="AU193" s="7">
        <v>0</v>
      </c>
      <c r="AV193" s="7">
        <v>0</v>
      </c>
      <c r="AW193" s="7">
        <v>0</v>
      </c>
      <c r="AX193" s="7">
        <v>0.010114955334412019</v>
      </c>
      <c r="AY193" s="7"/>
      <c r="AZ193" s="7"/>
      <c r="BA193" s="7"/>
      <c r="BB193" s="7"/>
      <c r="BC193" s="7"/>
    </row>
    <row r="194" spans="1:55" ht="15" customHeight="1">
      <c r="A194" s="1" t="s">
        <v>58</v>
      </c>
      <c r="B194" s="1" t="str">
        <f>CONCATENATE(B193,"U")</f>
        <v>DEC3YHXU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0.001230303315168385</v>
      </c>
      <c r="AT194" s="7">
        <v>0</v>
      </c>
      <c r="AU194" s="7">
        <v>0</v>
      </c>
      <c r="AV194" s="7">
        <v>0</v>
      </c>
      <c r="AW194" s="7">
        <v>0</v>
      </c>
      <c r="AX194" s="7">
        <v>0.0013149441934735624</v>
      </c>
      <c r="AY194" s="7"/>
      <c r="AZ194" s="7"/>
      <c r="BA194" s="7"/>
      <c r="BB194" s="7"/>
      <c r="BC194" s="7"/>
    </row>
    <row r="195" spans="1:55" ht="15" customHeight="1">
      <c r="A195" s="1" t="s">
        <v>151</v>
      </c>
      <c r="B195" s="1" t="str">
        <f>VLOOKUP(A195,'[1]UWM'!$A:$C,3,FALSE)</f>
        <v>DEC5YHX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0.006140615797594975</v>
      </c>
      <c r="W195" s="7">
        <v>0.0004678445599549197</v>
      </c>
      <c r="X195" s="7">
        <v>0</v>
      </c>
      <c r="Y195" s="7">
        <v>0.004259412822016241</v>
      </c>
      <c r="Z195" s="7">
        <v>0.004756419692875018</v>
      </c>
      <c r="AA195" s="7">
        <v>0.002651119173077879</v>
      </c>
      <c r="AB195" s="7">
        <v>0</v>
      </c>
      <c r="AC195" s="7">
        <v>0</v>
      </c>
      <c r="AD195" s="7">
        <v>0.0019493523331454994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0.013723440425344317</v>
      </c>
      <c r="AR195" s="7">
        <v>0.023693207997983655</v>
      </c>
      <c r="AS195" s="7">
        <v>0.016232646748569203</v>
      </c>
      <c r="AT195" s="7">
        <v>0</v>
      </c>
      <c r="AU195" s="7">
        <v>0.0024951709864262394</v>
      </c>
      <c r="AV195" s="7">
        <v>0</v>
      </c>
      <c r="AW195" s="7">
        <v>0.016015878769123422</v>
      </c>
      <c r="AX195" s="7">
        <v>0.021283340669655863</v>
      </c>
      <c r="AY195" s="7"/>
      <c r="AZ195" s="7"/>
      <c r="BA195" s="7"/>
      <c r="BB195" s="7"/>
      <c r="BC195" s="7"/>
    </row>
    <row r="196" spans="1:55" ht="15" customHeight="1">
      <c r="A196" s="1" t="s">
        <v>58</v>
      </c>
      <c r="B196" s="1" t="str">
        <f>CONCATENATE(B195,"U")</f>
        <v>DEC5YHXU</v>
      </c>
      <c r="C196" s="7">
        <v>0.0014207555962777632</v>
      </c>
      <c r="D196" s="7">
        <v>0.0014207555962777632</v>
      </c>
      <c r="E196" s="7">
        <v>0.0014207555962777632</v>
      </c>
      <c r="F196" s="7">
        <v>0.0014207555962777632</v>
      </c>
      <c r="G196" s="7">
        <v>0.0014207555962777632</v>
      </c>
      <c r="H196" s="7">
        <v>0.0014207555962777632</v>
      </c>
      <c r="I196" s="7">
        <v>0.0014207555962777632</v>
      </c>
      <c r="J196" s="7">
        <v>0.0014207555962777632</v>
      </c>
      <c r="K196" s="7">
        <v>0.0014207555962777632</v>
      </c>
      <c r="L196" s="7">
        <v>0.0014219162855521731</v>
      </c>
      <c r="M196" s="7">
        <v>0.0014207555962777632</v>
      </c>
      <c r="N196" s="7">
        <v>0.0014208907508747553</v>
      </c>
      <c r="O196" s="7">
        <v>0.0014219162855521731</v>
      </c>
      <c r="P196" s="7">
        <v>0.0014209468740208771</v>
      </c>
      <c r="Q196" s="7">
        <v>0.001421659328787755</v>
      </c>
      <c r="R196" s="7">
        <v>0.001421542879962341</v>
      </c>
      <c r="S196" s="7">
        <v>0.0014213340512808275</v>
      </c>
      <c r="T196" s="7">
        <v>0.001420764636448391</v>
      </c>
      <c r="U196" s="7">
        <v>0.0014225263718444492</v>
      </c>
      <c r="V196" s="7">
        <v>0.001687083751460262</v>
      </c>
      <c r="W196" s="7">
        <v>0.001431167912311391</v>
      </c>
      <c r="X196" s="7">
        <v>0.001421408600617458</v>
      </c>
      <c r="Y196" s="7">
        <v>0.001568780711487216</v>
      </c>
      <c r="Z196" s="7">
        <v>0.0015972505315415488</v>
      </c>
      <c r="AA196" s="7">
        <v>0.0014081775850215148</v>
      </c>
      <c r="AB196" s="7">
        <v>0.0010067300987838216</v>
      </c>
      <c r="AC196" s="7">
        <v>0.0009993544431357649</v>
      </c>
      <c r="AD196" s="7">
        <v>0.001345374912270319</v>
      </c>
      <c r="AE196" s="7">
        <v>0.0009980683945704956</v>
      </c>
      <c r="AF196" s="7">
        <v>0.0009980683945704956</v>
      </c>
      <c r="AG196" s="7">
        <v>0.0009980812632587955</v>
      </c>
      <c r="AH196" s="7">
        <v>0.0009980683945704956</v>
      </c>
      <c r="AI196" s="7">
        <v>0.0009980683945704956</v>
      </c>
      <c r="AJ196" s="7">
        <v>0.0009980683945704956</v>
      </c>
      <c r="AK196" s="7">
        <v>0.0009980683945704956</v>
      </c>
      <c r="AL196" s="7">
        <v>0.0009980683945704956</v>
      </c>
      <c r="AM196" s="7">
        <v>0.0009980683945704956</v>
      </c>
      <c r="AN196" s="7">
        <v>0.0009981842067926373</v>
      </c>
      <c r="AO196" s="7">
        <v>0.0009980683945704956</v>
      </c>
      <c r="AP196" s="7">
        <v>0.001049455984160809</v>
      </c>
      <c r="AQ196" s="7">
        <v>0.0026295657499054554</v>
      </c>
      <c r="AR196" s="7">
        <v>0.003860122870861533</v>
      </c>
      <c r="AS196" s="7">
        <v>0.002933966300044468</v>
      </c>
      <c r="AT196" s="7">
        <v>0.00112870725396297</v>
      </c>
      <c r="AU196" s="7">
        <v>0.001393949999926173</v>
      </c>
      <c r="AV196" s="7">
        <v>0.001077284835973887</v>
      </c>
      <c r="AW196" s="7">
        <v>0.00290748287301662</v>
      </c>
      <c r="AX196" s="7">
        <v>0.003558415191270933</v>
      </c>
      <c r="AY196" s="7"/>
      <c r="AZ196" s="7"/>
      <c r="BA196" s="7"/>
      <c r="BB196" s="7"/>
      <c r="BC196" s="7"/>
    </row>
    <row r="197" spans="1:55" ht="15" customHeight="1">
      <c r="A197" s="1" t="s">
        <v>152</v>
      </c>
      <c r="B197" s="1" t="str">
        <f>VLOOKUP(A197,'[1]UWM'!$A:$C,3,FALSE)</f>
        <v>DEC6YHX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0.006531889797903938</v>
      </c>
      <c r="W197" s="7">
        <v>0</v>
      </c>
      <c r="X197" s="7">
        <v>0</v>
      </c>
      <c r="Y197" s="7">
        <v>0.004700434293867079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0.013723440425344314</v>
      </c>
      <c r="AR197" s="7">
        <v>0.014998004954848165</v>
      </c>
      <c r="AS197" s="7">
        <v>0.02506430445502487</v>
      </c>
      <c r="AT197" s="7">
        <v>0</v>
      </c>
      <c r="AU197" s="7">
        <v>0</v>
      </c>
      <c r="AV197" s="7">
        <v>0</v>
      </c>
      <c r="AW197" s="7">
        <v>0.019212816595482043</v>
      </c>
      <c r="AX197" s="7">
        <v>0.021239675177393405</v>
      </c>
      <c r="AY197" s="7"/>
      <c r="AZ197" s="7"/>
      <c r="BA197" s="7"/>
      <c r="BB197" s="7"/>
      <c r="BC197" s="7"/>
    </row>
    <row r="198" spans="1:55" ht="15" customHeight="1">
      <c r="A198" s="1" t="s">
        <v>58</v>
      </c>
      <c r="B198" s="1" t="str">
        <f>CONCATENATE(B197,"U")</f>
        <v>DEC6YHXU</v>
      </c>
      <c r="C198" s="7">
        <v>0.0009356891199098396</v>
      </c>
      <c r="D198" s="7">
        <v>0.0009356891199098396</v>
      </c>
      <c r="E198" s="7">
        <v>0.0009356891199098396</v>
      </c>
      <c r="F198" s="7">
        <v>0.0009356891199098396</v>
      </c>
      <c r="G198" s="7">
        <v>0.0009356891199098396</v>
      </c>
      <c r="H198" s="7">
        <v>0.0009356891199098396</v>
      </c>
      <c r="I198" s="7">
        <v>0.0009356891199098396</v>
      </c>
      <c r="J198" s="7">
        <v>0.0009356891199098396</v>
      </c>
      <c r="K198" s="7">
        <v>0.0009356891199098396</v>
      </c>
      <c r="L198" s="7">
        <v>0.0009356891199098396</v>
      </c>
      <c r="M198" s="7">
        <v>0.0009356891199098396</v>
      </c>
      <c r="N198" s="7">
        <v>0.0009356891199098396</v>
      </c>
      <c r="O198" s="7">
        <v>0.0009356891199098396</v>
      </c>
      <c r="P198" s="7">
        <v>0.0009356891199098396</v>
      </c>
      <c r="Q198" s="7">
        <v>0.0009356891199098396</v>
      </c>
      <c r="R198" s="7">
        <v>0.0009356891199098396</v>
      </c>
      <c r="S198" s="7">
        <v>0.0009356891199098396</v>
      </c>
      <c r="T198" s="7">
        <v>0.0009356891199098396</v>
      </c>
      <c r="U198" s="7">
        <v>0.0009356891199098396</v>
      </c>
      <c r="V198" s="7">
        <v>0.0013052016240334735</v>
      </c>
      <c r="W198" s="7">
        <v>0.0009356891199098396</v>
      </c>
      <c r="X198" s="7">
        <v>0.0009356891199098396</v>
      </c>
      <c r="Y198" s="7">
        <v>0.00115192526917819</v>
      </c>
      <c r="Z198" s="7">
        <v>0.0009356891199098396</v>
      </c>
      <c r="AA198" s="7">
        <v>0.0006861720212672157</v>
      </c>
      <c r="AB198" s="7">
        <v>0.0006861720212672157</v>
      </c>
      <c r="AC198" s="7">
        <v>0.0006861720212672157</v>
      </c>
      <c r="AD198" s="7">
        <v>0.0006861720212672157</v>
      </c>
      <c r="AE198" s="7">
        <v>0.0006861720212672157</v>
      </c>
      <c r="AF198" s="7">
        <v>0.0006861720212672157</v>
      </c>
      <c r="AG198" s="7">
        <v>0.0006861720212672157</v>
      </c>
      <c r="AH198" s="7">
        <v>0.0006861720212672157</v>
      </c>
      <c r="AI198" s="7">
        <v>0.0006861720212672157</v>
      </c>
      <c r="AJ198" s="7">
        <v>0.0006861720212672157</v>
      </c>
      <c r="AK198" s="7">
        <v>0.0006861720212672157</v>
      </c>
      <c r="AL198" s="7">
        <v>0.0006861720212672157</v>
      </c>
      <c r="AM198" s="7">
        <v>0.0006861720212672157</v>
      </c>
      <c r="AN198" s="7">
        <v>0.0006861720212672157</v>
      </c>
      <c r="AO198" s="7">
        <v>0.0006861720212672157</v>
      </c>
      <c r="AP198" s="7">
        <v>0.0006861720212672157</v>
      </c>
      <c r="AQ198" s="7">
        <v>0.002333237127796356</v>
      </c>
      <c r="AR198" s="7">
        <v>0.0024920798306961073</v>
      </c>
      <c r="AS198" s="7">
        <v>0.0037673862902383305</v>
      </c>
      <c r="AT198" s="7">
        <v>0.0006861720212672157</v>
      </c>
      <c r="AU198" s="7">
        <v>0.0006861720212672157</v>
      </c>
      <c r="AV198" s="7">
        <v>0.0007678623302849214</v>
      </c>
      <c r="AW198" s="7">
        <v>0.0030225935950954643</v>
      </c>
      <c r="AX198" s="7">
        <v>0.00327975133231301</v>
      </c>
      <c r="AY198" s="7"/>
      <c r="AZ198" s="7"/>
      <c r="BA198" s="7"/>
      <c r="BB198" s="7"/>
      <c r="BC198" s="7"/>
    </row>
    <row r="199" spans="1:55" ht="15" customHeight="1">
      <c r="A199" s="1" t="s">
        <v>153</v>
      </c>
      <c r="B199" s="1" t="str">
        <f>VLOOKUP(A199,'[1]UWM'!$A:$C,3,FALSE)</f>
        <v>DEC7YHX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0.0003066981004148919</v>
      </c>
      <c r="M199" s="7">
        <v>0</v>
      </c>
      <c r="N199" s="7">
        <v>0</v>
      </c>
      <c r="O199" s="7">
        <v>0</v>
      </c>
      <c r="P199" s="7">
        <v>0.0004236592404036218</v>
      </c>
      <c r="Q199" s="7">
        <v>0.00038467219374071186</v>
      </c>
      <c r="R199" s="7">
        <v>0</v>
      </c>
      <c r="S199" s="7">
        <v>0</v>
      </c>
      <c r="T199" s="7">
        <v>0</v>
      </c>
      <c r="U199" s="7">
        <v>7.277582043743196E-05</v>
      </c>
      <c r="V199" s="7">
        <v>0.008457018179389549</v>
      </c>
      <c r="W199" s="7">
        <v>0.00467324732666081</v>
      </c>
      <c r="X199" s="7">
        <v>0</v>
      </c>
      <c r="Y199" s="7">
        <v>0.0044765966632930925</v>
      </c>
      <c r="Z199" s="7">
        <v>0.010443330232771487</v>
      </c>
      <c r="AA199" s="7">
        <v>0.005926031092762317</v>
      </c>
      <c r="AB199" s="7">
        <v>0.0004678445599549198</v>
      </c>
      <c r="AC199" s="7">
        <v>0</v>
      </c>
      <c r="AD199" s="7">
        <v>0.0018713782398196792</v>
      </c>
      <c r="AE199" s="7">
        <v>0</v>
      </c>
      <c r="AF199" s="7">
        <v>0</v>
      </c>
      <c r="AG199" s="7">
        <v>0</v>
      </c>
      <c r="AH199" s="7">
        <v>0</v>
      </c>
      <c r="AI199" s="7">
        <v>0.0031189637330327983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0.0010916373065614797</v>
      </c>
      <c r="AQ199" s="7">
        <v>0.016062663225118914</v>
      </c>
      <c r="AR199" s="7">
        <v>0.028564405556234282</v>
      </c>
      <c r="AS199" s="7">
        <v>0.031182151817368713</v>
      </c>
      <c r="AT199" s="7">
        <v>0.002651119173077879</v>
      </c>
      <c r="AU199" s="7">
        <v>0.003586808292987718</v>
      </c>
      <c r="AV199" s="7">
        <v>0</v>
      </c>
      <c r="AW199" s="7">
        <v>0.025996562714828378</v>
      </c>
      <c r="AX199" s="7">
        <v>0.03233616839859084</v>
      </c>
      <c r="AY199" s="7"/>
      <c r="AZ199" s="7"/>
      <c r="BA199" s="7"/>
      <c r="BB199" s="7"/>
      <c r="BC199" s="7"/>
    </row>
    <row r="200" spans="1:55" ht="15" customHeight="1">
      <c r="A200" s="1" t="s">
        <v>58</v>
      </c>
      <c r="B200" s="1" t="str">
        <f>CONCATENATE(B199,"U")</f>
        <v>DEC7YHXU</v>
      </c>
      <c r="C200" s="7">
        <v>0.00048797359097310086</v>
      </c>
      <c r="D200" s="7">
        <v>0.00048797359097310086</v>
      </c>
      <c r="E200" s="7">
        <v>0.00048797359097310086</v>
      </c>
      <c r="F200" s="7">
        <v>0.00048797359097310086</v>
      </c>
      <c r="G200" s="7">
        <v>0.00048797359097310086</v>
      </c>
      <c r="H200" s="7">
        <v>0.00048797359097310086</v>
      </c>
      <c r="I200" s="7">
        <v>0.00048797359097310086</v>
      </c>
      <c r="J200" s="7">
        <v>0.00048797359097310086</v>
      </c>
      <c r="K200" s="7">
        <v>0.00048797359097310086</v>
      </c>
      <c r="L200" s="7">
        <v>0.0004946658563013354</v>
      </c>
      <c r="M200" s="7">
        <v>0.00048797359097310086</v>
      </c>
      <c r="N200" s="7">
        <v>0.00048797359097310086</v>
      </c>
      <c r="O200" s="7">
        <v>0.00048797359097310086</v>
      </c>
      <c r="P200" s="7">
        <v>0.0004973846914650017</v>
      </c>
      <c r="Q200" s="7">
        <v>0.0004964283248134697</v>
      </c>
      <c r="R200" s="7">
        <v>0.00048797359097310086</v>
      </c>
      <c r="S200" s="7">
        <v>0.00048797359097310086</v>
      </c>
      <c r="T200" s="7">
        <v>0.00048797359097310086</v>
      </c>
      <c r="U200" s="7">
        <v>0.0004905986223603275</v>
      </c>
      <c r="V200" s="7">
        <v>0.0012406311578354262</v>
      </c>
      <c r="W200" s="7">
        <v>0.0008117805093058131</v>
      </c>
      <c r="X200" s="7">
        <v>0.0004888582248592955</v>
      </c>
      <c r="Y200" s="7">
        <v>0.0007914994479788505</v>
      </c>
      <c r="Z200" s="7">
        <v>0.0014815242798949867</v>
      </c>
      <c r="AA200" s="7">
        <v>0.0012346773577472817</v>
      </c>
      <c r="AB200" s="7">
        <v>0.0006674873874263124</v>
      </c>
      <c r="AC200" s="7">
        <v>0.0005302238346155758</v>
      </c>
      <c r="AD200" s="7">
        <v>0.0007917024219703927</v>
      </c>
      <c r="AE200" s="7">
        <v>0.0005302238346155758</v>
      </c>
      <c r="AF200" s="7">
        <v>0.0005302238346155758</v>
      </c>
      <c r="AG200" s="7">
        <v>0.0005302238346155758</v>
      </c>
      <c r="AH200" s="7">
        <v>0.0005302238346155758</v>
      </c>
      <c r="AI200" s="7">
        <v>0.0009185877713957154</v>
      </c>
      <c r="AJ200" s="7">
        <v>0.0005302238346155758</v>
      </c>
      <c r="AK200" s="7">
        <v>0.0005302238346155758</v>
      </c>
      <c r="AL200" s="7">
        <v>0.0005302238346155758</v>
      </c>
      <c r="AM200" s="7">
        <v>0.0005302238346155758</v>
      </c>
      <c r="AN200" s="7">
        <v>0.0005302238346155758</v>
      </c>
      <c r="AO200" s="7">
        <v>0.000567659967928984</v>
      </c>
      <c r="AP200" s="7">
        <v>0.0007196362520800755</v>
      </c>
      <c r="AQ200" s="7">
        <v>0.0024899021723011044</v>
      </c>
      <c r="AR200" s="7">
        <v>0.004092511349590724</v>
      </c>
      <c r="AS200" s="7">
        <v>0.004430169537695375</v>
      </c>
      <c r="AT200" s="7">
        <v>0.00086963174780884</v>
      </c>
      <c r="AU200" s="7">
        <v>0.0009688889023564469</v>
      </c>
      <c r="AV200" s="7">
        <v>0.000632390567841661</v>
      </c>
      <c r="AW200" s="7">
        <v>0.003761753961305923</v>
      </c>
      <c r="AX200" s="7">
        <v>0.004579148528189181</v>
      </c>
      <c r="AY200" s="7"/>
      <c r="AZ200" s="7"/>
      <c r="BA200" s="7"/>
      <c r="BB200" s="7"/>
      <c r="BC200" s="7"/>
    </row>
    <row r="201" spans="1:55" ht="15" customHeight="1">
      <c r="A201" s="1" t="s">
        <v>154</v>
      </c>
      <c r="B201" s="1" t="str">
        <f>VLOOKUP(A201,'[1]UWM'!$A:$C,3,FALSE)</f>
        <v>DEC8YHX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0.0008265253892536917</v>
      </c>
      <c r="R201" s="7">
        <v>0</v>
      </c>
      <c r="S201" s="7">
        <v>0</v>
      </c>
      <c r="T201" s="7">
        <v>0</v>
      </c>
      <c r="U201" s="7">
        <v>0</v>
      </c>
      <c r="V201" s="7">
        <v>0.008147357063428277</v>
      </c>
      <c r="W201" s="7">
        <v>0.0051930746154996085</v>
      </c>
      <c r="X201" s="7">
        <v>0</v>
      </c>
      <c r="Y201" s="7">
        <v>0.004428148759973316</v>
      </c>
      <c r="Z201" s="7">
        <v>0.008779882908487326</v>
      </c>
      <c r="AA201" s="7">
        <v>0.006237927466065597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0.0018713782398196792</v>
      </c>
      <c r="AP201" s="7">
        <v>0.003586808292987718</v>
      </c>
      <c r="AQ201" s="7">
        <v>0.012319906745479557</v>
      </c>
      <c r="AR201" s="7">
        <v>0.029088859307943745</v>
      </c>
      <c r="AS201" s="7">
        <v>0.023881437459272185</v>
      </c>
      <c r="AT201" s="7">
        <v>0.004366549226245918</v>
      </c>
      <c r="AU201" s="7">
        <v>0.004366549226245918</v>
      </c>
      <c r="AV201" s="7">
        <v>0.002183274613122959</v>
      </c>
      <c r="AW201" s="7">
        <v>0.022362969965845168</v>
      </c>
      <c r="AX201" s="7">
        <v>0.029870783515815066</v>
      </c>
      <c r="AY201" s="7"/>
      <c r="AZ201" s="7"/>
      <c r="BA201" s="7"/>
      <c r="BB201" s="7"/>
      <c r="BC201" s="7"/>
    </row>
    <row r="202" spans="1:55" ht="15" customHeight="1">
      <c r="A202" s="1" t="s">
        <v>58</v>
      </c>
      <c r="B202" s="1" t="str">
        <f>CONCATENATE(B201,"U")</f>
        <v>DEC8YHXU</v>
      </c>
      <c r="C202" s="7">
        <v>0.0002183274613122959</v>
      </c>
      <c r="D202" s="7">
        <v>0.0002183274613122959</v>
      </c>
      <c r="E202" s="7">
        <v>0.0002183274613122959</v>
      </c>
      <c r="F202" s="7">
        <v>0.0002183274613122959</v>
      </c>
      <c r="G202" s="7">
        <v>0.0002183274613122959</v>
      </c>
      <c r="H202" s="7">
        <v>0.0002183274613122959</v>
      </c>
      <c r="I202" s="7">
        <v>0.0002183274613122959</v>
      </c>
      <c r="J202" s="7">
        <v>0.0002183274613122959</v>
      </c>
      <c r="K202" s="7">
        <v>0.0002183274613122959</v>
      </c>
      <c r="L202" s="7">
        <v>0.0002183274613122959</v>
      </c>
      <c r="M202" s="7">
        <v>0.0002183274613122959</v>
      </c>
      <c r="N202" s="7">
        <v>0.0002183274613122959</v>
      </c>
      <c r="O202" s="7">
        <v>0.0002183274613122959</v>
      </c>
      <c r="P202" s="7">
        <v>0.0002183274613122959</v>
      </c>
      <c r="Q202" s="7">
        <v>0.0002499261273759915</v>
      </c>
      <c r="R202" s="7">
        <v>0.0002183274613122959</v>
      </c>
      <c r="S202" s="7">
        <v>0.0002183274613122959</v>
      </c>
      <c r="T202" s="7">
        <v>0.0002183274613122959</v>
      </c>
      <c r="U202" s="7">
        <v>0.0002183274613122959</v>
      </c>
      <c r="V202" s="7">
        <v>0.0010953274270254908</v>
      </c>
      <c r="W202" s="7">
        <v>0.0007230414527298452</v>
      </c>
      <c r="X202" s="7">
        <v>0.0002183274613122959</v>
      </c>
      <c r="Y202" s="7">
        <v>0.0006289599659269946</v>
      </c>
      <c r="Z202" s="7">
        <v>0.0011760199479373386</v>
      </c>
      <c r="AA202" s="7">
        <v>0.0008109305705885277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0.00024327917117655828</v>
      </c>
      <c r="AP202" s="7">
        <v>0.0004662850780884034</v>
      </c>
      <c r="AQ202" s="7">
        <v>0.0016015878769123422</v>
      </c>
      <c r="AR202" s="7">
        <v>0.0037815517100326873</v>
      </c>
      <c r="AS202" s="7">
        <v>0.0031045868697053836</v>
      </c>
      <c r="AT202" s="7">
        <v>0.0005676513994119693</v>
      </c>
      <c r="AU202" s="7">
        <v>0.0005676513994119693</v>
      </c>
      <c r="AV202" s="7">
        <v>0.00028382569970598464</v>
      </c>
      <c r="AW202" s="7">
        <v>0.002907186095559871</v>
      </c>
      <c r="AX202" s="7">
        <v>0.0038832018570559585</v>
      </c>
      <c r="AY202" s="7"/>
      <c r="AZ202" s="7"/>
      <c r="BA202" s="7"/>
      <c r="BB202" s="7"/>
      <c r="BC202" s="7"/>
    </row>
    <row r="203" spans="1:55" ht="15" customHeight="1">
      <c r="A203" s="1" t="s">
        <v>155</v>
      </c>
      <c r="B203" s="1" t="str">
        <f>VLOOKUP(A203,'[1]UWM'!$A:$C,3,FALSE)</f>
        <v>DEC9YHX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0.0005198272888387997</v>
      </c>
      <c r="M203" s="7">
        <v>0</v>
      </c>
      <c r="N203" s="7">
        <v>0</v>
      </c>
      <c r="O203" s="7">
        <v>0</v>
      </c>
      <c r="P203" s="7">
        <v>0</v>
      </c>
      <c r="Q203" s="7">
        <v>0.0008265253892536917</v>
      </c>
      <c r="R203" s="7">
        <v>0</v>
      </c>
      <c r="S203" s="7">
        <v>0.0004288575132920098</v>
      </c>
      <c r="T203" s="7">
        <v>0.00015594818665163994</v>
      </c>
      <c r="U203" s="7">
        <v>0</v>
      </c>
      <c r="V203" s="7">
        <v>0.0057128499216095256</v>
      </c>
      <c r="W203" s="7">
        <v>0.0038987046662909983</v>
      </c>
      <c r="X203" s="7">
        <v>0</v>
      </c>
      <c r="Y203" s="7">
        <v>0.0012639600528115416</v>
      </c>
      <c r="Z203" s="7">
        <v>0</v>
      </c>
      <c r="AA203" s="7">
        <v>0.0032749119196844386</v>
      </c>
      <c r="AB203" s="7">
        <v>0.002495170986426239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0.0010136632132356595</v>
      </c>
      <c r="AP203" s="7">
        <v>0.002495170986426239</v>
      </c>
      <c r="AQ203" s="7">
        <v>0.008109305705885276</v>
      </c>
      <c r="AR203" s="7">
        <v>0.01992815092765311</v>
      </c>
      <c r="AS203" s="7">
        <v>0.01775142613836952</v>
      </c>
      <c r="AT203" s="7">
        <v>0.002183274613122959</v>
      </c>
      <c r="AU203" s="7">
        <v>0.002027326426471319</v>
      </c>
      <c r="AV203" s="7">
        <v>0.0013567492238692673</v>
      </c>
      <c r="AW203" s="7">
        <v>0.014076663068110276</v>
      </c>
      <c r="AX203" s="7">
        <v>0.015173602613017914</v>
      </c>
      <c r="AY203" s="7"/>
      <c r="AZ203" s="7"/>
      <c r="BA203" s="7"/>
      <c r="BB203" s="7"/>
      <c r="BC203" s="7"/>
    </row>
    <row r="204" spans="1:55" ht="15" customHeight="1">
      <c r="A204" s="1" t="s">
        <v>58</v>
      </c>
      <c r="B204" s="1" t="str">
        <f>CONCATENATE(B203,"U")</f>
        <v>DEC9YHXU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6.92236130805659E-05</v>
      </c>
      <c r="M204" s="7">
        <v>0</v>
      </c>
      <c r="N204" s="7">
        <v>0</v>
      </c>
      <c r="O204" s="7">
        <v>0</v>
      </c>
      <c r="P204" s="7">
        <v>0</v>
      </c>
      <c r="Q204" s="7">
        <v>0.00011006554479809978</v>
      </c>
      <c r="R204" s="7">
        <v>0</v>
      </c>
      <c r="S204" s="7">
        <v>5.710948079146688E-05</v>
      </c>
      <c r="T204" s="7">
        <v>2.076708392416977E-05</v>
      </c>
      <c r="U204" s="7">
        <v>0</v>
      </c>
      <c r="V204" s="7">
        <v>0.0007607605853941113</v>
      </c>
      <c r="W204" s="7">
        <v>0.0005191770981042444</v>
      </c>
      <c r="X204" s="7">
        <v>0</v>
      </c>
      <c r="Y204" s="7">
        <v>0.000168317215205396</v>
      </c>
      <c r="Z204" s="7">
        <v>0</v>
      </c>
      <c r="AA204" s="7">
        <v>0.00043610876240756524</v>
      </c>
      <c r="AB204" s="7">
        <v>0.00033227334278671634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0.0001349860455071035</v>
      </c>
      <c r="AP204" s="7">
        <v>0.00033227334278671634</v>
      </c>
      <c r="AQ204" s="7">
        <v>0.001079888364056828</v>
      </c>
      <c r="AR204" s="7">
        <v>0.0026537633534178826</v>
      </c>
      <c r="AS204" s="7">
        <v>0.0023638963960043204</v>
      </c>
      <c r="AT204" s="7">
        <v>0.00029073917493837676</v>
      </c>
      <c r="AU204" s="7">
        <v>0.000269972091014207</v>
      </c>
      <c r="AV204" s="7">
        <v>0.00018067363014027704</v>
      </c>
      <c r="AW204" s="7">
        <v>0.0018745408304151848</v>
      </c>
      <c r="AX204" s="7">
        <v>0.0020206164987377944</v>
      </c>
      <c r="AY204" s="7"/>
      <c r="AZ204" s="7"/>
      <c r="BA204" s="7"/>
      <c r="BB204" s="7"/>
      <c r="BC204" s="7"/>
    </row>
    <row r="205" spans="1:55" ht="15" customHeight="1">
      <c r="A205" s="1" t="s">
        <v>156</v>
      </c>
      <c r="B205" s="1" t="str">
        <f>VLOOKUP(A205,'[1]UWM'!$A:$C,3,FALSE)</f>
        <v>BBJKFL</v>
      </c>
      <c r="C205" s="7">
        <v>0.0010803310630292356</v>
      </c>
      <c r="D205" s="7">
        <v>0.0013532403896696055</v>
      </c>
      <c r="E205" s="7">
        <v>0.0009243828763775958</v>
      </c>
      <c r="F205" s="7">
        <v>0.00041755126975976585</v>
      </c>
      <c r="G205" s="7">
        <v>0.000156338057118269</v>
      </c>
      <c r="H205" s="7">
        <v>0.00011735101045535905</v>
      </c>
      <c r="I205" s="7">
        <v>0.0017041238096357954</v>
      </c>
      <c r="J205" s="7">
        <v>0.0003785642230968559</v>
      </c>
      <c r="K205" s="7">
        <v>0.0007138528243978817</v>
      </c>
      <c r="L205" s="7">
        <v>0.00032658149421297593</v>
      </c>
      <c r="M205" s="7">
        <v>0.0003629694044316919</v>
      </c>
      <c r="N205" s="7">
        <v>0.00017063330756133602</v>
      </c>
      <c r="O205" s="7">
        <v>0.0012362792496808752</v>
      </c>
      <c r="P205" s="7">
        <v>0.0020160201829390752</v>
      </c>
      <c r="Q205" s="7">
        <v>0.007630154902398113</v>
      </c>
      <c r="R205" s="7">
        <v>0.00030059012977103587</v>
      </c>
      <c r="S205" s="7">
        <v>0.0004955253630855858</v>
      </c>
      <c r="T205" s="7">
        <v>0.0011583051563550557</v>
      </c>
      <c r="U205" s="7">
        <v>0.0007684346897259557</v>
      </c>
      <c r="V205" s="7">
        <v>0.00934277788820642</v>
      </c>
      <c r="W205" s="7">
        <v>0.0008152191457214479</v>
      </c>
      <c r="X205" s="7">
        <v>0.000222616036445216</v>
      </c>
      <c r="Y205" s="7">
        <v>0.004251849334963636</v>
      </c>
      <c r="Z205" s="7">
        <v>0.0008931932390472677</v>
      </c>
      <c r="AA205" s="7">
        <v>0.0045224974128975585</v>
      </c>
      <c r="AB205" s="7">
        <v>0.004834393786200837</v>
      </c>
      <c r="AC205" s="7">
        <v>0.009044994825795117</v>
      </c>
      <c r="AD205" s="7">
        <v>0</v>
      </c>
      <c r="AE205" s="7">
        <v>0</v>
      </c>
      <c r="AF205" s="7">
        <v>0.00031189637330327955</v>
      </c>
      <c r="AG205" s="7">
        <v>0</v>
      </c>
      <c r="AH205" s="7">
        <v>0</v>
      </c>
      <c r="AI205" s="7">
        <v>0.007485512959278715</v>
      </c>
      <c r="AJ205" s="7">
        <v>0.06066384460748793</v>
      </c>
      <c r="AK205" s="7">
        <v>0</v>
      </c>
      <c r="AL205" s="7">
        <v>0</v>
      </c>
      <c r="AM205" s="7">
        <v>0.008265253892536916</v>
      </c>
      <c r="AN205" s="7">
        <v>0.008109305705885276</v>
      </c>
      <c r="AO205" s="7">
        <v>0</v>
      </c>
      <c r="AP205" s="7">
        <v>0.0018713782398196792</v>
      </c>
      <c r="AQ205" s="7">
        <v>0.0023392227997745987</v>
      </c>
      <c r="AR205" s="7">
        <v>0.03633280852609906</v>
      </c>
      <c r="AS205" s="7">
        <v>0.003962331526444867</v>
      </c>
      <c r="AT205" s="7">
        <v>0.0032749119196844386</v>
      </c>
      <c r="AU205" s="7">
        <v>0.004366549226245918</v>
      </c>
      <c r="AV205" s="7">
        <v>0</v>
      </c>
      <c r="AW205" s="7">
        <v>0.07086332385906513</v>
      </c>
      <c r="AX205" s="7">
        <v>0.018816084408640264</v>
      </c>
      <c r="AY205" s="7"/>
      <c r="AZ205" s="7"/>
      <c r="BA205" s="7"/>
      <c r="BB205" s="7"/>
      <c r="BC205" s="7"/>
    </row>
    <row r="206" spans="1:55" ht="15" customHeight="1">
      <c r="A206" s="1" t="s">
        <v>58</v>
      </c>
      <c r="B206" s="1" t="str">
        <f>CONCATENATE(B205,"U")</f>
        <v>BBJKFLU</v>
      </c>
      <c r="C206" s="7">
        <v>0.0003007978035352279</v>
      </c>
      <c r="D206" s="7">
        <v>0.00037573596400634695</v>
      </c>
      <c r="E206" s="7">
        <v>0.0002580062873084822</v>
      </c>
      <c r="F206" s="7">
        <v>0.00011941349050134716</v>
      </c>
      <c r="G206" s="7">
        <v>4.974774143579531E-05</v>
      </c>
      <c r="H206" s="7">
        <v>4.0014089644565486E-05</v>
      </c>
      <c r="I206" s="7">
        <v>0.00047213919826976264</v>
      </c>
      <c r="J206" s="7">
        <v>0.00010883649159390222</v>
      </c>
      <c r="K206" s="7">
        <v>0.00020030329449848353</v>
      </c>
      <c r="L206" s="7">
        <v>9.478453487834495E-05</v>
      </c>
      <c r="M206" s="7">
        <v>0.00010461396006080861</v>
      </c>
      <c r="N206" s="7">
        <v>5.341167423118676E-05</v>
      </c>
      <c r="O206" s="7">
        <v>0.00034361340718499844</v>
      </c>
      <c r="P206" s="7">
        <v>0.000557858547032261</v>
      </c>
      <c r="Q206" s="7">
        <v>0.0021016006710039004</v>
      </c>
      <c r="R206" s="7">
        <v>8.778811795806796E-05</v>
      </c>
      <c r="S206" s="7">
        <v>0.00014063339827668434</v>
      </c>
      <c r="T206" s="7">
        <v>0.0003222031944617498</v>
      </c>
      <c r="U206" s="7">
        <v>0.000215253224446353</v>
      </c>
      <c r="V206" s="7">
        <v>0.0025725827298124886</v>
      </c>
      <c r="W206" s="7">
        <v>0.0002280738186675516</v>
      </c>
      <c r="X206" s="7">
        <v>6.699119772745242E-05</v>
      </c>
      <c r="Y206" s="7">
        <v>0.0011725812840130715</v>
      </c>
      <c r="Z206" s="7">
        <v>0.00024945196552902845</v>
      </c>
      <c r="AA206" s="7">
        <v>0.0022422037717861366</v>
      </c>
      <c r="AB206" s="7">
        <v>0.0023243737612563594</v>
      </c>
      <c r="AC206" s="7">
        <v>0.003450889303880533</v>
      </c>
      <c r="AD206" s="7">
        <v>0.000903179794199398</v>
      </c>
      <c r="AE206" s="7">
        <v>0.0010792395731341311</v>
      </c>
      <c r="AF206" s="7">
        <v>0.0011840774506321234</v>
      </c>
      <c r="AG206" s="7">
        <v>0.0006592685766518496</v>
      </c>
      <c r="AH206" s="7">
        <v>0.0009180766569587956</v>
      </c>
      <c r="AI206" s="7">
        <v>0.0030308974406465863</v>
      </c>
      <c r="AJ206" s="7">
        <v>0.017596321115391257</v>
      </c>
      <c r="AK206" s="7">
        <v>0.0006614412332770498</v>
      </c>
      <c r="AL206" s="7">
        <v>0.0006623687025561571</v>
      </c>
      <c r="AM206" s="7">
        <v>0.0032406023179909174</v>
      </c>
      <c r="AN206" s="7">
        <v>0.00319861110554387</v>
      </c>
      <c r="AO206" s="7">
        <v>0.0010792395731341311</v>
      </c>
      <c r="AP206" s="7">
        <v>0.0015595185139096613</v>
      </c>
      <c r="AQ206" s="7">
        <v>0.0016771558645603543</v>
      </c>
      <c r="AR206" s="7">
        <v>0.010912397588840345</v>
      </c>
      <c r="AS206" s="7">
        <v>0.00209535233656952</v>
      </c>
      <c r="AT206" s="7">
        <v>0.0019166863252973781</v>
      </c>
      <c r="AU206" s="7">
        <v>0.002201221958664456</v>
      </c>
      <c r="AV206" s="7">
        <v>0.0008601505039465393</v>
      </c>
      <c r="AW206" s="7">
        <v>0.020399655756612376</v>
      </c>
      <c r="AX206" s="7">
        <v>0.006110563408844933</v>
      </c>
      <c r="AY206" s="7"/>
      <c r="AZ206" s="7"/>
      <c r="BA206" s="7"/>
      <c r="BB206" s="7"/>
      <c r="BC206" s="7"/>
    </row>
    <row r="207" spans="1:55" ht="15" customHeight="1">
      <c r="A207" s="1" t="s">
        <v>157</v>
      </c>
      <c r="B207" s="1" t="str">
        <f>VLOOKUP(A207,'[1]UWM'!$A:$C,3,FALSE)</f>
        <v>BBJKFL</v>
      </c>
      <c r="C207" s="7">
        <v>0.0008577150265840196</v>
      </c>
      <c r="D207" s="7">
        <v>0.0008967020732469296</v>
      </c>
      <c r="E207" s="7">
        <v>0.0007797409332581996</v>
      </c>
      <c r="F207" s="7">
        <v>0.0002534158033089149</v>
      </c>
      <c r="G207" s="7">
        <v>8.967020732469295E-05</v>
      </c>
      <c r="H207" s="7">
        <v>7.017668399323797E-05</v>
      </c>
      <c r="I207" s="7">
        <v>0.0011306243532243896</v>
      </c>
      <c r="J207" s="7">
        <v>0.00022612487064487788</v>
      </c>
      <c r="K207" s="7">
        <v>0.0004678445599549198</v>
      </c>
      <c r="L207" s="7">
        <v>0.0002157283248681019</v>
      </c>
      <c r="M207" s="7">
        <v>0.0002183274613122959</v>
      </c>
      <c r="N207" s="7">
        <v>0.00013775423154228195</v>
      </c>
      <c r="O207" s="7">
        <v>0.0010136632132356595</v>
      </c>
      <c r="P207" s="7">
        <v>0.0024171968931004186</v>
      </c>
      <c r="Q207" s="7">
        <v>0.005146290159504118</v>
      </c>
      <c r="R207" s="7">
        <v>0.00019493523331454987</v>
      </c>
      <c r="S207" s="7">
        <v>0.00033528860130102584</v>
      </c>
      <c r="T207" s="7">
        <v>0.0007017668399323798</v>
      </c>
      <c r="U207" s="7">
        <v>0.0005068316066178298</v>
      </c>
      <c r="V207" s="7">
        <v>0.003618309826691349</v>
      </c>
      <c r="W207" s="7">
        <v>0.0006705772026020517</v>
      </c>
      <c r="X207" s="7">
        <v>0.00014815077731905794</v>
      </c>
      <c r="Y207" s="7">
        <v>0.00304395265525336</v>
      </c>
      <c r="Z207" s="7">
        <v>0.0005146290159504117</v>
      </c>
      <c r="AA207" s="7">
        <v>0.0022612487064487792</v>
      </c>
      <c r="AB207" s="7">
        <v>0.005302238346155758</v>
      </c>
      <c r="AC207" s="7">
        <v>0.005926031092762317</v>
      </c>
      <c r="AD207" s="7">
        <v>0.0010136632132356595</v>
      </c>
      <c r="AE207" s="7">
        <v>0.002183274613122959</v>
      </c>
      <c r="AF207" s="7">
        <v>0.0010916373065614794</v>
      </c>
      <c r="AG207" s="7">
        <v>0.0002963015546381159</v>
      </c>
      <c r="AH207" s="7">
        <v>0.0009824735759053317</v>
      </c>
      <c r="AI207" s="7">
        <v>0.007485512959278717</v>
      </c>
      <c r="AJ207" s="7">
        <v>0.02183274613122959</v>
      </c>
      <c r="AK207" s="7">
        <v>0.00014035336798647594</v>
      </c>
      <c r="AL207" s="7">
        <v>0.0003898704666290998</v>
      </c>
      <c r="AM207" s="7">
        <v>0.005770082906110676</v>
      </c>
      <c r="AN207" s="7">
        <v>0.008265253892536916</v>
      </c>
      <c r="AO207" s="7">
        <v>0.0012475854932131195</v>
      </c>
      <c r="AP207" s="7">
        <v>0.0029630155463811585</v>
      </c>
      <c r="AQ207" s="7">
        <v>0</v>
      </c>
      <c r="AR207" s="7">
        <v>0.024383590620290465</v>
      </c>
      <c r="AS207" s="7">
        <v>0.0022047954628808854</v>
      </c>
      <c r="AT207" s="7">
        <v>0</v>
      </c>
      <c r="AU207" s="7">
        <v>0</v>
      </c>
      <c r="AV207" s="7">
        <v>0</v>
      </c>
      <c r="AW207" s="7">
        <v>0.018257633952240747</v>
      </c>
      <c r="AX207" s="7">
        <v>0.00677641655457371</v>
      </c>
      <c r="AY207" s="7"/>
      <c r="AZ207" s="7"/>
      <c r="BA207" s="7"/>
      <c r="BB207" s="7"/>
      <c r="BC207" s="7"/>
    </row>
    <row r="208" spans="1:55" ht="15" customHeight="1">
      <c r="A208" s="1" t="s">
        <v>58</v>
      </c>
      <c r="B208" s="1" t="str">
        <f>CONCATENATE(B207,"U")</f>
        <v>BBJKFLU</v>
      </c>
      <c r="C208" s="7">
        <v>0.00019281108209084596</v>
      </c>
      <c r="D208" s="7">
        <v>0.00020157522218588442</v>
      </c>
      <c r="E208" s="7">
        <v>0.00017528280190076906</v>
      </c>
      <c r="F208" s="7">
        <v>5.6966910617749937E-05</v>
      </c>
      <c r="G208" s="7">
        <v>2.0157522218588444E-05</v>
      </c>
      <c r="H208" s="7">
        <v>1.5775452171069217E-05</v>
      </c>
      <c r="I208" s="7">
        <v>0.0002541600627561152</v>
      </c>
      <c r="J208" s="7">
        <v>5.0832012551223025E-05</v>
      </c>
      <c r="K208" s="7">
        <v>0.00010516968114046144</v>
      </c>
      <c r="L208" s="7">
        <v>4.849490852587944E-05</v>
      </c>
      <c r="M208" s="7">
        <v>4.907918453221533E-05</v>
      </c>
      <c r="N208" s="7">
        <v>3.0966628335802525E-05</v>
      </c>
      <c r="O208" s="7">
        <v>0.00022786764247099975</v>
      </c>
      <c r="P208" s="7">
        <v>0.0005433766858923839</v>
      </c>
      <c r="Q208" s="7">
        <v>0.001156866492545076</v>
      </c>
      <c r="R208" s="7">
        <v>4.3820700475192265E-05</v>
      </c>
      <c r="S208" s="7">
        <v>7.537160481733069E-05</v>
      </c>
      <c r="T208" s="7">
        <v>0.00015775452171069214</v>
      </c>
      <c r="U208" s="7">
        <v>0.00011393382123549987</v>
      </c>
      <c r="V208" s="7">
        <v>0.0008133823139403288</v>
      </c>
      <c r="W208" s="7">
        <v>0.00015074320963466139</v>
      </c>
      <c r="X208" s="7">
        <v>3.330373236114612E-05</v>
      </c>
      <c r="Y208" s="7">
        <v>0.0006842690020602224</v>
      </c>
      <c r="Z208" s="7">
        <v>0.00011568664925450755</v>
      </c>
      <c r="AA208" s="7">
        <v>0.0005083201255122304</v>
      </c>
      <c r="AB208" s="7">
        <v>0.0011919230529252296</v>
      </c>
      <c r="AC208" s="7">
        <v>0.0013321492944458448</v>
      </c>
      <c r="AD208" s="7">
        <v>0.00022786764247099975</v>
      </c>
      <c r="AE208" s="7">
        <v>0.0004907918453221533</v>
      </c>
      <c r="AF208" s="7">
        <v>0.00024539592266107664</v>
      </c>
      <c r="AG208" s="7">
        <v>6.660746472229225E-05</v>
      </c>
      <c r="AH208" s="7">
        <v>0.000220856330394969</v>
      </c>
      <c r="AI208" s="7">
        <v>0.001682714898247383</v>
      </c>
      <c r="AJ208" s="7">
        <v>0.004907918453221533</v>
      </c>
      <c r="AK208" s="7">
        <v>3.1550904342138434E-05</v>
      </c>
      <c r="AL208" s="7">
        <v>8.764140095038453E-05</v>
      </c>
      <c r="AM208" s="7">
        <v>0.0012970927340656907</v>
      </c>
      <c r="AN208" s="7">
        <v>0.0018579977001481518</v>
      </c>
      <c r="AO208" s="7">
        <v>0.00028045248304123043</v>
      </c>
      <c r="AP208" s="7">
        <v>0.0006660746472229224</v>
      </c>
      <c r="AQ208" s="7">
        <v>0</v>
      </c>
      <c r="AR208" s="7">
        <v>0.005481338611359709</v>
      </c>
      <c r="AS208" s="7">
        <v>0.0004956296506546145</v>
      </c>
      <c r="AT208" s="7">
        <v>0</v>
      </c>
      <c r="AU208" s="7">
        <v>0</v>
      </c>
      <c r="AV208" s="7">
        <v>0</v>
      </c>
      <c r="AW208" s="7">
        <v>0.004104246806506507</v>
      </c>
      <c r="AX208" s="7">
        <v>0.0015233127181988235</v>
      </c>
      <c r="AY208" s="7"/>
      <c r="AZ208" s="7"/>
      <c r="BA208" s="7"/>
      <c r="BB208" s="7"/>
      <c r="BC208" s="7"/>
    </row>
    <row r="209" spans="1:55" ht="15" customHeight="1">
      <c r="A209" s="1" t="s">
        <v>158</v>
      </c>
      <c r="B209" s="1" t="str">
        <f>VLOOKUP(A209,'[1]UWM'!$A:$C,3,FALSE)</f>
        <v>BBJKFL</v>
      </c>
      <c r="C209" s="7">
        <v>0.00016764430065051292</v>
      </c>
      <c r="D209" s="7">
        <v>0</v>
      </c>
      <c r="E209" s="7">
        <v>0.00014815077731905794</v>
      </c>
      <c r="F209" s="7">
        <v>0.00011696113998872995</v>
      </c>
      <c r="G209" s="7">
        <v>0</v>
      </c>
      <c r="H209" s="7">
        <v>0</v>
      </c>
      <c r="I209" s="7">
        <v>0.0001949352333145499</v>
      </c>
      <c r="J209" s="7">
        <v>0</v>
      </c>
      <c r="K209" s="7">
        <v>0</v>
      </c>
      <c r="L209" s="7">
        <v>8.577150265840195E-05</v>
      </c>
      <c r="M209" s="7">
        <v>0</v>
      </c>
      <c r="N209" s="7">
        <v>0</v>
      </c>
      <c r="O209" s="7">
        <v>0.0001819395510935799</v>
      </c>
      <c r="P209" s="7">
        <v>0.0006081979279413957</v>
      </c>
      <c r="Q209" s="7">
        <v>0.0012943699492086113</v>
      </c>
      <c r="R209" s="7">
        <v>0</v>
      </c>
      <c r="S209" s="7">
        <v>0</v>
      </c>
      <c r="T209" s="7">
        <v>0.0004678445599549198</v>
      </c>
      <c r="U209" s="7">
        <v>0.00014815077731905794</v>
      </c>
      <c r="V209" s="7">
        <v>0</v>
      </c>
      <c r="W209" s="7">
        <v>0</v>
      </c>
      <c r="X209" s="7">
        <v>0.00010916373065614796</v>
      </c>
      <c r="Y209" s="7">
        <v>0</v>
      </c>
      <c r="Z209" s="7">
        <v>0</v>
      </c>
      <c r="AA209" s="7">
        <v>0.0005068316066178298</v>
      </c>
      <c r="AB209" s="7">
        <v>0.002183274613122959</v>
      </c>
      <c r="AC209" s="7">
        <v>0.0032749119196844386</v>
      </c>
      <c r="AD209" s="7">
        <v>0.0002963015546381159</v>
      </c>
      <c r="AE209" s="7">
        <v>0.0005146290159504117</v>
      </c>
      <c r="AF209" s="7">
        <v>0.0007017668399323798</v>
      </c>
      <c r="AG209" s="7">
        <v>0</v>
      </c>
      <c r="AH209" s="7">
        <v>0.00031189637330327987</v>
      </c>
      <c r="AI209" s="7">
        <v>0.002495170986426239</v>
      </c>
      <c r="AJ209" s="7">
        <v>0.007329564772627076</v>
      </c>
      <c r="AK209" s="7">
        <v>0</v>
      </c>
      <c r="AL209" s="7">
        <v>0</v>
      </c>
      <c r="AM209" s="7">
        <v>0.0014035336798647595</v>
      </c>
      <c r="AN209" s="7">
        <v>0.0023392227997745987</v>
      </c>
      <c r="AO209" s="7">
        <v>0.0004678445599549198</v>
      </c>
      <c r="AP209" s="7">
        <v>0.0007797409332581996</v>
      </c>
      <c r="AQ209" s="7">
        <v>0</v>
      </c>
      <c r="AR209" s="7">
        <v>0.009190962328501051</v>
      </c>
      <c r="AS209" s="7">
        <v>0</v>
      </c>
      <c r="AT209" s="7">
        <v>0</v>
      </c>
      <c r="AU209" s="7">
        <v>0.0002495170986426239</v>
      </c>
      <c r="AV209" s="7">
        <v>0</v>
      </c>
      <c r="AW209" s="7">
        <v>0.009042811551181994</v>
      </c>
      <c r="AX209" s="7">
        <v>0.004356412594113562</v>
      </c>
      <c r="AY209" s="7"/>
      <c r="AZ209" s="7"/>
      <c r="BA209" s="7"/>
      <c r="BB209" s="7"/>
      <c r="BC209" s="7"/>
    </row>
    <row r="210" spans="1:55" ht="15" customHeight="1">
      <c r="A210" s="1" t="s">
        <v>58</v>
      </c>
      <c r="B210" s="1" t="str">
        <f>CONCATENATE(B209,"U")</f>
        <v>BBJKFLU</v>
      </c>
      <c r="C210" s="7">
        <v>3.7685802408665346E-05</v>
      </c>
      <c r="D210" s="7">
        <v>0</v>
      </c>
      <c r="E210" s="7">
        <v>3.330373236114612E-05</v>
      </c>
      <c r="F210" s="7">
        <v>2.629242028511536E-05</v>
      </c>
      <c r="G210" s="7">
        <v>0</v>
      </c>
      <c r="H210" s="7">
        <v>0</v>
      </c>
      <c r="I210" s="7">
        <v>4.3820700475192265E-05</v>
      </c>
      <c r="J210" s="7">
        <v>0</v>
      </c>
      <c r="K210" s="7">
        <v>0</v>
      </c>
      <c r="L210" s="7">
        <v>1.9281108209084594E-05</v>
      </c>
      <c r="M210" s="7">
        <v>0</v>
      </c>
      <c r="N210" s="7">
        <v>0</v>
      </c>
      <c r="O210" s="7">
        <v>4.089932044351277E-05</v>
      </c>
      <c r="P210" s="7">
        <v>0.00013672058548259988</v>
      </c>
      <c r="Q210" s="7">
        <v>0.00029096945115527663</v>
      </c>
      <c r="R210" s="7">
        <v>0</v>
      </c>
      <c r="S210" s="7">
        <v>0</v>
      </c>
      <c r="T210" s="7">
        <v>0.00010516968114046144</v>
      </c>
      <c r="U210" s="7">
        <v>3.330373236114612E-05</v>
      </c>
      <c r="V210" s="7">
        <v>0</v>
      </c>
      <c r="W210" s="7">
        <v>0</v>
      </c>
      <c r="X210" s="7">
        <v>2.4539592266107665E-05</v>
      </c>
      <c r="Y210" s="7">
        <v>0</v>
      </c>
      <c r="Z210" s="7">
        <v>0</v>
      </c>
      <c r="AA210" s="7">
        <v>0.00011393382123549987</v>
      </c>
      <c r="AB210" s="7">
        <v>0.0004907918453221533</v>
      </c>
      <c r="AC210" s="7">
        <v>0.00073618776798323</v>
      </c>
      <c r="AD210" s="7">
        <v>6.660746472229225E-05</v>
      </c>
      <c r="AE210" s="7">
        <v>0.00011568664925450755</v>
      </c>
      <c r="AF210" s="7">
        <v>0.00015775452171069214</v>
      </c>
      <c r="AG210" s="7">
        <v>0</v>
      </c>
      <c r="AH210" s="7">
        <v>7.011312076030761E-05</v>
      </c>
      <c r="AI210" s="7">
        <v>0.0005609049660824609</v>
      </c>
      <c r="AJ210" s="7">
        <v>0.0016476583378672292</v>
      </c>
      <c r="AK210" s="7">
        <v>0</v>
      </c>
      <c r="AL210" s="7">
        <v>0</v>
      </c>
      <c r="AM210" s="7">
        <v>0.0003155090434213843</v>
      </c>
      <c r="AN210" s="7">
        <v>0.0005258484057023071</v>
      </c>
      <c r="AO210" s="7">
        <v>0.00010516968114046144</v>
      </c>
      <c r="AP210" s="7">
        <v>0.00017528280190076906</v>
      </c>
      <c r="AQ210" s="7">
        <v>0</v>
      </c>
      <c r="AR210" s="7">
        <v>0.002066093442564745</v>
      </c>
      <c r="AS210" s="7">
        <v>0</v>
      </c>
      <c r="AT210" s="7">
        <v>0</v>
      </c>
      <c r="AU210" s="7">
        <v>5.6090496608246096E-05</v>
      </c>
      <c r="AV210" s="7">
        <v>0</v>
      </c>
      <c r="AW210" s="7">
        <v>0.0020327897102035987</v>
      </c>
      <c r="AX210" s="7">
        <v>0.0009793050142195968</v>
      </c>
      <c r="AY210" s="7"/>
      <c r="AZ210" s="7"/>
      <c r="BA210" s="7"/>
      <c r="BB210" s="7"/>
      <c r="BC210" s="7"/>
    </row>
    <row r="211" spans="1:55" ht="15" customHeight="1">
      <c r="A211" s="1" t="s">
        <v>159</v>
      </c>
      <c r="B211" s="1" t="e">
        <f>VLOOKUP(A211,'[1]UWM'!$A:$C,3,FALSE)</f>
        <v>#N/A</v>
      </c>
      <c r="C211" s="7">
        <v>0.0017544170998309494</v>
      </c>
      <c r="D211" s="7">
        <v>0.0017544170998309494</v>
      </c>
      <c r="E211" s="7">
        <v>0.0016374559598422193</v>
      </c>
      <c r="F211" s="7">
        <v>0.0004288575132920098</v>
      </c>
      <c r="G211" s="7">
        <v>0.00010916373065614796</v>
      </c>
      <c r="H211" s="7">
        <v>5.068316066178298E-05</v>
      </c>
      <c r="I211" s="7">
        <v>0.002027326426471319</v>
      </c>
      <c r="J211" s="7">
        <v>0.0005068316066178298</v>
      </c>
      <c r="K211" s="7">
        <v>0.0011696113998872994</v>
      </c>
      <c r="L211" s="7">
        <v>0.0004938359243968597</v>
      </c>
      <c r="M211" s="7">
        <v>0.0002963015546381159</v>
      </c>
      <c r="N211" s="7">
        <v>0.0003118963733032798</v>
      </c>
      <c r="O211" s="7">
        <v>0.0017934041464938589</v>
      </c>
      <c r="P211" s="7">
        <v>0.0035088341996618987</v>
      </c>
      <c r="Q211" s="7">
        <v>0.007953357519233636</v>
      </c>
      <c r="R211" s="7">
        <v>0.0003118963733032798</v>
      </c>
      <c r="S211" s="7">
        <v>0.0005692108812784857</v>
      </c>
      <c r="T211" s="7">
        <v>0.0010916373065614794</v>
      </c>
      <c r="U211" s="7">
        <v>0.0011696113998872994</v>
      </c>
      <c r="V211" s="7">
        <v>0.005311595237354856</v>
      </c>
      <c r="W211" s="7">
        <v>0.0012943699492086113</v>
      </c>
      <c r="X211" s="7">
        <v>0.0002456183939763329</v>
      </c>
      <c r="Y211" s="7">
        <v>0.003621896634984337</v>
      </c>
      <c r="Z211" s="7">
        <v>0.0011696113998872994</v>
      </c>
      <c r="AA211" s="7">
        <v>0.007781814513916833</v>
      </c>
      <c r="AB211" s="7">
        <v>0.011056726433601272</v>
      </c>
      <c r="AC211" s="7">
        <v>0.017918446646273428</v>
      </c>
      <c r="AD211" s="7">
        <v>0.0033372911943450947</v>
      </c>
      <c r="AE211" s="7">
        <v>0.002947420727715995</v>
      </c>
      <c r="AF211" s="7">
        <v>0.0024795761677610757</v>
      </c>
      <c r="AG211" s="7">
        <v>0</v>
      </c>
      <c r="AH211" s="7">
        <v>0.005442591714142233</v>
      </c>
      <c r="AI211" s="7">
        <v>0.01947792851278983</v>
      </c>
      <c r="AJ211" s="7">
        <v>0.08653564877299501</v>
      </c>
      <c r="AK211" s="7">
        <v>0</v>
      </c>
      <c r="AL211" s="7">
        <v>0</v>
      </c>
      <c r="AM211" s="7">
        <v>0.012616208300117669</v>
      </c>
      <c r="AN211" s="7">
        <v>0.03039430157840462</v>
      </c>
      <c r="AO211" s="7">
        <v>0.0015438870478512354</v>
      </c>
      <c r="AP211" s="7">
        <v>0.006378280834052073</v>
      </c>
      <c r="AQ211" s="7">
        <v>0.0043509544075807545</v>
      </c>
      <c r="AR211" s="7">
        <v>0.04833894752003552</v>
      </c>
      <c r="AS211" s="7">
        <v>0.003066253245944544</v>
      </c>
      <c r="AT211" s="7">
        <v>0.001699835234502875</v>
      </c>
      <c r="AU211" s="7">
        <v>0.0024795761677610757</v>
      </c>
      <c r="AV211" s="7">
        <v>0.0005302238346155757</v>
      </c>
      <c r="AW211" s="7">
        <v>0.04896242837026878</v>
      </c>
      <c r="AX211" s="7">
        <v>0.027364384259949914</v>
      </c>
      <c r="AY211" s="7"/>
      <c r="AZ211" s="7"/>
      <c r="BA211" s="7"/>
      <c r="BB211" s="7"/>
      <c r="BC211" s="7"/>
    </row>
    <row r="212" spans="1:55" ht="15" customHeight="1">
      <c r="A212" s="1" t="s">
        <v>58</v>
      </c>
      <c r="B212" s="1" t="e">
        <f>CONCATENATE(B211,"U")</f>
        <v>#N/A</v>
      </c>
      <c r="C212" s="7">
        <v>0.0003943863042767303</v>
      </c>
      <c r="D212" s="7">
        <v>0.0003943863042767303</v>
      </c>
      <c r="E212" s="7">
        <v>0.000368093883991615</v>
      </c>
      <c r="F212" s="7">
        <v>9.640554104542298E-05</v>
      </c>
      <c r="G212" s="7">
        <v>2.4539592266107665E-05</v>
      </c>
      <c r="H212" s="7">
        <v>1.1393382123549988E-05</v>
      </c>
      <c r="I212" s="7">
        <v>0.0004557352849419995</v>
      </c>
      <c r="J212" s="7">
        <v>0.00011393382123549987</v>
      </c>
      <c r="K212" s="7">
        <v>0.00026292420285115356</v>
      </c>
      <c r="L212" s="7">
        <v>0.0001110124412038204</v>
      </c>
      <c r="M212" s="7">
        <v>6.660746472229225E-05</v>
      </c>
      <c r="N212" s="7">
        <v>7.011312076030762E-05</v>
      </c>
      <c r="O212" s="7">
        <v>0.00040315044437176883</v>
      </c>
      <c r="P212" s="7">
        <v>0.0007887726085534606</v>
      </c>
      <c r="Q212" s="7">
        <v>0.0017878845793878443</v>
      </c>
      <c r="R212" s="7">
        <v>7.011312076030762E-05</v>
      </c>
      <c r="S212" s="7">
        <v>0.00012795644538756136</v>
      </c>
      <c r="T212" s="7">
        <v>0.00024539592266107664</v>
      </c>
      <c r="U212" s="7">
        <v>0.00026292420285115356</v>
      </c>
      <c r="V212" s="7">
        <v>0.0011940264465480387</v>
      </c>
      <c r="W212" s="7">
        <v>0.00029096945115527663</v>
      </c>
      <c r="X212" s="7">
        <v>5.521408259874225E-05</v>
      </c>
      <c r="Y212" s="7">
        <v>0.0008141886148290722</v>
      </c>
      <c r="Z212" s="7">
        <v>0.00026292420285115356</v>
      </c>
      <c r="AA212" s="7">
        <v>0.0019346611320941438</v>
      </c>
      <c r="AB212" s="7">
        <v>0.002669042773936332</v>
      </c>
      <c r="AC212" s="7">
        <v>0.004209793497100496</v>
      </c>
      <c r="AD212" s="7">
        <v>0.0009425185524807749</v>
      </c>
      <c r="AE212" s="7">
        <v>0.0008562620600770685</v>
      </c>
      <c r="AF212" s="7">
        <v>0.000753176465418052</v>
      </c>
      <c r="AG212" s="7">
        <v>0.00021556475525442656</v>
      </c>
      <c r="AH212" s="7">
        <v>0.001411255554260564</v>
      </c>
      <c r="AI212" s="7">
        <v>0.004560127997375517</v>
      </c>
      <c r="AJ212" s="7">
        <v>0.019632318229233416</v>
      </c>
      <c r="AK212" s="7">
        <v>0.00016646658729561117</v>
      </c>
      <c r="AL212" s="7">
        <v>0.0001783355532791661</v>
      </c>
      <c r="AM212" s="7">
        <v>0.0030190575447836846</v>
      </c>
      <c r="AN212" s="7">
        <v>0.007013116239292365</v>
      </c>
      <c r="AO212" s="7">
        <v>0.0005493804729976834</v>
      </c>
      <c r="AP212" s="7">
        <v>0.0016204279839246096</v>
      </c>
      <c r="AQ212" s="7">
        <v>0.0011677510179422008</v>
      </c>
      <c r="AR212" s="7">
        <v>0.011046345707074329</v>
      </c>
      <c r="AS212" s="7">
        <v>0.0008825241270741935</v>
      </c>
      <c r="AT212" s="7">
        <v>0.0005830237896582494</v>
      </c>
      <c r="AU212" s="7">
        <v>0.000753176465418052</v>
      </c>
      <c r="AV212" s="7">
        <v>0.00033777935636656746</v>
      </c>
      <c r="AW212" s="7">
        <v>0.011186487485439078</v>
      </c>
      <c r="AX212" s="7">
        <v>0.006332196392955986</v>
      </c>
      <c r="AY212" s="7"/>
      <c r="AZ212" s="7"/>
      <c r="BA212" s="7"/>
      <c r="BB212" s="7"/>
      <c r="BC212" s="7"/>
    </row>
    <row r="213" spans="1:55" ht="15" customHeight="1">
      <c r="A213" s="1" t="s">
        <v>160</v>
      </c>
      <c r="B213" s="1" t="e">
        <f>VLOOKUP(A213,'[1]UWM'!$A:$C,3,FALSE)</f>
        <v>#N/A</v>
      </c>
      <c r="C213" s="7">
        <v>0.0006237927466065597</v>
      </c>
      <c r="D213" s="7">
        <v>0.0005848056999436497</v>
      </c>
      <c r="E213" s="7">
        <v>0.0009356891199098396</v>
      </c>
      <c r="F213" s="7">
        <v>0.0002339222799774599</v>
      </c>
      <c r="G213" s="7">
        <v>0</v>
      </c>
      <c r="H213" s="7">
        <v>0</v>
      </c>
      <c r="I213" s="7">
        <v>0.0014035336798647595</v>
      </c>
      <c r="J213" s="7">
        <v>0.00020663134731342293</v>
      </c>
      <c r="K213" s="7">
        <v>0</v>
      </c>
      <c r="L213" s="7">
        <v>0.00033788773774521977</v>
      </c>
      <c r="M213" s="7">
        <v>0.00011696113998872995</v>
      </c>
      <c r="N213" s="7">
        <v>3.3788773774521984E-05</v>
      </c>
      <c r="O213" s="7">
        <v>0.0011436200354453595</v>
      </c>
      <c r="P213" s="7">
        <v>0.0024171968931004186</v>
      </c>
      <c r="Q213" s="7">
        <v>0.006861720212672157</v>
      </c>
      <c r="R213" s="7">
        <v>0.00013775423154228195</v>
      </c>
      <c r="S213" s="7">
        <v>0.00037427564796393585</v>
      </c>
      <c r="T213" s="7">
        <v>0.0005146290159504117</v>
      </c>
      <c r="U213" s="7">
        <v>0.0005458186532807397</v>
      </c>
      <c r="V213" s="7">
        <v>0.0018999167579769295</v>
      </c>
      <c r="W213" s="7">
        <v>0.0007797409332581996</v>
      </c>
      <c r="X213" s="7">
        <v>8.967020732469295E-05</v>
      </c>
      <c r="Y213" s="7">
        <v>0.0019933297217812618</v>
      </c>
      <c r="Z213" s="7">
        <v>0.0005146290159504117</v>
      </c>
      <c r="AA213" s="7">
        <v>0.004226195858259442</v>
      </c>
      <c r="AB213" s="7">
        <v>0.008826667364482819</v>
      </c>
      <c r="AC213" s="7">
        <v>0.023173900536433697</v>
      </c>
      <c r="AD213" s="7">
        <v>0.0014191284985299235</v>
      </c>
      <c r="AE213" s="7">
        <v>0.002276843525113943</v>
      </c>
      <c r="AF213" s="7">
        <v>0.003368480831675422</v>
      </c>
      <c r="AG213" s="7">
        <v>0</v>
      </c>
      <c r="AH213" s="7">
        <v>0.003368480831675422</v>
      </c>
      <c r="AI213" s="7">
        <v>0.02161441866991729</v>
      </c>
      <c r="AJ213" s="7">
        <v>0.11674281252741767</v>
      </c>
      <c r="AK213" s="7">
        <v>0</v>
      </c>
      <c r="AL213" s="7">
        <v>0</v>
      </c>
      <c r="AM213" s="7">
        <v>0.0099183046710443</v>
      </c>
      <c r="AN213" s="7">
        <v>0.02941182800249929</v>
      </c>
      <c r="AO213" s="7">
        <v>0.0013411544052041033</v>
      </c>
      <c r="AP213" s="7">
        <v>0.003836325391630342</v>
      </c>
      <c r="AQ213" s="7">
        <v>0.003056584458372143</v>
      </c>
      <c r="AR213" s="7">
        <v>0.04358190403441391</v>
      </c>
      <c r="AS213" s="7">
        <v>0.0027110032767521087</v>
      </c>
      <c r="AT213" s="7">
        <v>0.0014971025918557434</v>
      </c>
      <c r="AU213" s="7">
        <v>0.0016530507785073834</v>
      </c>
      <c r="AV213" s="7">
        <v>0.00012475854932131192</v>
      </c>
      <c r="AW213" s="7">
        <v>0.03683652116898387</v>
      </c>
      <c r="AX213" s="7">
        <v>0.025474448185918687</v>
      </c>
      <c r="AY213" s="7"/>
      <c r="AZ213" s="7"/>
      <c r="BA213" s="7"/>
      <c r="BB213" s="7"/>
      <c r="BC213" s="7"/>
    </row>
    <row r="214" spans="1:55" ht="15" customHeight="1">
      <c r="A214" s="1" t="s">
        <v>58</v>
      </c>
      <c r="B214" s="1" t="e">
        <f>CONCATENATE(B213,"U")</f>
        <v>#N/A</v>
      </c>
      <c r="C214" s="7">
        <v>0.00025930577532372</v>
      </c>
      <c r="D214" s="7">
        <v>0.00024309916436598744</v>
      </c>
      <c r="E214" s="7">
        <v>0.00038895866298557997</v>
      </c>
      <c r="F214" s="7">
        <v>9.723966574639499E-05</v>
      </c>
      <c r="G214" s="7">
        <v>0</v>
      </c>
      <c r="H214" s="7">
        <v>0</v>
      </c>
      <c r="I214" s="7">
        <v>0.00058343799447837</v>
      </c>
      <c r="J214" s="7">
        <v>8.589503807598223E-05</v>
      </c>
      <c r="K214" s="7">
        <v>0</v>
      </c>
      <c r="L214" s="7">
        <v>0.000140457294967015</v>
      </c>
      <c r="M214" s="7">
        <v>4.8619832873197496E-05</v>
      </c>
      <c r="N214" s="7">
        <v>1.4045729496701497E-05</v>
      </c>
      <c r="O214" s="7">
        <v>0.0004753939214268199</v>
      </c>
      <c r="P214" s="7">
        <v>0.0010048098793794152</v>
      </c>
      <c r="Q214" s="7">
        <v>0.0028523635285609195</v>
      </c>
      <c r="R214" s="7">
        <v>5.726335871732148E-05</v>
      </c>
      <c r="S214" s="7">
        <v>0.00015558346519423198</v>
      </c>
      <c r="T214" s="7">
        <v>0.00021392726464206896</v>
      </c>
      <c r="U214" s="7">
        <v>0.00022689255340825495</v>
      </c>
      <c r="V214" s="7">
        <v>0.00078978056519222</v>
      </c>
      <c r="W214" s="7">
        <v>0.00032413221915465</v>
      </c>
      <c r="X214" s="7">
        <v>3.727520520278475E-05</v>
      </c>
      <c r="Y214" s="7">
        <v>0.0008286116050469469</v>
      </c>
      <c r="Z214" s="7">
        <v>0.00021392726464206896</v>
      </c>
      <c r="AA214" s="7">
        <v>0.0018480695771042868</v>
      </c>
      <c r="AB214" s="7">
        <v>0.0037601872853493673</v>
      </c>
      <c r="AC214" s="7">
        <v>0.009724064614137485</v>
      </c>
      <c r="AD214" s="7">
        <v>0.0006820767935823527</v>
      </c>
      <c r="AE214" s="7">
        <v>0.0010381418193456478</v>
      </c>
      <c r="AF214" s="7">
        <v>0.001491647462328167</v>
      </c>
      <c r="AG214" s="7">
        <v>9.204906942987125E-05</v>
      </c>
      <c r="AH214" s="7">
        <v>0.001491647462328167</v>
      </c>
      <c r="AI214" s="7">
        <v>0.00907580717857112</v>
      </c>
      <c r="AJ214" s="7">
        <v>0.048619852481192</v>
      </c>
      <c r="AK214" s="7">
        <v>6.534954753585167E-05</v>
      </c>
      <c r="AL214" s="7">
        <v>4.3665492262459185E-05</v>
      </c>
      <c r="AM214" s="7">
        <v>0.004213945089072765</v>
      </c>
      <c r="AN214" s="7">
        <v>0.012317101727627363</v>
      </c>
      <c r="AO214" s="7">
        <v>0.0006497333739242544</v>
      </c>
      <c r="AP214" s="7">
        <v>0.001686053060071205</v>
      </c>
      <c r="AQ214" s="7">
        <v>0.0013620554260861653</v>
      </c>
      <c r="AR214" s="7">
        <v>0.018207466679911875</v>
      </c>
      <c r="AS214" s="7">
        <v>0.0012184825696839314</v>
      </c>
      <c r="AT214" s="7">
        <v>0.0007144265402447295</v>
      </c>
      <c r="AU214" s="7">
        <v>0.0007791418620897243</v>
      </c>
      <c r="AV214" s="7">
        <v>0.00014915300688281188</v>
      </c>
      <c r="AW214" s="7">
        <v>0.015403473209872556</v>
      </c>
      <c r="AX214" s="7">
        <v>0.010680375535088655</v>
      </c>
      <c r="AY214" s="7"/>
      <c r="AZ214" s="7"/>
      <c r="BA214" s="7"/>
      <c r="BB214" s="7"/>
      <c r="BC214" s="7"/>
    </row>
    <row r="215" spans="1:55" ht="15" customHeight="1">
      <c r="A215" s="1" t="s">
        <v>161</v>
      </c>
      <c r="B215" s="1" t="str">
        <f>VLOOKUP(A215,'[1]UWM'!$A:$C,3,FALSE)</f>
        <v>PERYLE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0.0006705772026020517</v>
      </c>
      <c r="AC215" s="7">
        <v>0.0031189637330327983</v>
      </c>
      <c r="AD215" s="7">
        <v>0</v>
      </c>
      <c r="AE215" s="7">
        <v>0.0002339222799774599</v>
      </c>
      <c r="AF215" s="7">
        <v>0.0003586808292987718</v>
      </c>
      <c r="AG215" s="7">
        <v>0</v>
      </c>
      <c r="AH215" s="7">
        <v>0</v>
      </c>
      <c r="AI215" s="7">
        <v>0.0005146290159504117</v>
      </c>
      <c r="AJ215" s="7">
        <v>0.010604476692311515</v>
      </c>
      <c r="AK215" s="7">
        <v>0</v>
      </c>
      <c r="AL215" s="7">
        <v>0</v>
      </c>
      <c r="AM215" s="7">
        <v>0.0008265253892536917</v>
      </c>
      <c r="AN215" s="7">
        <v>0.002027326426471319</v>
      </c>
      <c r="AO215" s="7">
        <v>0</v>
      </c>
      <c r="AP215" s="7">
        <v>0</v>
      </c>
      <c r="AQ215" s="7">
        <v>0</v>
      </c>
      <c r="AR215" s="7">
        <v>0.0029388435774501545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/>
      <c r="AZ215" s="7"/>
      <c r="BA215" s="7"/>
      <c r="BB215" s="7"/>
      <c r="BC215" s="7"/>
    </row>
    <row r="216" spans="1:55" ht="15" customHeight="1">
      <c r="A216" s="1" t="s">
        <v>58</v>
      </c>
      <c r="B216" s="1" t="str">
        <f>CONCATENATE(B215,"U")</f>
        <v>PERYLEU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0.00015074320963466139</v>
      </c>
      <c r="AC216" s="7">
        <v>0.0007011312076030762</v>
      </c>
      <c r="AD216" s="7">
        <v>0</v>
      </c>
      <c r="AE216" s="7">
        <v>5.258484057023072E-05</v>
      </c>
      <c r="AF216" s="7">
        <v>8.063008887435378E-05</v>
      </c>
      <c r="AG216" s="7">
        <v>0</v>
      </c>
      <c r="AH216" s="7">
        <v>0</v>
      </c>
      <c r="AI216" s="7">
        <v>0.00011568664925450755</v>
      </c>
      <c r="AJ216" s="7">
        <v>0.0023838461058504593</v>
      </c>
      <c r="AK216" s="7">
        <v>0</v>
      </c>
      <c r="AL216" s="7">
        <v>0</v>
      </c>
      <c r="AM216" s="7">
        <v>0.00018579977001481515</v>
      </c>
      <c r="AN216" s="7">
        <v>0.0004557352849419995</v>
      </c>
      <c r="AO216" s="7">
        <v>0</v>
      </c>
      <c r="AP216" s="7">
        <v>0</v>
      </c>
      <c r="AQ216" s="7">
        <v>0</v>
      </c>
      <c r="AR216" s="7">
        <v>0.0006606408803639984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/>
      <c r="AZ216" s="7"/>
      <c r="BA216" s="7"/>
      <c r="BB216" s="7"/>
      <c r="BC216" s="7"/>
    </row>
    <row r="217" spans="1:55" ht="15" customHeight="1">
      <c r="A217" s="1" t="s">
        <v>162</v>
      </c>
      <c r="B217" s="1" t="str">
        <f>VLOOKUP(A217,'[1]UWM'!$A:$C,3,FALSE)</f>
        <v>INCDPY</v>
      </c>
      <c r="C217" s="7">
        <v>0.0019493523331454992</v>
      </c>
      <c r="D217" s="7">
        <v>0.001793404146493859</v>
      </c>
      <c r="E217" s="7">
        <v>0.0019493523331454992</v>
      </c>
      <c r="F217" s="7">
        <v>0.0006237927466065597</v>
      </c>
      <c r="G217" s="7">
        <v>3.8987046662909984E-05</v>
      </c>
      <c r="H217" s="7">
        <v>0</v>
      </c>
      <c r="I217" s="7">
        <v>0.0019493523331454992</v>
      </c>
      <c r="J217" s="7">
        <v>0.0005458186532807397</v>
      </c>
      <c r="K217" s="7">
        <v>0.0007251590679301257</v>
      </c>
      <c r="L217" s="7">
        <v>0</v>
      </c>
      <c r="M217" s="7">
        <v>0.00033528860130102584</v>
      </c>
      <c r="N217" s="7">
        <v>0</v>
      </c>
      <c r="O217" s="7">
        <v>0.0005978013821646196</v>
      </c>
      <c r="P217" s="7">
        <v>0.0016374559598422193</v>
      </c>
      <c r="Q217" s="7">
        <v>0.004054652852942638</v>
      </c>
      <c r="R217" s="7">
        <v>0</v>
      </c>
      <c r="S217" s="7">
        <v>0</v>
      </c>
      <c r="T217" s="7">
        <v>0</v>
      </c>
      <c r="U217" s="7">
        <v>0.0003703769432976448</v>
      </c>
      <c r="V217" s="7">
        <v>0.000906058964446028</v>
      </c>
      <c r="W217" s="7">
        <v>0</v>
      </c>
      <c r="X217" s="7">
        <v>0</v>
      </c>
      <c r="Y217" s="7">
        <v>0</v>
      </c>
      <c r="Z217" s="7">
        <v>0</v>
      </c>
      <c r="AA217" s="7">
        <v>0.00322656798182243</v>
      </c>
      <c r="AB217" s="7">
        <v>0.008450832234652367</v>
      </c>
      <c r="AC217" s="7">
        <v>0.01702798250049256</v>
      </c>
      <c r="AD217" s="7">
        <v>0.0010432933686994712</v>
      </c>
      <c r="AE217" s="7">
        <v>0.0020569565819351307</v>
      </c>
      <c r="AF217" s="7">
        <v>0.00299264570184497</v>
      </c>
      <c r="AG217" s="7">
        <v>0</v>
      </c>
      <c r="AH217" s="7">
        <v>0.0022129047685867705</v>
      </c>
      <c r="AI217" s="7">
        <v>0.010322210474472047</v>
      </c>
      <c r="AJ217" s="7">
        <v>0.1527029048874193</v>
      </c>
      <c r="AK217" s="7">
        <v>0</v>
      </c>
      <c r="AL217" s="7">
        <v>0</v>
      </c>
      <c r="AM217" s="7">
        <v>0.007203246741439248</v>
      </c>
      <c r="AN217" s="7">
        <v>0.06069347476295175</v>
      </c>
      <c r="AO217" s="7">
        <v>0.0015891120219802108</v>
      </c>
      <c r="AP217" s="7">
        <v>0.004240231195058089</v>
      </c>
      <c r="AQ217" s="7">
        <v>0.0006534229020703714</v>
      </c>
      <c r="AR217" s="7">
        <v>0.07483064572748287</v>
      </c>
      <c r="AS217" s="7">
        <v>0</v>
      </c>
      <c r="AT217" s="7">
        <v>0.00020117316078061554</v>
      </c>
      <c r="AU217" s="7">
        <v>0.0001543887047851235</v>
      </c>
      <c r="AV217" s="7">
        <v>0</v>
      </c>
      <c r="AW217" s="7">
        <v>0.047486690679984324</v>
      </c>
      <c r="AX217" s="7">
        <v>0.031035092677356213</v>
      </c>
      <c r="AY217" s="7"/>
      <c r="AZ217" s="7"/>
      <c r="BA217" s="7"/>
      <c r="BB217" s="7"/>
      <c r="BC217" s="7"/>
    </row>
    <row r="218" spans="1:55" ht="15" customHeight="1">
      <c r="A218" s="1" t="s">
        <v>58</v>
      </c>
      <c r="B218" s="1" t="str">
        <f>CONCATENATE(B217,"U")</f>
        <v>INCDPYU</v>
      </c>
      <c r="C218" s="7">
        <v>0.0001949352333145499</v>
      </c>
      <c r="D218" s="7">
        <v>0.0001793404146493859</v>
      </c>
      <c r="E218" s="7">
        <v>0.0001949352333145499</v>
      </c>
      <c r="F218" s="7">
        <v>6.237927466065597E-05</v>
      </c>
      <c r="G218" s="7">
        <v>3.898704666290998E-06</v>
      </c>
      <c r="H218" s="7">
        <v>0</v>
      </c>
      <c r="I218" s="7">
        <v>0.0001949352333145499</v>
      </c>
      <c r="J218" s="7">
        <v>5.458186532807398E-05</v>
      </c>
      <c r="K218" s="7">
        <v>7.251590679301256E-05</v>
      </c>
      <c r="L218" s="7">
        <v>0</v>
      </c>
      <c r="M218" s="7">
        <v>3.352886013010259E-05</v>
      </c>
      <c r="N218" s="7">
        <v>0</v>
      </c>
      <c r="O218" s="7">
        <v>5.978013821646197E-05</v>
      </c>
      <c r="P218" s="7">
        <v>0.00016374559598422193</v>
      </c>
      <c r="Q218" s="7">
        <v>0.00040546528529426383</v>
      </c>
      <c r="R218" s="7">
        <v>0</v>
      </c>
      <c r="S218" s="7">
        <v>0</v>
      </c>
      <c r="T218" s="7">
        <v>0</v>
      </c>
      <c r="U218" s="7">
        <v>3.7037694329764485E-05</v>
      </c>
      <c r="V218" s="7">
        <v>9.06058964446028E-05</v>
      </c>
      <c r="W218" s="7">
        <v>0</v>
      </c>
      <c r="X218" s="7">
        <v>0</v>
      </c>
      <c r="Y218" s="7">
        <v>0</v>
      </c>
      <c r="Z218" s="7">
        <v>0</v>
      </c>
      <c r="AA218" s="7">
        <v>0.000336239045862501</v>
      </c>
      <c r="AB218" s="7">
        <v>0.000858087009940223</v>
      </c>
      <c r="AC218" s="7">
        <v>0.0017156160750914607</v>
      </c>
      <c r="AD218" s="7">
        <v>0.00011965850603943728</v>
      </c>
      <c r="AE218" s="7">
        <v>0.00021978428097386496</v>
      </c>
      <c r="AF218" s="7">
        <v>0.0003129178765744547</v>
      </c>
      <c r="AG218" s="7">
        <v>2.526360623756567E-05</v>
      </c>
      <c r="AH218" s="7">
        <v>0.00023528255963836315</v>
      </c>
      <c r="AI218" s="7">
        <v>0.001045158231626196</v>
      </c>
      <c r="AJ218" s="7">
        <v>0.01528294317299038</v>
      </c>
      <c r="AK218" s="7">
        <v>2.526360623756567E-05</v>
      </c>
      <c r="AL218" s="7">
        <v>2.526360623756567E-05</v>
      </c>
      <c r="AM218" s="7">
        <v>0.0007333917420870546</v>
      </c>
      <c r="AN218" s="7">
        <v>0.0060820317497544225</v>
      </c>
      <c r="AO218" s="7">
        <v>0.0001733933461043064</v>
      </c>
      <c r="AP218" s="7">
        <v>0.00043738515207127803</v>
      </c>
      <c r="AQ218" s="7">
        <v>8.196468160195858E-05</v>
      </c>
      <c r="AR218" s="7">
        <v>0.00749573895016274</v>
      </c>
      <c r="AS218" s="7">
        <v>2.526360623756567E-05</v>
      </c>
      <c r="AT218" s="7">
        <v>4.136126942316795E-05</v>
      </c>
      <c r="AU218" s="7">
        <v>3.7765228932612764E-05</v>
      </c>
      <c r="AV218" s="7">
        <v>2.6940698080015146E-05</v>
      </c>
      <c r="AW218" s="7">
        <v>0.004761367895374362</v>
      </c>
      <c r="AX218" s="7">
        <v>0.0031162434794582018</v>
      </c>
      <c r="AY218" s="7"/>
      <c r="AZ218" s="7"/>
      <c r="BA218" s="7"/>
      <c r="BB218" s="7"/>
      <c r="BC218" s="7"/>
    </row>
    <row r="219" spans="1:55" ht="15" customHeight="1">
      <c r="A219" s="1" t="s">
        <v>163</v>
      </c>
      <c r="B219" s="1" t="e">
        <f>VLOOKUP(A219,'[1]UWM'!$A:$C,3,FALSE)</f>
        <v>#N/A</v>
      </c>
      <c r="C219" s="7">
        <v>0.00013645466332018493</v>
      </c>
      <c r="D219" s="7">
        <v>0.00017544170998309494</v>
      </c>
      <c r="E219" s="7">
        <v>0.00016764430065051292</v>
      </c>
      <c r="F219" s="7">
        <v>5.8480569994364976E-05</v>
      </c>
      <c r="G219" s="7">
        <v>0</v>
      </c>
      <c r="H219" s="7">
        <v>0</v>
      </c>
      <c r="I219" s="7">
        <v>0.00015594818665163994</v>
      </c>
      <c r="J219" s="7">
        <v>7.017668399323797E-05</v>
      </c>
      <c r="K219" s="7">
        <v>0</v>
      </c>
      <c r="L219" s="7">
        <v>0</v>
      </c>
      <c r="M219" s="7">
        <v>0</v>
      </c>
      <c r="N219" s="7">
        <v>0</v>
      </c>
      <c r="O219" s="7">
        <v>0.0004678445599549198</v>
      </c>
      <c r="P219" s="7">
        <v>0.00014035336798647594</v>
      </c>
      <c r="Q219" s="7">
        <v>0.0002807067359729519</v>
      </c>
      <c r="R219" s="7">
        <v>0</v>
      </c>
      <c r="S219" s="7">
        <v>0</v>
      </c>
      <c r="T219" s="7">
        <v>0</v>
      </c>
      <c r="U219" s="7">
        <v>1.9493523331454992E-05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0.0004678445599549198</v>
      </c>
      <c r="AB219" s="7">
        <v>0.0005458186532807397</v>
      </c>
      <c r="AC219" s="7">
        <v>0.0008265253892536917</v>
      </c>
      <c r="AD219" s="7">
        <v>0</v>
      </c>
      <c r="AE219" s="7">
        <v>0</v>
      </c>
      <c r="AF219" s="7">
        <v>0.00031189637330327987</v>
      </c>
      <c r="AG219" s="7">
        <v>0</v>
      </c>
      <c r="AH219" s="7">
        <v>0</v>
      </c>
      <c r="AI219" s="7">
        <v>0.0012163958558827914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0.0008421202079188555</v>
      </c>
      <c r="AS219" s="7">
        <v>0</v>
      </c>
      <c r="AT219" s="7">
        <v>0</v>
      </c>
      <c r="AU219" s="7">
        <v>0.00013411544052041035</v>
      </c>
      <c r="AV219" s="7">
        <v>0</v>
      </c>
      <c r="AW219" s="7">
        <v>0.0003582129847388169</v>
      </c>
      <c r="AX219" s="7">
        <v>0</v>
      </c>
      <c r="AY219" s="7"/>
      <c r="AZ219" s="7"/>
      <c r="BA219" s="7"/>
      <c r="BB219" s="7"/>
      <c r="BC219" s="7"/>
    </row>
    <row r="220" spans="1:55" ht="15" customHeight="1">
      <c r="A220" s="1" t="s">
        <v>58</v>
      </c>
      <c r="B220" s="1" t="e">
        <f>CONCATENATE(B219,"U")</f>
        <v>#N/A</v>
      </c>
      <c r="C220" s="7">
        <v>3.5091229807166345E-05</v>
      </c>
      <c r="D220" s="7">
        <v>4.511729546635671E-05</v>
      </c>
      <c r="E220" s="7">
        <v>4.311208233451865E-05</v>
      </c>
      <c r="F220" s="7">
        <v>1.5039098488785576E-05</v>
      </c>
      <c r="G220" s="7">
        <v>0</v>
      </c>
      <c r="H220" s="7">
        <v>0</v>
      </c>
      <c r="I220" s="7">
        <v>4.010426263676153E-05</v>
      </c>
      <c r="J220" s="7">
        <v>1.804691818654269E-05</v>
      </c>
      <c r="K220" s="7">
        <v>0</v>
      </c>
      <c r="L220" s="7">
        <v>0</v>
      </c>
      <c r="M220" s="7">
        <v>0</v>
      </c>
      <c r="N220" s="7">
        <v>0</v>
      </c>
      <c r="O220" s="7">
        <v>0.00012031278791028458</v>
      </c>
      <c r="P220" s="7">
        <v>3.609383637308538E-05</v>
      </c>
      <c r="Q220" s="7">
        <v>7.218767274617076E-05</v>
      </c>
      <c r="R220" s="7">
        <v>0</v>
      </c>
      <c r="S220" s="7">
        <v>0</v>
      </c>
      <c r="T220" s="7">
        <v>0</v>
      </c>
      <c r="U220" s="7">
        <v>5.013032829595191E-06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0.0001203127879102846</v>
      </c>
      <c r="AB220" s="7">
        <v>0.00014036491922866538</v>
      </c>
      <c r="AC220" s="7">
        <v>0.00021255259197483614</v>
      </c>
      <c r="AD220" s="7">
        <v>0</v>
      </c>
      <c r="AE220" s="7">
        <v>0</v>
      </c>
      <c r="AF220" s="7">
        <v>8.020852527352306E-05</v>
      </c>
      <c r="AG220" s="7">
        <v>0</v>
      </c>
      <c r="AH220" s="7">
        <v>0</v>
      </c>
      <c r="AI220" s="7">
        <v>0.00031281324856673995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0.00021656301823851223</v>
      </c>
      <c r="AS220" s="7">
        <v>0</v>
      </c>
      <c r="AT220" s="7">
        <v>0</v>
      </c>
      <c r="AU220" s="7">
        <v>3.448966586761491E-05</v>
      </c>
      <c r="AV220" s="7">
        <v>0</v>
      </c>
      <c r="AW220" s="7">
        <v>9.211949127664124E-05</v>
      </c>
      <c r="AX220" s="7">
        <v>0</v>
      </c>
      <c r="AY220" s="7"/>
      <c r="AZ220" s="7"/>
      <c r="BA220" s="7"/>
      <c r="BB220" s="7"/>
      <c r="BC220" s="7"/>
    </row>
    <row r="221" spans="1:55" ht="15" customHeight="1">
      <c r="A221" s="1" t="s">
        <v>164</v>
      </c>
      <c r="B221" s="1" t="str">
        <f>VLOOKUP(A221,'[1]UWM'!$A:$C,3,FALSE)</f>
        <v>BGHIPE</v>
      </c>
      <c r="C221" s="7">
        <v>0.005068316066178298</v>
      </c>
      <c r="D221" s="7">
        <v>0.006627797932694697</v>
      </c>
      <c r="E221" s="7">
        <v>0.006237927466065597</v>
      </c>
      <c r="F221" s="7">
        <v>0.0023002357531116888</v>
      </c>
      <c r="G221" s="7">
        <v>0.00029240284997182484</v>
      </c>
      <c r="H221" s="7">
        <v>0.00012865725398760293</v>
      </c>
      <c r="I221" s="7">
        <v>0.005848056999436497</v>
      </c>
      <c r="J221" s="7">
        <v>0.0030020025930440684</v>
      </c>
      <c r="K221" s="7">
        <v>0.0034308601063360784</v>
      </c>
      <c r="L221" s="7">
        <v>0.0009096977554678996</v>
      </c>
      <c r="M221" s="7">
        <v>0.0017154300531680392</v>
      </c>
      <c r="N221" s="7">
        <v>0.0002339222799774599</v>
      </c>
      <c r="O221" s="7">
        <v>0.002001335062029379</v>
      </c>
      <c r="P221" s="7">
        <v>0.0030409896397069792</v>
      </c>
      <c r="Q221" s="7">
        <v>0.014503181358602514</v>
      </c>
      <c r="R221" s="7">
        <v>0.00038987046662909973</v>
      </c>
      <c r="S221" s="7">
        <v>0.0006237927466065597</v>
      </c>
      <c r="T221" s="7">
        <v>0.0015282922291860715</v>
      </c>
      <c r="U221" s="7">
        <v>0.001832391193156769</v>
      </c>
      <c r="V221" s="7">
        <v>0.004905662107500638</v>
      </c>
      <c r="W221" s="7">
        <v>0.0014503181358602514</v>
      </c>
      <c r="X221" s="7">
        <v>0.0004288575132920098</v>
      </c>
      <c r="Y221" s="7">
        <v>0.004435322376559292</v>
      </c>
      <c r="Z221" s="7">
        <v>0.0011696113998872994</v>
      </c>
      <c r="AA221" s="7">
        <v>0.007485512959278715</v>
      </c>
      <c r="AB221" s="7">
        <v>0.014035336798647591</v>
      </c>
      <c r="AC221" s="7">
        <v>0.030098000023766506</v>
      </c>
      <c r="AD221" s="7">
        <v>0.002417196893100419</v>
      </c>
      <c r="AE221" s="7">
        <v>0.0038987046662909983</v>
      </c>
      <c r="AF221" s="7">
        <v>0.006705772026020516</v>
      </c>
      <c r="AG221" s="7">
        <v>0</v>
      </c>
      <c r="AH221" s="7">
        <v>0.017622145091635313</v>
      </c>
      <c r="AI221" s="7">
        <v>0.03165748189028291</v>
      </c>
      <c r="AJ221" s="7">
        <v>0.38877882932253827</v>
      </c>
      <c r="AK221" s="7">
        <v>0</v>
      </c>
      <c r="AL221" s="7">
        <v>0.0012475854932131197</v>
      </c>
      <c r="AM221" s="7">
        <v>0.020741108824668113</v>
      </c>
      <c r="AN221" s="7">
        <v>0.17045136801024244</v>
      </c>
      <c r="AO221" s="7">
        <v>0.0029630155463811585</v>
      </c>
      <c r="AP221" s="7">
        <v>0.008577150265840196</v>
      </c>
      <c r="AQ221" s="7">
        <v>0.013567492238692674</v>
      </c>
      <c r="AR221" s="7">
        <v>0.11269237027551463</v>
      </c>
      <c r="AS221" s="7">
        <v>0.00482035844940219</v>
      </c>
      <c r="AT221" s="7">
        <v>0.0014035336798647595</v>
      </c>
      <c r="AU221" s="7">
        <v>0.002027326426471319</v>
      </c>
      <c r="AV221" s="7">
        <v>0.0009356891199098394</v>
      </c>
      <c r="AW221" s="7">
        <v>0.0935213477940552</v>
      </c>
      <c r="AX221" s="7">
        <v>0.06892566763991852</v>
      </c>
      <c r="AY221" s="7"/>
      <c r="AZ221" s="7"/>
      <c r="BA221" s="7"/>
      <c r="BB221" s="7"/>
      <c r="BC221" s="7"/>
    </row>
    <row r="222" spans="1:55" ht="15" customHeight="1">
      <c r="A222" s="1" t="s">
        <v>58</v>
      </c>
      <c r="B222" s="1" t="str">
        <f>CONCATENATE(B221,"U")</f>
        <v>BGHIPEU</v>
      </c>
      <c r="C222" s="7">
        <v>0.0009418525989693861</v>
      </c>
      <c r="D222" s="7">
        <v>0.0012316533986522743</v>
      </c>
      <c r="E222" s="7">
        <v>0.0011592031987315524</v>
      </c>
      <c r="F222" s="7">
        <v>0.0004274561795322599</v>
      </c>
      <c r="G222" s="7">
        <v>5.433764994054151E-05</v>
      </c>
      <c r="H222" s="7">
        <v>2.3908565973838263E-05</v>
      </c>
      <c r="I222" s="7">
        <v>0.0010867529988108301</v>
      </c>
      <c r="J222" s="7">
        <v>0.0005578665393895595</v>
      </c>
      <c r="K222" s="7">
        <v>0.0006375617593023537</v>
      </c>
      <c r="L222" s="7">
        <v>0.00016905046648168468</v>
      </c>
      <c r="M222" s="7">
        <v>0.00031878087965117683</v>
      </c>
      <c r="N222" s="7">
        <v>4.3470119952433195E-05</v>
      </c>
      <c r="O222" s="7">
        <v>0.00037191102625970627</v>
      </c>
      <c r="P222" s="7">
        <v>0.0005651115593816317</v>
      </c>
      <c r="Q222" s="7">
        <v>0.0026951474370508588</v>
      </c>
      <c r="R222" s="7">
        <v>7.245019992072198E-05</v>
      </c>
      <c r="S222" s="7">
        <v>0.00011592031987315523</v>
      </c>
      <c r="T222" s="7">
        <v>0.0002840047836892303</v>
      </c>
      <c r="U222" s="7">
        <v>0.00034051593962739347</v>
      </c>
      <c r="V222" s="7">
        <v>0.0009116263755624609</v>
      </c>
      <c r="W222" s="7">
        <v>0.0002695147437050859</v>
      </c>
      <c r="X222" s="7">
        <v>7.969521991279421E-05</v>
      </c>
      <c r="Y222" s="7">
        <v>0.0008242224543781019</v>
      </c>
      <c r="Z222" s="7">
        <v>0.00021735059976216604</v>
      </c>
      <c r="AA222" s="7">
        <v>0.001608787776912332</v>
      </c>
      <c r="AB222" s="7">
        <v>0.002819533439131531</v>
      </c>
      <c r="AC222" s="7">
        <v>0.005800126574403324</v>
      </c>
      <c r="AD222" s="7">
        <v>0.0006876324812833027</v>
      </c>
      <c r="AE222" s="7">
        <v>0.0009527162201677518</v>
      </c>
      <c r="AF222" s="7">
        <v>0.001465359842422368</v>
      </c>
      <c r="AG222" s="7">
        <v>0.0002565666183112616</v>
      </c>
      <c r="AH222" s="7">
        <v>0.0034844562536941446</v>
      </c>
      <c r="AI222" s="7">
        <v>0.006089731761126275</v>
      </c>
      <c r="AJ222" s="7">
        <v>0.0724505288830451</v>
      </c>
      <c r="AK222" s="7">
        <v>0.00022516376471206026</v>
      </c>
      <c r="AL222" s="7">
        <v>0.000486448366459345</v>
      </c>
      <c r="AM222" s="7">
        <v>0.004063081289581097</v>
      </c>
      <c r="AN222" s="7">
        <v>0.03187883559969128</v>
      </c>
      <c r="AO222" s="7">
        <v>0.0007844757000708943</v>
      </c>
      <c r="AP222" s="7">
        <v>0.0018099809929338082</v>
      </c>
      <c r="AQ222" s="7">
        <v>0.0027328625302682134</v>
      </c>
      <c r="AR222" s="7">
        <v>0.02114577593877056</v>
      </c>
      <c r="AS222" s="7">
        <v>0.0011201184640755911</v>
      </c>
      <c r="AT222" s="7">
        <v>0.0005125106919030921</v>
      </c>
      <c r="AU222" s="7">
        <v>0.0006193584538459434</v>
      </c>
      <c r="AV222" s="7">
        <v>0.0004354316149210276</v>
      </c>
      <c r="AW222" s="7">
        <v>0.01758342511784683</v>
      </c>
      <c r="AX222" s="7">
        <v>0.01301324994776495</v>
      </c>
      <c r="AY222" s="7"/>
      <c r="AZ222" s="7"/>
      <c r="BA222" s="7"/>
      <c r="BB222" s="7"/>
      <c r="BC222" s="7"/>
    </row>
    <row r="223" spans="1:55" ht="15" customHeight="1">
      <c r="A223" s="1" t="s">
        <v>165</v>
      </c>
      <c r="B223" s="1" t="str">
        <f>VLOOKUP(A223,'[1]UWM'!$A:$C,3,FALSE)</f>
        <v>CORONE</v>
      </c>
      <c r="C223" s="7">
        <v>0.005068316066178298</v>
      </c>
      <c r="D223" s="7">
        <v>0.008187279799211095</v>
      </c>
      <c r="E223" s="7">
        <v>0.008187279799211095</v>
      </c>
      <c r="F223" s="7">
        <v>0.0030020025930440684</v>
      </c>
      <c r="G223" s="7">
        <v>0.0002534158033089149</v>
      </c>
      <c r="H223" s="7">
        <v>0</v>
      </c>
      <c r="I223" s="7">
        <v>0.006627797932694697</v>
      </c>
      <c r="J223" s="7">
        <v>0.0054581865328073974</v>
      </c>
      <c r="K223" s="7">
        <v>0.004756419692875018</v>
      </c>
      <c r="L223" s="7">
        <v>0.0010916373065614794</v>
      </c>
      <c r="M223" s="7">
        <v>0.002573145079752059</v>
      </c>
      <c r="N223" s="7">
        <v>0.0002027326426471319</v>
      </c>
      <c r="O223" s="7">
        <v>0.0017414214176099789</v>
      </c>
      <c r="P223" s="7">
        <v>0.002027326426471319</v>
      </c>
      <c r="Q223" s="7">
        <v>0.014347233171950873</v>
      </c>
      <c r="R223" s="7">
        <v>0.0002339222799774599</v>
      </c>
      <c r="S223" s="7">
        <v>0.00025731450797520587</v>
      </c>
      <c r="T223" s="7">
        <v>0.0009824735759053317</v>
      </c>
      <c r="U223" s="7">
        <v>0.0017544170998309494</v>
      </c>
      <c r="V223" s="7">
        <v>0.001402442042558198</v>
      </c>
      <c r="W223" s="7">
        <v>0.0009356891199098396</v>
      </c>
      <c r="X223" s="7">
        <v>0.0003703769432976448</v>
      </c>
      <c r="Y223" s="7">
        <v>0.000528820300935711</v>
      </c>
      <c r="Z223" s="7">
        <v>0.0006705772026020517</v>
      </c>
      <c r="AA223" s="7">
        <v>0.007937762700568472</v>
      </c>
      <c r="AB223" s="7">
        <v>0.01401974197998243</v>
      </c>
      <c r="AC223" s="7">
        <v>0.03678817723112186</v>
      </c>
      <c r="AD223" s="7">
        <v>0.002635524354412715</v>
      </c>
      <c r="AE223" s="7">
        <v>0.0034152652876709142</v>
      </c>
      <c r="AF223" s="7">
        <v>0.009653192753736514</v>
      </c>
      <c r="AG223" s="7">
        <v>0.0002963015546381159</v>
      </c>
      <c r="AH223" s="7">
        <v>0.022752840432474265</v>
      </c>
      <c r="AI223" s="7">
        <v>0.03678817723112186</v>
      </c>
      <c r="AJ223" s="7">
        <v>0.4048258977289921</v>
      </c>
      <c r="AK223" s="7">
        <v>0</v>
      </c>
      <c r="AL223" s="7">
        <v>0.006222332647400432</v>
      </c>
      <c r="AM223" s="7">
        <v>0.024312322298990666</v>
      </c>
      <c r="AN223" s="7">
        <v>0.26447252974251617</v>
      </c>
      <c r="AO223" s="7">
        <v>0.003883109847625834</v>
      </c>
      <c r="AP223" s="7">
        <v>0.014331638353285712</v>
      </c>
      <c r="AQ223" s="7">
        <v>0.013551897420027511</v>
      </c>
      <c r="AR223" s="7">
        <v>0.16662393166525125</v>
      </c>
      <c r="AS223" s="7">
        <v>0</v>
      </c>
      <c r="AT223" s="7">
        <v>0.0015438870478512352</v>
      </c>
      <c r="AU223" s="7">
        <v>0.0012319906745479556</v>
      </c>
      <c r="AV223" s="7">
        <v>0.0008733098452491836</v>
      </c>
      <c r="AW223" s="7">
        <v>0.11375858802765187</v>
      </c>
      <c r="AX223" s="7">
        <v>0.07225516142493103</v>
      </c>
      <c r="AY223" s="7"/>
      <c r="AZ223" s="7"/>
      <c r="BA223" s="7"/>
      <c r="BB223" s="7"/>
      <c r="BC223" s="7"/>
    </row>
    <row r="224" spans="1:55" ht="15" customHeight="1">
      <c r="A224" s="1" t="s">
        <v>58</v>
      </c>
      <c r="B224" s="1" t="str">
        <f>CONCATENATE(B223,"U")</f>
        <v>CORONEU</v>
      </c>
      <c r="C224" s="7">
        <v>0.0016421344054417684</v>
      </c>
      <c r="D224" s="7">
        <v>0.0026526786549443955</v>
      </c>
      <c r="E224" s="7">
        <v>0.0026526786549443955</v>
      </c>
      <c r="F224" s="7">
        <v>0.0009726488401462784</v>
      </c>
      <c r="G224" s="7">
        <v>8.210672027208844E-05</v>
      </c>
      <c r="H224" s="7">
        <v>0</v>
      </c>
      <c r="I224" s="7">
        <v>0.002147406530193082</v>
      </c>
      <c r="J224" s="7">
        <v>0.0017684524366295968</v>
      </c>
      <c r="K224" s="7">
        <v>0.0015410799804915058</v>
      </c>
      <c r="L224" s="7">
        <v>0.00035369048732591935</v>
      </c>
      <c r="M224" s="7">
        <v>0.0008336990058396671</v>
      </c>
      <c r="N224" s="7">
        <v>6.568537621767075E-05</v>
      </c>
      <c r="O224" s="7">
        <v>0.0005642205393056332</v>
      </c>
      <c r="P224" s="7">
        <v>0.0006568537621767075</v>
      </c>
      <c r="Q224" s="7">
        <v>0.004648503547712082</v>
      </c>
      <c r="R224" s="7">
        <v>7.579081871269701E-05</v>
      </c>
      <c r="S224" s="7">
        <v>8.33699005839667E-05</v>
      </c>
      <c r="T224" s="7">
        <v>0.0003183214385933275</v>
      </c>
      <c r="U224" s="7">
        <v>0.0005684311403452275</v>
      </c>
      <c r="V224" s="7">
        <v>0.0004543912217888563</v>
      </c>
      <c r="W224" s="7">
        <v>0.00030316327485078803</v>
      </c>
      <c r="X224" s="7">
        <v>0.00012000212962843693</v>
      </c>
      <c r="Y224" s="7">
        <v>0.00017133777750317036</v>
      </c>
      <c r="Z224" s="7">
        <v>0.00021726701364306478</v>
      </c>
      <c r="AA224" s="7">
        <v>0.0027819373177479837</v>
      </c>
      <c r="AB224" s="7">
        <v>0.004751279153451775</v>
      </c>
      <c r="AC224" s="7">
        <v>0.012127205226578466</v>
      </c>
      <c r="AD224" s="7">
        <v>0.001068749412055315</v>
      </c>
      <c r="AE224" s="7">
        <v>0.0013199167086932954</v>
      </c>
      <c r="AF224" s="7">
        <v>0.0033372469455756125</v>
      </c>
      <c r="AG224" s="7">
        <v>0.0003290298308105491</v>
      </c>
      <c r="AH224" s="7">
        <v>0.007580160596567462</v>
      </c>
      <c r="AI224" s="7">
        <v>0.012127205226578466</v>
      </c>
      <c r="AJ224" s="7">
        <v>0.1313708146739074</v>
      </c>
      <c r="AK224" s="7">
        <v>0.00014262440042207505</v>
      </c>
      <c r="AL224" s="7">
        <v>0.0022268720462852477</v>
      </c>
      <c r="AM224" s="7">
        <v>0.00808536530970159</v>
      </c>
      <c r="AN224" s="7">
        <v>0.08589635639608803</v>
      </c>
      <c r="AO224" s="7">
        <v>0.0014708585880265337</v>
      </c>
      <c r="AP224" s="7">
        <v>0.004852297733055764</v>
      </c>
      <c r="AQ224" s="7">
        <v>0.004599754236667868</v>
      </c>
      <c r="AR224" s="7">
        <v>0.05419346630386866</v>
      </c>
      <c r="AS224" s="7">
        <v>0.00012810793433075342</v>
      </c>
      <c r="AT224" s="7">
        <v>0.0007188466468199942</v>
      </c>
      <c r="AU224" s="7">
        <v>0.0006196648636303191</v>
      </c>
      <c r="AV224" s="7">
        <v>0.0005065218189976362</v>
      </c>
      <c r="AW224" s="7">
        <v>0.03706516468612249</v>
      </c>
      <c r="AX224" s="7">
        <v>0.023618180063305846</v>
      </c>
      <c r="AY224" s="7"/>
      <c r="AZ224" s="7"/>
      <c r="BA224" s="7"/>
      <c r="BB224" s="7"/>
      <c r="BC224" s="7"/>
    </row>
    <row r="225" spans="1:55" ht="15" customHeight="1">
      <c r="A225" s="1" t="s">
        <v>166</v>
      </c>
      <c r="B225" s="1" t="e">
        <f>VLOOKUP(A225,'[1]UWM'!$A:$C,3,FALSE)</f>
        <v>#N/A</v>
      </c>
      <c r="C225" s="7" t="s">
        <v>244</v>
      </c>
      <c r="D225" s="7" t="s">
        <v>244</v>
      </c>
      <c r="E225" s="7" t="s">
        <v>244</v>
      </c>
      <c r="F225" s="7" t="s">
        <v>244</v>
      </c>
      <c r="G225" s="7" t="s">
        <v>244</v>
      </c>
      <c r="H225" s="7" t="s">
        <v>244</v>
      </c>
      <c r="I225" s="7" t="s">
        <v>244</v>
      </c>
      <c r="J225" s="7" t="s">
        <v>244</v>
      </c>
      <c r="K225" s="7" t="s">
        <v>244</v>
      </c>
      <c r="L225" s="7" t="s">
        <v>244</v>
      </c>
      <c r="M225" s="7" t="s">
        <v>244</v>
      </c>
      <c r="N225" s="7" t="s">
        <v>244</v>
      </c>
      <c r="O225" s="7" t="s">
        <v>244</v>
      </c>
      <c r="P225" s="7" t="s">
        <v>244</v>
      </c>
      <c r="Q225" s="7" t="s">
        <v>244</v>
      </c>
      <c r="R225" s="7" t="s">
        <v>244</v>
      </c>
      <c r="S225" s="7" t="s">
        <v>244</v>
      </c>
      <c r="T225" s="7" t="s">
        <v>244</v>
      </c>
      <c r="U225" s="7" t="s">
        <v>244</v>
      </c>
      <c r="V225" s="7" t="s">
        <v>244</v>
      </c>
      <c r="W225" s="7" t="s">
        <v>244</v>
      </c>
      <c r="X225" s="7" t="s">
        <v>244</v>
      </c>
      <c r="Y225" s="7" t="s">
        <v>244</v>
      </c>
      <c r="Z225" s="7" t="s">
        <v>244</v>
      </c>
      <c r="AA225" s="7" t="s">
        <v>244</v>
      </c>
      <c r="AB225" s="7" t="s">
        <v>244</v>
      </c>
      <c r="AC225" s="7" t="s">
        <v>244</v>
      </c>
      <c r="AD225" s="7" t="s">
        <v>244</v>
      </c>
      <c r="AE225" s="7" t="s">
        <v>244</v>
      </c>
      <c r="AF225" s="7" t="s">
        <v>244</v>
      </c>
      <c r="AG225" s="7" t="s">
        <v>244</v>
      </c>
      <c r="AH225" s="7" t="s">
        <v>244</v>
      </c>
      <c r="AI225" s="7" t="s">
        <v>244</v>
      </c>
      <c r="AJ225" s="7" t="s">
        <v>244</v>
      </c>
      <c r="AK225" s="7" t="s">
        <v>244</v>
      </c>
      <c r="AL225" s="7" t="s">
        <v>244</v>
      </c>
      <c r="AM225" s="7" t="s">
        <v>244</v>
      </c>
      <c r="AN225" s="7" t="s">
        <v>244</v>
      </c>
      <c r="AO225" s="7" t="s">
        <v>244</v>
      </c>
      <c r="AP225" s="7" t="s">
        <v>244</v>
      </c>
      <c r="AQ225" s="7" t="s">
        <v>244</v>
      </c>
      <c r="AR225" s="7" t="s">
        <v>244</v>
      </c>
      <c r="AS225" s="7" t="s">
        <v>244</v>
      </c>
      <c r="AT225" s="7" t="s">
        <v>244</v>
      </c>
      <c r="AU225" s="7" t="s">
        <v>244</v>
      </c>
      <c r="AV225" s="7" t="s">
        <v>244</v>
      </c>
      <c r="AW225" s="7" t="s">
        <v>244</v>
      </c>
      <c r="AX225" s="7" t="s">
        <v>244</v>
      </c>
      <c r="AY225" s="7"/>
      <c r="AZ225" s="7"/>
      <c r="BA225" s="7"/>
      <c r="BB225" s="7"/>
      <c r="BC225" s="7"/>
    </row>
    <row r="226" spans="1:55" ht="15" customHeight="1">
      <c r="A226" s="1" t="s">
        <v>167</v>
      </c>
      <c r="B226" s="1" t="e">
        <f>CONCATENATE(B225,"U")</f>
        <v>#N/A</v>
      </c>
      <c r="C226" s="7" t="s">
        <v>244</v>
      </c>
      <c r="D226" s="7" t="s">
        <v>244</v>
      </c>
      <c r="E226" s="7" t="s">
        <v>244</v>
      </c>
      <c r="F226" s="7" t="s">
        <v>244</v>
      </c>
      <c r="G226" s="7" t="s">
        <v>244</v>
      </c>
      <c r="H226" s="7" t="s">
        <v>244</v>
      </c>
      <c r="I226" s="7" t="s">
        <v>244</v>
      </c>
      <c r="J226" s="7" t="s">
        <v>244</v>
      </c>
      <c r="K226" s="7" t="s">
        <v>244</v>
      </c>
      <c r="L226" s="7" t="s">
        <v>244</v>
      </c>
      <c r="M226" s="7" t="s">
        <v>244</v>
      </c>
      <c r="N226" s="7" t="s">
        <v>244</v>
      </c>
      <c r="O226" s="7" t="s">
        <v>244</v>
      </c>
      <c r="P226" s="7" t="s">
        <v>244</v>
      </c>
      <c r="Q226" s="7" t="s">
        <v>244</v>
      </c>
      <c r="R226" s="7" t="s">
        <v>244</v>
      </c>
      <c r="S226" s="7" t="s">
        <v>244</v>
      </c>
      <c r="T226" s="7" t="s">
        <v>244</v>
      </c>
      <c r="U226" s="7" t="s">
        <v>244</v>
      </c>
      <c r="V226" s="7" t="s">
        <v>244</v>
      </c>
      <c r="W226" s="7" t="s">
        <v>244</v>
      </c>
      <c r="X226" s="7" t="s">
        <v>244</v>
      </c>
      <c r="Y226" s="7" t="s">
        <v>244</v>
      </c>
      <c r="Z226" s="7" t="s">
        <v>244</v>
      </c>
      <c r="AA226" s="7" t="s">
        <v>244</v>
      </c>
      <c r="AB226" s="7" t="s">
        <v>244</v>
      </c>
      <c r="AC226" s="7" t="s">
        <v>244</v>
      </c>
      <c r="AD226" s="7" t="s">
        <v>244</v>
      </c>
      <c r="AE226" s="7" t="s">
        <v>244</v>
      </c>
      <c r="AF226" s="7" t="s">
        <v>244</v>
      </c>
      <c r="AG226" s="7" t="s">
        <v>244</v>
      </c>
      <c r="AH226" s="7" t="s">
        <v>244</v>
      </c>
      <c r="AI226" s="7" t="s">
        <v>244</v>
      </c>
      <c r="AJ226" s="7" t="s">
        <v>244</v>
      </c>
      <c r="AK226" s="7" t="s">
        <v>244</v>
      </c>
      <c r="AL226" s="7" t="s">
        <v>244</v>
      </c>
      <c r="AM226" s="7" t="s">
        <v>244</v>
      </c>
      <c r="AN226" s="7" t="s">
        <v>244</v>
      </c>
      <c r="AO226" s="7" t="s">
        <v>244</v>
      </c>
      <c r="AP226" s="7" t="s">
        <v>244</v>
      </c>
      <c r="AQ226" s="7" t="s">
        <v>244</v>
      </c>
      <c r="AR226" s="7" t="s">
        <v>244</v>
      </c>
      <c r="AS226" s="7" t="s">
        <v>244</v>
      </c>
      <c r="AT226" s="7" t="s">
        <v>244</v>
      </c>
      <c r="AU226" s="7" t="s">
        <v>244</v>
      </c>
      <c r="AV226" s="7" t="s">
        <v>244</v>
      </c>
      <c r="AW226" s="7" t="s">
        <v>244</v>
      </c>
      <c r="AX226" s="7" t="s">
        <v>244</v>
      </c>
      <c r="AY226" s="7"/>
      <c r="AZ226" s="7"/>
      <c r="BA226" s="7"/>
      <c r="BB226" s="7"/>
      <c r="BC226" s="7"/>
    </row>
    <row r="227" spans="1:55" ht="15" customHeight="1">
      <c r="A227" s="1" t="s">
        <v>168</v>
      </c>
      <c r="B227" s="1" t="e">
        <f>VLOOKUP(A227,'[1]UWM'!$A:$C,3,FALSE)</f>
        <v>#N/A</v>
      </c>
      <c r="C227" s="7" t="s">
        <v>244</v>
      </c>
      <c r="D227" s="7" t="s">
        <v>244</v>
      </c>
      <c r="E227" s="7" t="s">
        <v>244</v>
      </c>
      <c r="F227" s="7" t="s">
        <v>244</v>
      </c>
      <c r="G227" s="7" t="s">
        <v>244</v>
      </c>
      <c r="H227" s="7" t="s">
        <v>244</v>
      </c>
      <c r="I227" s="7" t="s">
        <v>244</v>
      </c>
      <c r="J227" s="7" t="s">
        <v>244</v>
      </c>
      <c r="K227" s="7" t="s">
        <v>244</v>
      </c>
      <c r="L227" s="7" t="s">
        <v>244</v>
      </c>
      <c r="M227" s="7" t="s">
        <v>244</v>
      </c>
      <c r="N227" s="7" t="s">
        <v>244</v>
      </c>
      <c r="O227" s="7" t="s">
        <v>244</v>
      </c>
      <c r="P227" s="7" t="s">
        <v>244</v>
      </c>
      <c r="Q227" s="7" t="s">
        <v>244</v>
      </c>
      <c r="R227" s="7" t="s">
        <v>244</v>
      </c>
      <c r="S227" s="7" t="s">
        <v>244</v>
      </c>
      <c r="T227" s="7" t="s">
        <v>244</v>
      </c>
      <c r="U227" s="7" t="s">
        <v>244</v>
      </c>
      <c r="V227" s="7" t="s">
        <v>244</v>
      </c>
      <c r="W227" s="7" t="s">
        <v>244</v>
      </c>
      <c r="X227" s="7" t="s">
        <v>244</v>
      </c>
      <c r="Y227" s="7" t="s">
        <v>244</v>
      </c>
      <c r="Z227" s="7" t="s">
        <v>244</v>
      </c>
      <c r="AA227" s="7" t="s">
        <v>244</v>
      </c>
      <c r="AB227" s="7" t="s">
        <v>244</v>
      </c>
      <c r="AC227" s="7" t="s">
        <v>244</v>
      </c>
      <c r="AD227" s="7" t="s">
        <v>244</v>
      </c>
      <c r="AE227" s="7" t="s">
        <v>244</v>
      </c>
      <c r="AF227" s="7" t="s">
        <v>244</v>
      </c>
      <c r="AG227" s="7" t="s">
        <v>244</v>
      </c>
      <c r="AH227" s="7" t="s">
        <v>244</v>
      </c>
      <c r="AI227" s="7" t="s">
        <v>244</v>
      </c>
      <c r="AJ227" s="7" t="s">
        <v>244</v>
      </c>
      <c r="AK227" s="7" t="s">
        <v>244</v>
      </c>
      <c r="AL227" s="7" t="s">
        <v>244</v>
      </c>
      <c r="AM227" s="7" t="s">
        <v>244</v>
      </c>
      <c r="AN227" s="7" t="s">
        <v>244</v>
      </c>
      <c r="AO227" s="7" t="s">
        <v>244</v>
      </c>
      <c r="AP227" s="7" t="s">
        <v>244</v>
      </c>
      <c r="AQ227" s="7" t="s">
        <v>244</v>
      </c>
      <c r="AR227" s="7" t="s">
        <v>244</v>
      </c>
      <c r="AS227" s="7" t="s">
        <v>244</v>
      </c>
      <c r="AT227" s="7" t="s">
        <v>244</v>
      </c>
      <c r="AU227" s="7" t="s">
        <v>244</v>
      </c>
      <c r="AV227" s="7" t="s">
        <v>244</v>
      </c>
      <c r="AW227" s="7" t="s">
        <v>244</v>
      </c>
      <c r="AX227" s="7" t="s">
        <v>244</v>
      </c>
      <c r="AY227" s="7"/>
      <c r="AZ227" s="7"/>
      <c r="BA227" s="7"/>
      <c r="BB227" s="7"/>
      <c r="BC227" s="7"/>
    </row>
    <row r="228" spans="1:55" ht="15" customHeight="1">
      <c r="A228" s="1" t="s">
        <v>167</v>
      </c>
      <c r="B228" s="1" t="e">
        <f>CONCATENATE(B227,"U")</f>
        <v>#N/A</v>
      </c>
      <c r="C228" s="7" t="s">
        <v>244</v>
      </c>
      <c r="D228" s="7" t="s">
        <v>244</v>
      </c>
      <c r="E228" s="7" t="s">
        <v>244</v>
      </c>
      <c r="F228" s="7" t="s">
        <v>244</v>
      </c>
      <c r="G228" s="7" t="s">
        <v>244</v>
      </c>
      <c r="H228" s="7" t="s">
        <v>244</v>
      </c>
      <c r="I228" s="7" t="s">
        <v>244</v>
      </c>
      <c r="J228" s="7" t="s">
        <v>244</v>
      </c>
      <c r="K228" s="7" t="s">
        <v>244</v>
      </c>
      <c r="L228" s="7" t="s">
        <v>244</v>
      </c>
      <c r="M228" s="7" t="s">
        <v>244</v>
      </c>
      <c r="N228" s="7" t="s">
        <v>244</v>
      </c>
      <c r="O228" s="7" t="s">
        <v>244</v>
      </c>
      <c r="P228" s="7" t="s">
        <v>244</v>
      </c>
      <c r="Q228" s="7" t="s">
        <v>244</v>
      </c>
      <c r="R228" s="7" t="s">
        <v>244</v>
      </c>
      <c r="S228" s="7" t="s">
        <v>244</v>
      </c>
      <c r="T228" s="7" t="s">
        <v>244</v>
      </c>
      <c r="U228" s="7" t="s">
        <v>244</v>
      </c>
      <c r="V228" s="7" t="s">
        <v>244</v>
      </c>
      <c r="W228" s="7" t="s">
        <v>244</v>
      </c>
      <c r="X228" s="7" t="s">
        <v>244</v>
      </c>
      <c r="Y228" s="7" t="s">
        <v>244</v>
      </c>
      <c r="Z228" s="7" t="s">
        <v>244</v>
      </c>
      <c r="AA228" s="7" t="s">
        <v>244</v>
      </c>
      <c r="AB228" s="7" t="s">
        <v>244</v>
      </c>
      <c r="AC228" s="7" t="s">
        <v>244</v>
      </c>
      <c r="AD228" s="7" t="s">
        <v>244</v>
      </c>
      <c r="AE228" s="7" t="s">
        <v>244</v>
      </c>
      <c r="AF228" s="7" t="s">
        <v>244</v>
      </c>
      <c r="AG228" s="7" t="s">
        <v>244</v>
      </c>
      <c r="AH228" s="7" t="s">
        <v>244</v>
      </c>
      <c r="AI228" s="7" t="s">
        <v>244</v>
      </c>
      <c r="AJ228" s="7" t="s">
        <v>244</v>
      </c>
      <c r="AK228" s="7" t="s">
        <v>244</v>
      </c>
      <c r="AL228" s="7" t="s">
        <v>244</v>
      </c>
      <c r="AM228" s="7" t="s">
        <v>244</v>
      </c>
      <c r="AN228" s="7" t="s">
        <v>244</v>
      </c>
      <c r="AO228" s="7" t="s">
        <v>244</v>
      </c>
      <c r="AP228" s="7" t="s">
        <v>244</v>
      </c>
      <c r="AQ228" s="7" t="s">
        <v>244</v>
      </c>
      <c r="AR228" s="7" t="s">
        <v>244</v>
      </c>
      <c r="AS228" s="7" t="s">
        <v>244</v>
      </c>
      <c r="AT228" s="7" t="s">
        <v>244</v>
      </c>
      <c r="AU228" s="7" t="s">
        <v>244</v>
      </c>
      <c r="AV228" s="7" t="s">
        <v>244</v>
      </c>
      <c r="AW228" s="7" t="s">
        <v>244</v>
      </c>
      <c r="AX228" s="7" t="s">
        <v>244</v>
      </c>
      <c r="AY228" s="7"/>
      <c r="AZ228" s="7"/>
      <c r="BA228" s="7"/>
      <c r="BB228" s="7"/>
      <c r="BC228" s="7"/>
    </row>
    <row r="229" spans="1:55" ht="15" customHeight="1">
      <c r="A229" s="1" t="s">
        <v>169</v>
      </c>
      <c r="B229" s="1" t="e">
        <f>VLOOKUP(A229,'[1]UWM'!$A:$C,3,FALSE)</f>
        <v>#N/A</v>
      </c>
      <c r="C229" s="7" t="s">
        <v>244</v>
      </c>
      <c r="D229" s="7" t="s">
        <v>244</v>
      </c>
      <c r="E229" s="7" t="s">
        <v>244</v>
      </c>
      <c r="F229" s="7" t="s">
        <v>244</v>
      </c>
      <c r="G229" s="7" t="s">
        <v>244</v>
      </c>
      <c r="H229" s="7" t="s">
        <v>244</v>
      </c>
      <c r="I229" s="7" t="s">
        <v>244</v>
      </c>
      <c r="J229" s="7" t="s">
        <v>244</v>
      </c>
      <c r="K229" s="7" t="s">
        <v>244</v>
      </c>
      <c r="L229" s="7" t="s">
        <v>244</v>
      </c>
      <c r="M229" s="7" t="s">
        <v>244</v>
      </c>
      <c r="N229" s="7" t="s">
        <v>244</v>
      </c>
      <c r="O229" s="7" t="s">
        <v>244</v>
      </c>
      <c r="P229" s="7" t="s">
        <v>244</v>
      </c>
      <c r="Q229" s="7" t="s">
        <v>244</v>
      </c>
      <c r="R229" s="7" t="s">
        <v>244</v>
      </c>
      <c r="S229" s="7" t="s">
        <v>244</v>
      </c>
      <c r="T229" s="7" t="s">
        <v>244</v>
      </c>
      <c r="U229" s="7" t="s">
        <v>244</v>
      </c>
      <c r="V229" s="7" t="s">
        <v>244</v>
      </c>
      <c r="W229" s="7" t="s">
        <v>244</v>
      </c>
      <c r="X229" s="7" t="s">
        <v>244</v>
      </c>
      <c r="Y229" s="7" t="s">
        <v>244</v>
      </c>
      <c r="Z229" s="7" t="s">
        <v>244</v>
      </c>
      <c r="AA229" s="7" t="s">
        <v>244</v>
      </c>
      <c r="AB229" s="7" t="s">
        <v>244</v>
      </c>
      <c r="AC229" s="7" t="s">
        <v>244</v>
      </c>
      <c r="AD229" s="7" t="s">
        <v>244</v>
      </c>
      <c r="AE229" s="7" t="s">
        <v>244</v>
      </c>
      <c r="AF229" s="7" t="s">
        <v>244</v>
      </c>
      <c r="AG229" s="7" t="s">
        <v>244</v>
      </c>
      <c r="AH229" s="7" t="s">
        <v>244</v>
      </c>
      <c r="AI229" s="7" t="s">
        <v>244</v>
      </c>
      <c r="AJ229" s="7" t="s">
        <v>244</v>
      </c>
      <c r="AK229" s="7" t="s">
        <v>244</v>
      </c>
      <c r="AL229" s="7" t="s">
        <v>244</v>
      </c>
      <c r="AM229" s="7" t="s">
        <v>244</v>
      </c>
      <c r="AN229" s="7" t="s">
        <v>244</v>
      </c>
      <c r="AO229" s="7" t="s">
        <v>244</v>
      </c>
      <c r="AP229" s="7" t="s">
        <v>244</v>
      </c>
      <c r="AQ229" s="7" t="s">
        <v>244</v>
      </c>
      <c r="AR229" s="7" t="s">
        <v>244</v>
      </c>
      <c r="AS229" s="7" t="s">
        <v>244</v>
      </c>
      <c r="AT229" s="7" t="s">
        <v>244</v>
      </c>
      <c r="AU229" s="7" t="s">
        <v>244</v>
      </c>
      <c r="AV229" s="7" t="s">
        <v>244</v>
      </c>
      <c r="AW229" s="7" t="s">
        <v>244</v>
      </c>
      <c r="AX229" s="7" t="s">
        <v>244</v>
      </c>
      <c r="AY229" s="7"/>
      <c r="AZ229" s="7"/>
      <c r="BA229" s="7"/>
      <c r="BB229" s="7"/>
      <c r="BC229" s="7"/>
    </row>
    <row r="230" spans="1:55" ht="15" customHeight="1">
      <c r="A230" s="1" t="s">
        <v>167</v>
      </c>
      <c r="B230" s="1" t="e">
        <f>CONCATENATE(B229,"U")</f>
        <v>#N/A</v>
      </c>
      <c r="C230" s="7" t="s">
        <v>244</v>
      </c>
      <c r="D230" s="7" t="s">
        <v>244</v>
      </c>
      <c r="E230" s="7" t="s">
        <v>244</v>
      </c>
      <c r="F230" s="7" t="s">
        <v>244</v>
      </c>
      <c r="G230" s="7" t="s">
        <v>244</v>
      </c>
      <c r="H230" s="7" t="s">
        <v>244</v>
      </c>
      <c r="I230" s="7" t="s">
        <v>244</v>
      </c>
      <c r="J230" s="7" t="s">
        <v>244</v>
      </c>
      <c r="K230" s="7" t="s">
        <v>244</v>
      </c>
      <c r="L230" s="7" t="s">
        <v>244</v>
      </c>
      <c r="M230" s="7" t="s">
        <v>244</v>
      </c>
      <c r="N230" s="7" t="s">
        <v>244</v>
      </c>
      <c r="O230" s="7" t="s">
        <v>244</v>
      </c>
      <c r="P230" s="7" t="s">
        <v>244</v>
      </c>
      <c r="Q230" s="7" t="s">
        <v>244</v>
      </c>
      <c r="R230" s="7" t="s">
        <v>244</v>
      </c>
      <c r="S230" s="7" t="s">
        <v>244</v>
      </c>
      <c r="T230" s="7" t="s">
        <v>244</v>
      </c>
      <c r="U230" s="7" t="s">
        <v>244</v>
      </c>
      <c r="V230" s="7" t="s">
        <v>244</v>
      </c>
      <c r="W230" s="7" t="s">
        <v>244</v>
      </c>
      <c r="X230" s="7" t="s">
        <v>244</v>
      </c>
      <c r="Y230" s="7" t="s">
        <v>244</v>
      </c>
      <c r="Z230" s="7" t="s">
        <v>244</v>
      </c>
      <c r="AA230" s="7" t="s">
        <v>244</v>
      </c>
      <c r="AB230" s="7" t="s">
        <v>244</v>
      </c>
      <c r="AC230" s="7" t="s">
        <v>244</v>
      </c>
      <c r="AD230" s="7" t="s">
        <v>244</v>
      </c>
      <c r="AE230" s="7" t="s">
        <v>244</v>
      </c>
      <c r="AF230" s="7" t="s">
        <v>244</v>
      </c>
      <c r="AG230" s="7" t="s">
        <v>244</v>
      </c>
      <c r="AH230" s="7" t="s">
        <v>244</v>
      </c>
      <c r="AI230" s="7" t="s">
        <v>244</v>
      </c>
      <c r="AJ230" s="7" t="s">
        <v>244</v>
      </c>
      <c r="AK230" s="7" t="s">
        <v>244</v>
      </c>
      <c r="AL230" s="7" t="s">
        <v>244</v>
      </c>
      <c r="AM230" s="7" t="s">
        <v>244</v>
      </c>
      <c r="AN230" s="7" t="s">
        <v>244</v>
      </c>
      <c r="AO230" s="7" t="s">
        <v>244</v>
      </c>
      <c r="AP230" s="7" t="s">
        <v>244</v>
      </c>
      <c r="AQ230" s="7" t="s">
        <v>244</v>
      </c>
      <c r="AR230" s="7" t="s">
        <v>244</v>
      </c>
      <c r="AS230" s="7" t="s">
        <v>244</v>
      </c>
      <c r="AT230" s="7" t="s">
        <v>244</v>
      </c>
      <c r="AU230" s="7" t="s">
        <v>244</v>
      </c>
      <c r="AV230" s="7" t="s">
        <v>244</v>
      </c>
      <c r="AW230" s="7" t="s">
        <v>244</v>
      </c>
      <c r="AX230" s="7" t="s">
        <v>244</v>
      </c>
      <c r="AY230" s="7"/>
      <c r="AZ230" s="7"/>
      <c r="BA230" s="7"/>
      <c r="BB230" s="7"/>
      <c r="BC230" s="7"/>
    </row>
    <row r="231" spans="1:55" ht="15" customHeight="1">
      <c r="A231" s="1" t="s">
        <v>170</v>
      </c>
      <c r="B231" s="1" t="e">
        <f>VLOOKUP(A231,'[1]UWM'!$A:$C,3,FALSE)</f>
        <v>#N/A</v>
      </c>
      <c r="C231" s="7" t="s">
        <v>244</v>
      </c>
      <c r="D231" s="7" t="s">
        <v>244</v>
      </c>
      <c r="E231" s="7" t="s">
        <v>244</v>
      </c>
      <c r="F231" s="7" t="s">
        <v>244</v>
      </c>
      <c r="G231" s="7" t="s">
        <v>244</v>
      </c>
      <c r="H231" s="7" t="s">
        <v>244</v>
      </c>
      <c r="I231" s="7" t="s">
        <v>244</v>
      </c>
      <c r="J231" s="7" t="s">
        <v>244</v>
      </c>
      <c r="K231" s="7" t="s">
        <v>244</v>
      </c>
      <c r="L231" s="7" t="s">
        <v>244</v>
      </c>
      <c r="M231" s="7" t="s">
        <v>244</v>
      </c>
      <c r="N231" s="7" t="s">
        <v>244</v>
      </c>
      <c r="O231" s="7" t="s">
        <v>244</v>
      </c>
      <c r="P231" s="7" t="s">
        <v>244</v>
      </c>
      <c r="Q231" s="7" t="s">
        <v>244</v>
      </c>
      <c r="R231" s="7" t="s">
        <v>244</v>
      </c>
      <c r="S231" s="7" t="s">
        <v>244</v>
      </c>
      <c r="T231" s="7" t="s">
        <v>244</v>
      </c>
      <c r="U231" s="7" t="s">
        <v>244</v>
      </c>
      <c r="V231" s="7" t="s">
        <v>244</v>
      </c>
      <c r="W231" s="7" t="s">
        <v>244</v>
      </c>
      <c r="X231" s="7" t="s">
        <v>244</v>
      </c>
      <c r="Y231" s="7" t="s">
        <v>244</v>
      </c>
      <c r="Z231" s="7" t="s">
        <v>244</v>
      </c>
      <c r="AA231" s="7" t="s">
        <v>244</v>
      </c>
      <c r="AB231" s="7" t="s">
        <v>244</v>
      </c>
      <c r="AC231" s="7" t="s">
        <v>244</v>
      </c>
      <c r="AD231" s="7" t="s">
        <v>244</v>
      </c>
      <c r="AE231" s="7" t="s">
        <v>244</v>
      </c>
      <c r="AF231" s="7" t="s">
        <v>244</v>
      </c>
      <c r="AG231" s="7" t="s">
        <v>244</v>
      </c>
      <c r="AH231" s="7" t="s">
        <v>244</v>
      </c>
      <c r="AI231" s="7" t="s">
        <v>244</v>
      </c>
      <c r="AJ231" s="7" t="s">
        <v>244</v>
      </c>
      <c r="AK231" s="7" t="s">
        <v>244</v>
      </c>
      <c r="AL231" s="7" t="s">
        <v>244</v>
      </c>
      <c r="AM231" s="7" t="s">
        <v>244</v>
      </c>
      <c r="AN231" s="7" t="s">
        <v>244</v>
      </c>
      <c r="AO231" s="7" t="s">
        <v>244</v>
      </c>
      <c r="AP231" s="7" t="s">
        <v>244</v>
      </c>
      <c r="AQ231" s="7" t="s">
        <v>244</v>
      </c>
      <c r="AR231" s="7" t="s">
        <v>244</v>
      </c>
      <c r="AS231" s="7" t="s">
        <v>244</v>
      </c>
      <c r="AT231" s="7" t="s">
        <v>244</v>
      </c>
      <c r="AU231" s="7" t="s">
        <v>244</v>
      </c>
      <c r="AV231" s="7" t="s">
        <v>244</v>
      </c>
      <c r="AW231" s="7" t="s">
        <v>244</v>
      </c>
      <c r="AX231" s="7" t="s">
        <v>244</v>
      </c>
      <c r="AY231" s="7"/>
      <c r="AZ231" s="7"/>
      <c r="BA231" s="7"/>
      <c r="BB231" s="7"/>
      <c r="BC231" s="7"/>
    </row>
    <row r="232" spans="1:55" ht="15" customHeight="1">
      <c r="A232" s="1" t="s">
        <v>167</v>
      </c>
      <c r="B232" s="1" t="e">
        <f>CONCATENATE(B231,"U")</f>
        <v>#N/A</v>
      </c>
      <c r="C232" s="7" t="s">
        <v>244</v>
      </c>
      <c r="D232" s="7" t="s">
        <v>244</v>
      </c>
      <c r="E232" s="7" t="s">
        <v>244</v>
      </c>
      <c r="F232" s="7" t="s">
        <v>244</v>
      </c>
      <c r="G232" s="7" t="s">
        <v>244</v>
      </c>
      <c r="H232" s="7" t="s">
        <v>244</v>
      </c>
      <c r="I232" s="7" t="s">
        <v>244</v>
      </c>
      <c r="J232" s="7" t="s">
        <v>244</v>
      </c>
      <c r="K232" s="7" t="s">
        <v>244</v>
      </c>
      <c r="L232" s="7" t="s">
        <v>244</v>
      </c>
      <c r="M232" s="7" t="s">
        <v>244</v>
      </c>
      <c r="N232" s="7" t="s">
        <v>244</v>
      </c>
      <c r="O232" s="7" t="s">
        <v>244</v>
      </c>
      <c r="P232" s="7" t="s">
        <v>244</v>
      </c>
      <c r="Q232" s="7" t="s">
        <v>244</v>
      </c>
      <c r="R232" s="7" t="s">
        <v>244</v>
      </c>
      <c r="S232" s="7" t="s">
        <v>244</v>
      </c>
      <c r="T232" s="7" t="s">
        <v>244</v>
      </c>
      <c r="U232" s="7" t="s">
        <v>244</v>
      </c>
      <c r="V232" s="7" t="s">
        <v>244</v>
      </c>
      <c r="W232" s="7" t="s">
        <v>244</v>
      </c>
      <c r="X232" s="7" t="s">
        <v>244</v>
      </c>
      <c r="Y232" s="7" t="s">
        <v>244</v>
      </c>
      <c r="Z232" s="7" t="s">
        <v>244</v>
      </c>
      <c r="AA232" s="7" t="s">
        <v>244</v>
      </c>
      <c r="AB232" s="7" t="s">
        <v>244</v>
      </c>
      <c r="AC232" s="7" t="s">
        <v>244</v>
      </c>
      <c r="AD232" s="7" t="s">
        <v>244</v>
      </c>
      <c r="AE232" s="7" t="s">
        <v>244</v>
      </c>
      <c r="AF232" s="7" t="s">
        <v>244</v>
      </c>
      <c r="AG232" s="7" t="s">
        <v>244</v>
      </c>
      <c r="AH232" s="7" t="s">
        <v>244</v>
      </c>
      <c r="AI232" s="7" t="s">
        <v>244</v>
      </c>
      <c r="AJ232" s="7" t="s">
        <v>244</v>
      </c>
      <c r="AK232" s="7" t="s">
        <v>244</v>
      </c>
      <c r="AL232" s="7" t="s">
        <v>244</v>
      </c>
      <c r="AM232" s="7" t="s">
        <v>244</v>
      </c>
      <c r="AN232" s="7" t="s">
        <v>244</v>
      </c>
      <c r="AO232" s="7" t="s">
        <v>244</v>
      </c>
      <c r="AP232" s="7" t="s">
        <v>244</v>
      </c>
      <c r="AQ232" s="7" t="s">
        <v>244</v>
      </c>
      <c r="AR232" s="7" t="s">
        <v>244</v>
      </c>
      <c r="AS232" s="7" t="s">
        <v>244</v>
      </c>
      <c r="AT232" s="7" t="s">
        <v>244</v>
      </c>
      <c r="AU232" s="7" t="s">
        <v>244</v>
      </c>
      <c r="AV232" s="7" t="s">
        <v>244</v>
      </c>
      <c r="AW232" s="7" t="s">
        <v>244</v>
      </c>
      <c r="AX232" s="7" t="s">
        <v>244</v>
      </c>
      <c r="AY232" s="7"/>
      <c r="AZ232" s="7"/>
      <c r="BA232" s="7"/>
      <c r="BB232" s="7"/>
      <c r="BC232" s="7"/>
    </row>
    <row r="233" spans="1:55" ht="15" customHeight="1">
      <c r="A233" s="1" t="s">
        <v>171</v>
      </c>
      <c r="B233" s="1" t="str">
        <f>VLOOKUP(A233,'[1]UWM'!$A:$C,3,FALSE)</f>
        <v>STIGMA</v>
      </c>
      <c r="C233" s="7" t="s">
        <v>244</v>
      </c>
      <c r="D233" s="7" t="s">
        <v>244</v>
      </c>
      <c r="E233" s="7" t="s">
        <v>244</v>
      </c>
      <c r="F233" s="7" t="s">
        <v>244</v>
      </c>
      <c r="G233" s="7" t="s">
        <v>244</v>
      </c>
      <c r="H233" s="7" t="s">
        <v>244</v>
      </c>
      <c r="I233" s="7" t="s">
        <v>244</v>
      </c>
      <c r="J233" s="7" t="s">
        <v>244</v>
      </c>
      <c r="K233" s="7" t="s">
        <v>244</v>
      </c>
      <c r="L233" s="7" t="s">
        <v>244</v>
      </c>
      <c r="M233" s="7" t="s">
        <v>244</v>
      </c>
      <c r="N233" s="7" t="s">
        <v>244</v>
      </c>
      <c r="O233" s="7" t="s">
        <v>244</v>
      </c>
      <c r="P233" s="7" t="s">
        <v>244</v>
      </c>
      <c r="Q233" s="7" t="s">
        <v>244</v>
      </c>
      <c r="R233" s="7" t="s">
        <v>244</v>
      </c>
      <c r="S233" s="7" t="s">
        <v>244</v>
      </c>
      <c r="T233" s="7" t="s">
        <v>244</v>
      </c>
      <c r="U233" s="7" t="s">
        <v>244</v>
      </c>
      <c r="V233" s="7" t="s">
        <v>244</v>
      </c>
      <c r="W233" s="7" t="s">
        <v>244</v>
      </c>
      <c r="X233" s="7" t="s">
        <v>244</v>
      </c>
      <c r="Y233" s="7" t="s">
        <v>244</v>
      </c>
      <c r="Z233" s="7" t="s">
        <v>244</v>
      </c>
      <c r="AA233" s="7" t="s">
        <v>244</v>
      </c>
      <c r="AB233" s="7" t="s">
        <v>244</v>
      </c>
      <c r="AC233" s="7" t="s">
        <v>244</v>
      </c>
      <c r="AD233" s="7" t="s">
        <v>244</v>
      </c>
      <c r="AE233" s="7" t="s">
        <v>244</v>
      </c>
      <c r="AF233" s="7" t="s">
        <v>244</v>
      </c>
      <c r="AG233" s="7" t="s">
        <v>244</v>
      </c>
      <c r="AH233" s="7" t="s">
        <v>244</v>
      </c>
      <c r="AI233" s="7" t="s">
        <v>244</v>
      </c>
      <c r="AJ233" s="7" t="s">
        <v>244</v>
      </c>
      <c r="AK233" s="7" t="s">
        <v>244</v>
      </c>
      <c r="AL233" s="7" t="s">
        <v>244</v>
      </c>
      <c r="AM233" s="7" t="s">
        <v>244</v>
      </c>
      <c r="AN233" s="7" t="s">
        <v>244</v>
      </c>
      <c r="AO233" s="7" t="s">
        <v>244</v>
      </c>
      <c r="AP233" s="7" t="s">
        <v>244</v>
      </c>
      <c r="AQ233" s="7" t="s">
        <v>244</v>
      </c>
      <c r="AR233" s="7" t="s">
        <v>244</v>
      </c>
      <c r="AS233" s="7" t="s">
        <v>244</v>
      </c>
      <c r="AT233" s="7" t="s">
        <v>244</v>
      </c>
      <c r="AU233" s="7" t="s">
        <v>244</v>
      </c>
      <c r="AV233" s="7" t="s">
        <v>244</v>
      </c>
      <c r="AW233" s="7" t="s">
        <v>244</v>
      </c>
      <c r="AX233" s="7" t="s">
        <v>244</v>
      </c>
      <c r="AY233" s="7"/>
      <c r="AZ233" s="7"/>
      <c r="BA233" s="7"/>
      <c r="BB233" s="7"/>
      <c r="BC233" s="7"/>
    </row>
    <row r="234" spans="1:55" ht="15" customHeight="1">
      <c r="A234" s="1" t="s">
        <v>167</v>
      </c>
      <c r="B234" s="1" t="str">
        <f>CONCATENATE(B233,"U")</f>
        <v>STIGMAU</v>
      </c>
      <c r="C234" s="7" t="s">
        <v>244</v>
      </c>
      <c r="D234" s="7" t="s">
        <v>244</v>
      </c>
      <c r="E234" s="7" t="s">
        <v>244</v>
      </c>
      <c r="F234" s="7" t="s">
        <v>244</v>
      </c>
      <c r="G234" s="7" t="s">
        <v>244</v>
      </c>
      <c r="H234" s="7" t="s">
        <v>244</v>
      </c>
      <c r="I234" s="7" t="s">
        <v>244</v>
      </c>
      <c r="J234" s="7" t="s">
        <v>244</v>
      </c>
      <c r="K234" s="7" t="s">
        <v>244</v>
      </c>
      <c r="L234" s="7" t="s">
        <v>244</v>
      </c>
      <c r="M234" s="7" t="s">
        <v>244</v>
      </c>
      <c r="N234" s="7" t="s">
        <v>244</v>
      </c>
      <c r="O234" s="7" t="s">
        <v>244</v>
      </c>
      <c r="P234" s="7" t="s">
        <v>244</v>
      </c>
      <c r="Q234" s="7" t="s">
        <v>244</v>
      </c>
      <c r="R234" s="7" t="s">
        <v>244</v>
      </c>
      <c r="S234" s="7" t="s">
        <v>244</v>
      </c>
      <c r="T234" s="7" t="s">
        <v>244</v>
      </c>
      <c r="U234" s="7" t="s">
        <v>244</v>
      </c>
      <c r="V234" s="7" t="s">
        <v>244</v>
      </c>
      <c r="W234" s="7" t="s">
        <v>244</v>
      </c>
      <c r="X234" s="7" t="s">
        <v>244</v>
      </c>
      <c r="Y234" s="7" t="s">
        <v>244</v>
      </c>
      <c r="Z234" s="7" t="s">
        <v>244</v>
      </c>
      <c r="AA234" s="7" t="s">
        <v>244</v>
      </c>
      <c r="AB234" s="7" t="s">
        <v>244</v>
      </c>
      <c r="AC234" s="7" t="s">
        <v>244</v>
      </c>
      <c r="AD234" s="7" t="s">
        <v>244</v>
      </c>
      <c r="AE234" s="7" t="s">
        <v>244</v>
      </c>
      <c r="AF234" s="7" t="s">
        <v>244</v>
      </c>
      <c r="AG234" s="7" t="s">
        <v>244</v>
      </c>
      <c r="AH234" s="7" t="s">
        <v>244</v>
      </c>
      <c r="AI234" s="7" t="s">
        <v>244</v>
      </c>
      <c r="AJ234" s="7" t="s">
        <v>244</v>
      </c>
      <c r="AK234" s="7" t="s">
        <v>244</v>
      </c>
      <c r="AL234" s="7" t="s">
        <v>244</v>
      </c>
      <c r="AM234" s="7" t="s">
        <v>244</v>
      </c>
      <c r="AN234" s="7" t="s">
        <v>244</v>
      </c>
      <c r="AO234" s="7" t="s">
        <v>244</v>
      </c>
      <c r="AP234" s="7" t="s">
        <v>244</v>
      </c>
      <c r="AQ234" s="7" t="s">
        <v>244</v>
      </c>
      <c r="AR234" s="7" t="s">
        <v>244</v>
      </c>
      <c r="AS234" s="7" t="s">
        <v>244</v>
      </c>
      <c r="AT234" s="7" t="s">
        <v>244</v>
      </c>
      <c r="AU234" s="7" t="s">
        <v>244</v>
      </c>
      <c r="AV234" s="7" t="s">
        <v>244</v>
      </c>
      <c r="AW234" s="7" t="s">
        <v>244</v>
      </c>
      <c r="AX234" s="7" t="s">
        <v>244</v>
      </c>
      <c r="AY234" s="7"/>
      <c r="AZ234" s="7"/>
      <c r="BA234" s="7"/>
      <c r="BB234" s="7"/>
      <c r="BC234" s="7"/>
    </row>
    <row r="235" spans="1:29" ht="15" customHeight="1">
      <c r="A235" s="2"/>
      <c r="B235" s="2"/>
      <c r="AC235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8"/>
  <sheetViews>
    <sheetView zoomScale="75" zoomScaleNormal="75" workbookViewId="0" topLeftCell="A1">
      <selection activeCell="D48" sqref="D48"/>
    </sheetView>
  </sheetViews>
  <sheetFormatPr defaultColWidth="9.140625" defaultRowHeight="12.75"/>
  <cols>
    <col min="1" max="1" width="46.8515625" style="4" bestFit="1" customWidth="1"/>
    <col min="2" max="2" width="15.57421875" style="1" bestFit="1" customWidth="1"/>
    <col min="3" max="3" width="12.140625" style="5" bestFit="1" customWidth="1"/>
    <col min="4" max="4" width="13.140625" style="5" bestFit="1" customWidth="1"/>
    <col min="5" max="5" width="12.140625" style="5" bestFit="1" customWidth="1"/>
    <col min="6" max="6" width="12.57421875" style="5" bestFit="1" customWidth="1"/>
    <col min="7" max="9" width="12.28125" style="5" bestFit="1" customWidth="1"/>
    <col min="10" max="10" width="5.00390625" style="5" customWidth="1"/>
    <col min="11" max="17" width="10.7109375" style="5" customWidth="1"/>
    <col min="18" max="16384" width="10.7109375" style="4" customWidth="1"/>
  </cols>
  <sheetData>
    <row r="1" spans="1:17" s="15" customFormat="1" ht="12.75">
      <c r="A1" s="14" t="s">
        <v>254</v>
      </c>
      <c r="B1" s="18" t="s">
        <v>255</v>
      </c>
      <c r="C1" s="19" t="s">
        <v>257</v>
      </c>
      <c r="D1" s="19" t="s">
        <v>258</v>
      </c>
      <c r="E1" s="19" t="s">
        <v>259</v>
      </c>
      <c r="F1" s="19" t="s">
        <v>260</v>
      </c>
      <c r="G1" s="19" t="s">
        <v>261</v>
      </c>
      <c r="H1" s="19" t="s">
        <v>262</v>
      </c>
      <c r="I1" s="19" t="s">
        <v>263</v>
      </c>
      <c r="J1" s="19"/>
      <c r="K1" s="19" t="s">
        <v>264</v>
      </c>
      <c r="L1" s="19" t="s">
        <v>265</v>
      </c>
      <c r="M1" s="19" t="s">
        <v>266</v>
      </c>
      <c r="N1" s="19" t="s">
        <v>267</v>
      </c>
      <c r="O1" s="19" t="s">
        <v>268</v>
      </c>
      <c r="P1" s="19" t="s">
        <v>269</v>
      </c>
      <c r="Q1" s="19" t="s">
        <v>270</v>
      </c>
    </row>
    <row r="2" spans="1:17" s="16" customFormat="1" ht="12.75">
      <c r="A2" s="16" t="s">
        <v>251</v>
      </c>
      <c r="B2" s="9" t="s">
        <v>252</v>
      </c>
      <c r="C2" s="17" t="s">
        <v>256</v>
      </c>
      <c r="D2" s="17" t="s">
        <v>256</v>
      </c>
      <c r="E2" s="17" t="s">
        <v>256</v>
      </c>
      <c r="F2" s="17" t="s">
        <v>256</v>
      </c>
      <c r="G2" s="17" t="s">
        <v>256</v>
      </c>
      <c r="H2" s="17" t="s">
        <v>256</v>
      </c>
      <c r="I2" s="17" t="s">
        <v>256</v>
      </c>
      <c r="J2" s="17"/>
      <c r="K2" s="17" t="s">
        <v>256</v>
      </c>
      <c r="L2" s="17" t="s">
        <v>256</v>
      </c>
      <c r="M2" s="17" t="s">
        <v>256</v>
      </c>
      <c r="N2" s="17" t="s">
        <v>256</v>
      </c>
      <c r="O2" s="17" t="s">
        <v>256</v>
      </c>
      <c r="P2" s="17" t="s">
        <v>256</v>
      </c>
      <c r="Q2" s="17" t="s">
        <v>256</v>
      </c>
    </row>
    <row r="3" spans="1:17" ht="12.75">
      <c r="A3" s="4" t="s">
        <v>221</v>
      </c>
      <c r="B3" s="1" t="s">
        <v>247</v>
      </c>
      <c r="C3" s="21">
        <v>3914.8823819444433</v>
      </c>
      <c r="D3" s="21">
        <v>5447.251792245369</v>
      </c>
      <c r="E3" s="21">
        <v>5172.0911215277765</v>
      </c>
      <c r="F3" s="21">
        <v>5499.294155092592</v>
      </c>
      <c r="G3" s="21">
        <v>6642.654537037036</v>
      </c>
      <c r="H3" s="21">
        <v>7380.293645833332</v>
      </c>
      <c r="I3" s="21">
        <v>5450.7805173611105</v>
      </c>
      <c r="J3" s="21"/>
      <c r="K3" s="21">
        <v>3371.034498842592</v>
      </c>
      <c r="L3" s="21">
        <v>3455.9753503086417</v>
      </c>
      <c r="M3" s="21">
        <v>3890.102531249999</v>
      </c>
      <c r="N3" s="21">
        <v>4711.2714097222215</v>
      </c>
      <c r="O3" s="21">
        <v>4660.2035729166655</v>
      </c>
      <c r="P3" s="21">
        <v>5940.956817129629</v>
      </c>
      <c r="Q3" s="21">
        <v>5131.441054398148</v>
      </c>
    </row>
    <row r="4" spans="2:17" ht="12.75">
      <c r="B4" s="1" t="s">
        <v>248</v>
      </c>
      <c r="C4" s="21">
        <v>1236.0145687846277</v>
      </c>
      <c r="D4" s="21">
        <v>931.6656795260849</v>
      </c>
      <c r="E4" s="21">
        <v>290.66420717895056</v>
      </c>
      <c r="F4" s="21">
        <v>339.50137330827846</v>
      </c>
      <c r="G4" s="21">
        <v>708.8703856980989</v>
      </c>
      <c r="H4" s="21">
        <v>925.2082120857584</v>
      </c>
      <c r="I4" s="21">
        <v>440.37742032751333</v>
      </c>
      <c r="J4" s="21"/>
      <c r="K4" s="21">
        <v>999.349300249194</v>
      </c>
      <c r="L4" s="21">
        <v>428.69104098328523</v>
      </c>
      <c r="M4" s="21">
        <v>327.6930378544037</v>
      </c>
      <c r="N4" s="21">
        <v>728.2577214308855</v>
      </c>
      <c r="O4" s="21">
        <v>298.08140408641697</v>
      </c>
      <c r="P4" s="21">
        <v>853.8586494302848</v>
      </c>
      <c r="Q4" s="21">
        <v>971.7546375449904</v>
      </c>
    </row>
    <row r="5" spans="1:17" ht="12.75">
      <c r="A5" s="4" t="s">
        <v>222</v>
      </c>
      <c r="B5" s="1" t="s">
        <v>249</v>
      </c>
      <c r="C5" s="21">
        <v>511.3624012731481</v>
      </c>
      <c r="D5" s="21">
        <v>1231.8746811342592</v>
      </c>
      <c r="E5" s="21">
        <v>1013.3033263888889</v>
      </c>
      <c r="F5" s="21">
        <v>1172.5553375771603</v>
      </c>
      <c r="G5" s="21">
        <v>1429.891079861111</v>
      </c>
      <c r="H5" s="21">
        <v>2086.5546180555552</v>
      </c>
      <c r="I5" s="21">
        <v>1032.5073256172839</v>
      </c>
      <c r="J5" s="21"/>
      <c r="K5" s="21">
        <v>408.6038400848764</v>
      </c>
      <c r="L5" s="21">
        <v>632.4530192901233</v>
      </c>
      <c r="M5" s="21">
        <v>682.5807534722221</v>
      </c>
      <c r="N5" s="21">
        <v>919.2704243827158</v>
      </c>
      <c r="O5" s="21">
        <v>1192.1607268518517</v>
      </c>
      <c r="P5" s="21">
        <v>1509.3535046296297</v>
      </c>
      <c r="Q5" s="21">
        <v>747.8531215277776</v>
      </c>
    </row>
    <row r="6" spans="2:17" ht="12.75">
      <c r="B6" s="1" t="s">
        <v>250</v>
      </c>
      <c r="C6" s="21">
        <v>135.44327231591234</v>
      </c>
      <c r="D6" s="21">
        <v>100</v>
      </c>
      <c r="E6" s="21">
        <v>140.5232078636076</v>
      </c>
      <c r="F6" s="21">
        <v>258.8325083000863</v>
      </c>
      <c r="G6" s="21">
        <v>210.01758725437872</v>
      </c>
      <c r="H6" s="21">
        <v>459.63707156832953</v>
      </c>
      <c r="I6" s="21">
        <v>429.4661617027695</v>
      </c>
      <c r="J6" s="21"/>
      <c r="K6" s="21">
        <v>123.81461613267636</v>
      </c>
      <c r="L6" s="21">
        <v>98.75625836666453</v>
      </c>
      <c r="M6" s="21">
        <v>125.5852666823474</v>
      </c>
      <c r="N6" s="21">
        <v>337.7951581917218</v>
      </c>
      <c r="O6" s="21">
        <v>591.5293776574282</v>
      </c>
      <c r="P6" s="21">
        <v>761.1530665074615</v>
      </c>
      <c r="Q6" s="21">
        <v>52.28643065887526</v>
      </c>
    </row>
    <row r="7" spans="1:17" ht="12.75">
      <c r="A7" s="4" t="s">
        <v>223</v>
      </c>
      <c r="B7" s="1" t="str">
        <f>VLOOKUP(A7,'[1]UWM'!$A:$C,3,FALSE)</f>
        <v>SUCAC</v>
      </c>
      <c r="C7" s="21">
        <v>7.556301999463232</v>
      </c>
      <c r="D7" s="21">
        <v>13.308113593666128</v>
      </c>
      <c r="E7" s="21">
        <v>7.460891371443908</v>
      </c>
      <c r="F7" s="21">
        <v>11.249941290928609</v>
      </c>
      <c r="G7" s="21">
        <v>7.542337627482555</v>
      </c>
      <c r="H7" s="21">
        <v>10.391950147611379</v>
      </c>
      <c r="I7" s="21">
        <v>15.853655059044552</v>
      </c>
      <c r="J7" s="21"/>
      <c r="K7" s="21">
        <v>19.259649255233494</v>
      </c>
      <c r="L7" s="21">
        <v>17.199489231078903</v>
      </c>
      <c r="M7" s="21">
        <v>9.04123054213634</v>
      </c>
      <c r="N7" s="21">
        <v>19.162049617552334</v>
      </c>
      <c r="O7" s="21">
        <v>16.678559447128286</v>
      </c>
      <c r="P7" s="21">
        <v>12.714313271604937</v>
      </c>
      <c r="Q7" s="21">
        <v>8.847285124798713</v>
      </c>
    </row>
    <row r="8" spans="1:17" ht="12.75">
      <c r="A8" s="4" t="s">
        <v>58</v>
      </c>
      <c r="B8" s="1" t="str">
        <f>CONCATENATE(B7,"U")</f>
        <v>SUCACU</v>
      </c>
      <c r="C8" s="21">
        <v>1.699193697377153</v>
      </c>
      <c r="D8" s="21">
        <v>2.797762070178913</v>
      </c>
      <c r="E8" s="21">
        <v>1.6815548788227663</v>
      </c>
      <c r="F8" s="21">
        <v>2.399089173877493</v>
      </c>
      <c r="G8" s="21">
        <v>1.6966101150385524</v>
      </c>
      <c r="H8" s="21">
        <v>2.234282927637966</v>
      </c>
      <c r="I8" s="21">
        <v>3.295251223851705</v>
      </c>
      <c r="J8" s="21"/>
      <c r="K8" s="21">
        <v>4.060051570813844</v>
      </c>
      <c r="L8" s="21">
        <v>3.6612015454414935</v>
      </c>
      <c r="M8" s="21">
        <v>1.9771745360463127</v>
      </c>
      <c r="N8" s="21">
        <v>4.041096450340979</v>
      </c>
      <c r="O8" s="21">
        <v>3.4571926796557273</v>
      </c>
      <c r="P8" s="21">
        <v>2.6823396823128296</v>
      </c>
      <c r="Q8" s="21">
        <v>2.0970897342966275</v>
      </c>
    </row>
    <row r="9" spans="1:17" ht="12.75">
      <c r="A9" s="4" t="s">
        <v>224</v>
      </c>
      <c r="B9" s="1" t="str">
        <f>VLOOKUP(A9,'[1]UWM'!$A:$C,3,FALSE)</f>
        <v>GLUAC</v>
      </c>
      <c r="C9" s="21">
        <v>4.35210346215781</v>
      </c>
      <c r="D9" s="21">
        <v>5.650941022544283</v>
      </c>
      <c r="E9" s="21">
        <v>4.384787640901772</v>
      </c>
      <c r="F9" s="21">
        <v>5.379428341384863</v>
      </c>
      <c r="G9" s="21">
        <v>5.100191223832528</v>
      </c>
      <c r="H9" s="21">
        <v>5.530394524959743</v>
      </c>
      <c r="I9" s="21">
        <v>6.718775161030596</v>
      </c>
      <c r="J9" s="21"/>
      <c r="K9" s="21">
        <v>8.66628925120773</v>
      </c>
      <c r="L9" s="21">
        <v>8.691878019323672</v>
      </c>
      <c r="M9" s="21">
        <v>4.591812600644123</v>
      </c>
      <c r="N9" s="21">
        <v>8.695652173913045</v>
      </c>
      <c r="O9" s="21">
        <v>6.202194041867955</v>
      </c>
      <c r="P9" s="21">
        <v>5.922680152979066</v>
      </c>
      <c r="Q9" s="21">
        <v>5.997131642512078</v>
      </c>
    </row>
    <row r="10" spans="1:17" ht="12.75">
      <c r="A10" s="4" t="s">
        <v>58</v>
      </c>
      <c r="B10" s="1" t="str">
        <f>CONCATENATE(B9,"U")</f>
        <v>GLUACU</v>
      </c>
      <c r="C10" s="21">
        <v>0.8704206924315622</v>
      </c>
      <c r="D10" s="21">
        <v>1.1301882045088567</v>
      </c>
      <c r="E10" s="21">
        <v>0.8769575281803543</v>
      </c>
      <c r="F10" s="21">
        <v>1.0758856682769726</v>
      </c>
      <c r="G10" s="21">
        <v>1.0200382447665057</v>
      </c>
      <c r="H10" s="21">
        <v>1.1060789049919486</v>
      </c>
      <c r="I10" s="21">
        <v>1.3437550322061191</v>
      </c>
      <c r="J10" s="21"/>
      <c r="K10" s="21">
        <v>1.7332578502415459</v>
      </c>
      <c r="L10" s="21">
        <v>1.7383756038647344</v>
      </c>
      <c r="M10" s="21">
        <v>0.9183625201288246</v>
      </c>
      <c r="N10" s="21">
        <v>1.7391304347826089</v>
      </c>
      <c r="O10" s="21">
        <v>1.2404388083735909</v>
      </c>
      <c r="P10" s="21">
        <v>1.1845360305958132</v>
      </c>
      <c r="Q10" s="21">
        <v>1.1994263285024156</v>
      </c>
    </row>
    <row r="11" spans="1:17" ht="12.75">
      <c r="A11" s="4" t="s">
        <v>225</v>
      </c>
      <c r="B11" s="1" t="str">
        <f>VLOOKUP(A11,'[1]UWM'!$A:$C,3,FALSE)</f>
        <v>HEXDAC</v>
      </c>
      <c r="C11" s="21">
        <v>5.261171497584541</v>
      </c>
      <c r="D11" s="21">
        <v>11.526972624798711</v>
      </c>
      <c r="E11" s="21">
        <v>3.981255032206119</v>
      </c>
      <c r="F11" s="21">
        <v>5.268518518518519</v>
      </c>
      <c r="G11" s="21">
        <v>5.557643921095008</v>
      </c>
      <c r="H11" s="21">
        <v>3.8220863526570046</v>
      </c>
      <c r="I11" s="21">
        <v>4.255459943639291</v>
      </c>
      <c r="J11" s="21"/>
      <c r="K11" s="21">
        <v>3.750264190821256</v>
      </c>
      <c r="L11" s="21">
        <v>6.117829106280194</v>
      </c>
      <c r="M11" s="21">
        <v>3.143770128824477</v>
      </c>
      <c r="N11" s="21">
        <v>5.612432065217392</v>
      </c>
      <c r="O11" s="21">
        <v>3.1056260064412236</v>
      </c>
      <c r="P11" s="21">
        <v>4.254931561996779</v>
      </c>
      <c r="Q11" s="21">
        <v>4.4441802536231885</v>
      </c>
    </row>
    <row r="12" spans="1:17" ht="12.75">
      <c r="A12" s="4" t="s">
        <v>58</v>
      </c>
      <c r="B12" s="1" t="str">
        <f>CONCATENATE(B11,"U")</f>
        <v>HEXDACU</v>
      </c>
      <c r="C12" s="21">
        <v>1.0522342995169083</v>
      </c>
      <c r="D12" s="21">
        <v>2.3053945249597425</v>
      </c>
      <c r="E12" s="21">
        <v>0.7962510064412238</v>
      </c>
      <c r="F12" s="21">
        <v>1.0537037037037038</v>
      </c>
      <c r="G12" s="21">
        <v>1.1115287842190016</v>
      </c>
      <c r="H12" s="21">
        <v>0.764417270531401</v>
      </c>
      <c r="I12" s="21">
        <v>0.8510919887278584</v>
      </c>
      <c r="J12" s="21"/>
      <c r="K12" s="21">
        <v>0.7500528381642513</v>
      </c>
      <c r="L12" s="21">
        <v>1.2235658212560387</v>
      </c>
      <c r="M12" s="21">
        <v>0.6287540257648954</v>
      </c>
      <c r="N12" s="21">
        <v>1.1224864130434784</v>
      </c>
      <c r="O12" s="21">
        <v>0.6211252012882448</v>
      </c>
      <c r="P12" s="21">
        <v>0.8509863123993558</v>
      </c>
      <c r="Q12" s="21">
        <v>0.8888360507246378</v>
      </c>
    </row>
    <row r="13" spans="1:17" ht="12.75">
      <c r="A13" s="4" t="s">
        <v>226</v>
      </c>
      <c r="B13" s="1" t="e">
        <f>VLOOKUP(A13,'[1]UWM'!$A:$C,3,FALSE)</f>
        <v>#N/A</v>
      </c>
      <c r="C13" s="21">
        <v>1.5279035829307568</v>
      </c>
      <c r="D13" s="21" t="s">
        <v>241</v>
      </c>
      <c r="E13" s="21" t="s">
        <v>241</v>
      </c>
      <c r="F13" s="21" t="s">
        <v>241</v>
      </c>
      <c r="G13" s="21" t="s">
        <v>241</v>
      </c>
      <c r="H13" s="21" t="s">
        <v>241</v>
      </c>
      <c r="I13" s="21" t="s">
        <v>241</v>
      </c>
      <c r="J13" s="21"/>
      <c r="K13" s="21" t="s">
        <v>241</v>
      </c>
      <c r="L13" s="21" t="s">
        <v>241</v>
      </c>
      <c r="M13" s="21" t="s">
        <v>241</v>
      </c>
      <c r="N13" s="21" t="s">
        <v>241</v>
      </c>
      <c r="O13" s="21" t="s">
        <v>241</v>
      </c>
      <c r="P13" s="21" t="s">
        <v>241</v>
      </c>
      <c r="Q13" s="21" t="s">
        <v>241</v>
      </c>
    </row>
    <row r="14" spans="1:17" ht="12.75">
      <c r="A14" s="4" t="s">
        <v>58</v>
      </c>
      <c r="B14" s="1" t="e">
        <f>CONCATENATE(B13,"U")</f>
        <v>#N/A</v>
      </c>
      <c r="C14" s="21">
        <v>0.3055807165861514</v>
      </c>
      <c r="D14" s="21" t="s">
        <v>57</v>
      </c>
      <c r="E14" s="21" t="s">
        <v>57</v>
      </c>
      <c r="F14" s="21" t="s">
        <v>57</v>
      </c>
      <c r="G14" s="21" t="s">
        <v>57</v>
      </c>
      <c r="H14" s="21" t="s">
        <v>57</v>
      </c>
      <c r="I14" s="21" t="s">
        <v>57</v>
      </c>
      <c r="J14" s="21"/>
      <c r="K14" s="21" t="s">
        <v>57</v>
      </c>
      <c r="L14" s="21" t="s">
        <v>57</v>
      </c>
      <c r="M14" s="21" t="s">
        <v>57</v>
      </c>
      <c r="N14" s="21" t="s">
        <v>57</v>
      </c>
      <c r="O14" s="21" t="s">
        <v>57</v>
      </c>
      <c r="P14" s="21" t="s">
        <v>57</v>
      </c>
      <c r="Q14" s="21" t="s">
        <v>57</v>
      </c>
    </row>
    <row r="15" spans="1:17" ht="12.75">
      <c r="A15" s="4" t="s">
        <v>227</v>
      </c>
      <c r="B15" s="1" t="str">
        <f>VLOOKUP(A15,'[1]UWM'!$A:$C,3,FALSE)</f>
        <v>SUBER</v>
      </c>
      <c r="C15" s="21" t="s">
        <v>241</v>
      </c>
      <c r="D15" s="21">
        <v>1.5130082528180355</v>
      </c>
      <c r="E15" s="21">
        <v>1.2178945249597424</v>
      </c>
      <c r="F15" s="21" t="s">
        <v>241</v>
      </c>
      <c r="G15" s="21">
        <v>1.1914754428341385</v>
      </c>
      <c r="H15" s="21">
        <v>1.7415207326892108</v>
      </c>
      <c r="I15" s="21">
        <v>1.2650462962962963</v>
      </c>
      <c r="J15" s="21"/>
      <c r="K15" s="21">
        <v>1.6234903381642514</v>
      </c>
      <c r="L15" s="21" t="s">
        <v>241</v>
      </c>
      <c r="M15" s="21" t="s">
        <v>241</v>
      </c>
      <c r="N15" s="21" t="s">
        <v>241</v>
      </c>
      <c r="O15" s="21" t="s">
        <v>241</v>
      </c>
      <c r="P15" s="21" t="s">
        <v>241</v>
      </c>
      <c r="Q15" s="21" t="s">
        <v>241</v>
      </c>
    </row>
    <row r="16" spans="1:17" ht="12.75">
      <c r="A16" s="4" t="s">
        <v>58</v>
      </c>
      <c r="B16" s="1" t="str">
        <f>CONCATENATE(B15,"U")</f>
        <v>SUBERU</v>
      </c>
      <c r="C16" s="21" t="s">
        <v>57</v>
      </c>
      <c r="D16" s="21">
        <v>0.30260165056360716</v>
      </c>
      <c r="E16" s="21">
        <v>0.24357890499194848</v>
      </c>
      <c r="F16" s="21" t="s">
        <v>57</v>
      </c>
      <c r="G16" s="21">
        <v>0.23829508856682774</v>
      </c>
      <c r="H16" s="21">
        <v>0.3483041465378422</v>
      </c>
      <c r="I16" s="21">
        <v>0.25300925925925927</v>
      </c>
      <c r="J16" s="21"/>
      <c r="K16" s="21">
        <v>0.3246980676328503</v>
      </c>
      <c r="L16" s="21" t="s">
        <v>57</v>
      </c>
      <c r="M16" s="21" t="s">
        <v>57</v>
      </c>
      <c r="N16" s="21" t="s">
        <v>57</v>
      </c>
      <c r="O16" s="21" t="s">
        <v>57</v>
      </c>
      <c r="P16" s="21" t="s">
        <v>57</v>
      </c>
      <c r="Q16" s="21" t="s">
        <v>57</v>
      </c>
    </row>
    <row r="17" spans="1:17" ht="12.75">
      <c r="A17" s="4" t="s">
        <v>56</v>
      </c>
      <c r="B17" s="1" t="str">
        <f>VLOOKUP(A17,'[1]UWM'!$A:$C,3,FALSE)</f>
        <v>PHTHAC</v>
      </c>
      <c r="C17" s="21">
        <v>3.7468548711755236</v>
      </c>
      <c r="D17" s="21">
        <v>6.2169635668276975</v>
      </c>
      <c r="E17" s="21">
        <v>6.242527173913044</v>
      </c>
      <c r="F17" s="21">
        <v>7.559807769726248</v>
      </c>
      <c r="G17" s="21">
        <v>7.599612520128824</v>
      </c>
      <c r="H17" s="21">
        <v>10.655696457326892</v>
      </c>
      <c r="I17" s="21">
        <v>7.647342995169082</v>
      </c>
      <c r="J17" s="21"/>
      <c r="K17" s="21">
        <v>4.8515625</v>
      </c>
      <c r="L17" s="21">
        <v>4.45991847826087</v>
      </c>
      <c r="M17" s="21">
        <v>4.976851851851852</v>
      </c>
      <c r="N17" s="21">
        <v>7.7709842995169085</v>
      </c>
      <c r="O17" s="21">
        <v>5.875100644122384</v>
      </c>
      <c r="P17" s="21">
        <v>7.735154991948471</v>
      </c>
      <c r="Q17" s="21">
        <v>4.636586654589372</v>
      </c>
    </row>
    <row r="18" spans="1:17" ht="12.75">
      <c r="A18" s="4" t="s">
        <v>58</v>
      </c>
      <c r="B18" s="1" t="str">
        <f>CONCATENATE(B17,"U")</f>
        <v>PHTHACU</v>
      </c>
      <c r="C18" s="21">
        <v>0.7493709742351048</v>
      </c>
      <c r="D18" s="21">
        <v>1.2433927133655394</v>
      </c>
      <c r="E18" s="21">
        <v>1.2485054347826088</v>
      </c>
      <c r="F18" s="21">
        <v>1.5119615539452498</v>
      </c>
      <c r="G18" s="21">
        <v>1.519922504025765</v>
      </c>
      <c r="H18" s="21">
        <v>2.1311392914653786</v>
      </c>
      <c r="I18" s="21">
        <v>1.5294685990338166</v>
      </c>
      <c r="J18" s="21"/>
      <c r="K18" s="21">
        <v>0.9703125</v>
      </c>
      <c r="L18" s="21">
        <v>0.8919836956521741</v>
      </c>
      <c r="M18" s="21">
        <v>0.9953703703703705</v>
      </c>
      <c r="N18" s="21">
        <v>1.5541968599033817</v>
      </c>
      <c r="O18" s="21">
        <v>1.1750201288244766</v>
      </c>
      <c r="P18" s="21">
        <v>1.5470309983896944</v>
      </c>
      <c r="Q18" s="21">
        <v>0.9273173309178745</v>
      </c>
    </row>
    <row r="19" spans="1:17" ht="12.75">
      <c r="A19" s="4" t="s">
        <v>59</v>
      </c>
      <c r="B19" s="1" t="e">
        <f>VLOOKUP(A19,'[1]UWM'!$A:$C,3,FALSE)</f>
        <v>#N/A</v>
      </c>
      <c r="C19" s="21">
        <v>0.7460245571658615</v>
      </c>
      <c r="D19" s="21">
        <v>1.2786332528180355</v>
      </c>
      <c r="E19" s="21">
        <v>1.3308172302737522</v>
      </c>
      <c r="F19" s="21">
        <v>1.1156904186795493</v>
      </c>
      <c r="G19" s="21">
        <v>1.23948268921095</v>
      </c>
      <c r="H19" s="21">
        <v>1.4798460144927537</v>
      </c>
      <c r="I19" s="21">
        <v>1.2390046296296298</v>
      </c>
      <c r="J19" s="21"/>
      <c r="K19" s="21">
        <v>1.1642512077294687</v>
      </c>
      <c r="L19" s="21">
        <v>1.1724033816425121</v>
      </c>
      <c r="M19" s="21">
        <v>0.9745873590982288</v>
      </c>
      <c r="N19" s="21">
        <v>1.3029136473429954</v>
      </c>
      <c r="O19" s="21">
        <v>1.097423510466989</v>
      </c>
      <c r="P19" s="21">
        <v>1.7033011272141707</v>
      </c>
      <c r="Q19" s="21">
        <v>1.364658816425121</v>
      </c>
    </row>
    <row r="20" spans="1:17" ht="12.75">
      <c r="A20" s="4" t="s">
        <v>58</v>
      </c>
      <c r="B20" s="1" t="e">
        <f>CONCATENATE(B19,"U")</f>
        <v>#N/A</v>
      </c>
      <c r="C20" s="21">
        <v>0.2361513687600644</v>
      </c>
      <c r="D20" s="21">
        <v>0.3426731078904992</v>
      </c>
      <c r="E20" s="21">
        <v>0.3531099033816425</v>
      </c>
      <c r="F20" s="21">
        <v>0.310084541062802</v>
      </c>
      <c r="G20" s="21">
        <v>0.33484299516908217</v>
      </c>
      <c r="H20" s="21">
        <v>0.3829156602254429</v>
      </c>
      <c r="I20" s="21">
        <v>0.33474738325281805</v>
      </c>
      <c r="J20" s="21"/>
      <c r="K20" s="21">
        <v>0.36326992753623194</v>
      </c>
      <c r="L20" s="21">
        <v>0.36490036231884065</v>
      </c>
      <c r="M20" s="21">
        <v>0.28186392914653785</v>
      </c>
      <c r="N20" s="21">
        <v>0.39100241545893727</v>
      </c>
      <c r="O20" s="21">
        <v>0.30643115942028987</v>
      </c>
      <c r="P20" s="21">
        <v>0.42760668276972624</v>
      </c>
      <c r="Q20" s="21">
        <v>0.40335144927536243</v>
      </c>
    </row>
    <row r="21" spans="1:17" ht="12.75">
      <c r="A21" s="4" t="s">
        <v>60</v>
      </c>
      <c r="B21" s="1" t="str">
        <f>VLOOKUP(A21,'[1]UWM'!$A:$C,3,FALSE)</f>
        <v>ISPHAC</v>
      </c>
      <c r="C21" s="21">
        <v>0.5418176328502415</v>
      </c>
      <c r="D21" s="21">
        <v>0.8086755233494364</v>
      </c>
      <c r="E21" s="21">
        <v>0.7990136876006442</v>
      </c>
      <c r="F21" s="21">
        <v>0.8220108695652174</v>
      </c>
      <c r="G21" s="21">
        <v>0.8585446859903383</v>
      </c>
      <c r="H21" s="21">
        <v>0.9637932769726248</v>
      </c>
      <c r="I21" s="21">
        <v>0.7099436392914654</v>
      </c>
      <c r="J21" s="21"/>
      <c r="K21" s="21">
        <v>0.785703502415459</v>
      </c>
      <c r="L21" s="21">
        <v>0.9179876207729469</v>
      </c>
      <c r="M21" s="21">
        <v>0.7439613526570048</v>
      </c>
      <c r="N21" s="21">
        <v>0.9737318840579711</v>
      </c>
      <c r="O21" s="21">
        <v>0.9650010064412238</v>
      </c>
      <c r="P21" s="21">
        <v>1.0601097020933976</v>
      </c>
      <c r="Q21" s="21">
        <v>0.9444444444444445</v>
      </c>
    </row>
    <row r="22" spans="1:17" ht="12.75">
      <c r="A22" s="4" t="s">
        <v>58</v>
      </c>
      <c r="B22" s="1" t="str">
        <f>CONCATENATE(B21,"U")</f>
        <v>ISPHACU</v>
      </c>
      <c r="C22" s="21">
        <v>0.10836352657004832</v>
      </c>
      <c r="D22" s="21">
        <v>0.16173510466988728</v>
      </c>
      <c r="E22" s="21">
        <v>0.15980273752012883</v>
      </c>
      <c r="F22" s="21">
        <v>0.1644021739130435</v>
      </c>
      <c r="G22" s="21">
        <v>0.17170893719806768</v>
      </c>
      <c r="H22" s="21">
        <v>0.19275865539452497</v>
      </c>
      <c r="I22" s="21">
        <v>0.1419887278582931</v>
      </c>
      <c r="J22" s="21"/>
      <c r="K22" s="21">
        <v>0.1571407004830918</v>
      </c>
      <c r="L22" s="21">
        <v>0.18359752415458938</v>
      </c>
      <c r="M22" s="21">
        <v>0.14879227053140098</v>
      </c>
      <c r="N22" s="21">
        <v>0.19474637681159424</v>
      </c>
      <c r="O22" s="21">
        <v>0.19300020128824477</v>
      </c>
      <c r="P22" s="21">
        <v>0.21202194041867956</v>
      </c>
      <c r="Q22" s="21">
        <v>0.1888888888888889</v>
      </c>
    </row>
    <row r="23" spans="1:17" ht="12.75">
      <c r="A23" s="4" t="s">
        <v>61</v>
      </c>
      <c r="B23" s="1" t="str">
        <f>VLOOKUP(A23,'[1]UWM'!$A:$C,3,FALSE)</f>
        <v>AZEAC</v>
      </c>
      <c r="C23" s="21">
        <v>1.7532709339774555</v>
      </c>
      <c r="D23" s="21">
        <v>2.9963516505636067</v>
      </c>
      <c r="E23" s="21">
        <v>2.9694041867954915</v>
      </c>
      <c r="F23" s="21">
        <v>2.896688808373591</v>
      </c>
      <c r="G23" s="21">
        <v>3.2362117552334944</v>
      </c>
      <c r="H23" s="21">
        <v>4.1834239130434785</v>
      </c>
      <c r="I23" s="21">
        <v>3.7641908212560384</v>
      </c>
      <c r="J23" s="21"/>
      <c r="K23" s="21">
        <v>2.291364734299517</v>
      </c>
      <c r="L23" s="21">
        <v>1.9281023550724639</v>
      </c>
      <c r="M23" s="21">
        <v>2.075860507246377</v>
      </c>
      <c r="N23" s="21">
        <v>2.9175347222222223</v>
      </c>
      <c r="O23" s="21">
        <v>3.160300925925926</v>
      </c>
      <c r="P23" s="21">
        <v>4.487042069243157</v>
      </c>
      <c r="Q23" s="21">
        <v>3.210258152173913</v>
      </c>
    </row>
    <row r="24" spans="1:17" ht="12.75">
      <c r="A24" s="4" t="s">
        <v>58</v>
      </c>
      <c r="B24" s="1" t="str">
        <f>CONCATENATE(B23,"U")</f>
        <v>AZEACU</v>
      </c>
      <c r="C24" s="21">
        <v>0.5139093359094893</v>
      </c>
      <c r="D24" s="21">
        <v>0.762451539680757</v>
      </c>
      <c r="E24" s="21">
        <v>0.7570631349019025</v>
      </c>
      <c r="F24" s="21">
        <v>0.7425230738243539</v>
      </c>
      <c r="G24" s="21">
        <v>0.8104145141040968</v>
      </c>
      <c r="H24" s="21">
        <v>0.9998297030969978</v>
      </c>
      <c r="I24" s="21">
        <v>0.9159937523286726</v>
      </c>
      <c r="J24" s="21"/>
      <c r="K24" s="21">
        <v>0.7031884236407807</v>
      </c>
      <c r="L24" s="21">
        <v>0.6305789136230203</v>
      </c>
      <c r="M24" s="21">
        <v>0.5784019563119102</v>
      </c>
      <c r="N24" s="21">
        <v>0.828366046740285</v>
      </c>
      <c r="O24" s="21">
        <v>0.795235093238465</v>
      </c>
      <c r="P24" s="21">
        <v>1.0605466617030075</v>
      </c>
      <c r="Q24" s="21">
        <v>0.8868898384543147</v>
      </c>
    </row>
    <row r="25" spans="1:17" ht="12.75">
      <c r="A25" s="4" t="s">
        <v>62</v>
      </c>
      <c r="B25" s="1" t="e">
        <f>VLOOKUP(A25,'[1]UWM'!$A:$C,3,FALSE)</f>
        <v>#N/A</v>
      </c>
      <c r="C25" s="21">
        <v>1.161760265700483</v>
      </c>
      <c r="D25" s="21">
        <v>1.9875704508856684</v>
      </c>
      <c r="E25" s="21">
        <v>2.0777979066022545</v>
      </c>
      <c r="F25" s="21">
        <v>2.4274859098228667</v>
      </c>
      <c r="G25" s="21">
        <v>2.7575734702093397</v>
      </c>
      <c r="H25" s="21">
        <v>3.5441072866344605</v>
      </c>
      <c r="I25" s="21">
        <v>2.6355676328502415</v>
      </c>
      <c r="J25" s="21"/>
      <c r="K25" s="21">
        <v>1.673913043478261</v>
      </c>
      <c r="L25" s="21">
        <v>1.447652475845411</v>
      </c>
      <c r="M25" s="21">
        <v>1.6468900966183577</v>
      </c>
      <c r="N25" s="21">
        <v>2.218146135265701</v>
      </c>
      <c r="O25" s="21">
        <v>2.0638838566827697</v>
      </c>
      <c r="P25" s="21">
        <v>2.615589774557166</v>
      </c>
      <c r="Q25" s="21">
        <v>1.702709842995169</v>
      </c>
    </row>
    <row r="26" spans="1:17" ht="12.75">
      <c r="A26" s="4" t="s">
        <v>58</v>
      </c>
      <c r="B26" s="1" t="e">
        <f>CONCATENATE(B25,"U")</f>
        <v>#N/A</v>
      </c>
      <c r="C26" s="21">
        <v>0.5506565101838751</v>
      </c>
      <c r="D26" s="21">
        <v>0.6548958149120054</v>
      </c>
      <c r="E26" s="21">
        <v>0.6677759896912635</v>
      </c>
      <c r="F26" s="21">
        <v>0.7197945773204361</v>
      </c>
      <c r="G26" s="21">
        <v>0.7715007228526691</v>
      </c>
      <c r="H26" s="21">
        <v>0.9022636525226065</v>
      </c>
      <c r="I26" s="21">
        <v>0.7521283559777184</v>
      </c>
      <c r="J26" s="21"/>
      <c r="K26" s="21">
        <v>0.8186314514808463</v>
      </c>
      <c r="L26" s="21">
        <v>0.7956217913670265</v>
      </c>
      <c r="M26" s="21">
        <v>0.6086339134090439</v>
      </c>
      <c r="N26" s="21">
        <v>0.881063588486692</v>
      </c>
      <c r="O26" s="21">
        <v>0.665774080382552</v>
      </c>
      <c r="P26" s="21">
        <v>0.7489842289862766</v>
      </c>
      <c r="Q26" s="21">
        <v>0.8216925160638824</v>
      </c>
    </row>
    <row r="27" spans="1:17" ht="12.75">
      <c r="A27" s="4" t="s">
        <v>63</v>
      </c>
      <c r="B27" s="1" t="e">
        <f>VLOOKUP(A27,'[1]UWM'!$A:$C,3,FALSE)</f>
        <v>#N/A</v>
      </c>
      <c r="C27" s="21">
        <v>1.4183021336553947</v>
      </c>
      <c r="D27" s="21">
        <v>2.0391505636070857</v>
      </c>
      <c r="E27" s="21">
        <v>2.2363375603864735</v>
      </c>
      <c r="F27" s="21">
        <v>2.372710346215781</v>
      </c>
      <c r="G27" s="21">
        <v>2.8477254428341383</v>
      </c>
      <c r="H27" s="21">
        <v>3.540157004830918</v>
      </c>
      <c r="I27" s="21">
        <v>2.3986513687600644</v>
      </c>
      <c r="J27" s="21"/>
      <c r="K27" s="21">
        <v>1.6870848429951693</v>
      </c>
      <c r="L27" s="21">
        <v>2.2316576086956523</v>
      </c>
      <c r="M27" s="21">
        <v>1.3768115942028987</v>
      </c>
      <c r="N27" s="21">
        <v>2.4825256642512077</v>
      </c>
      <c r="O27" s="21">
        <v>2.0059883252818036</v>
      </c>
      <c r="P27" s="21">
        <v>3.0702244363929148</v>
      </c>
      <c r="Q27" s="21">
        <v>2.3198218599033815</v>
      </c>
    </row>
    <row r="28" spans="1:17" ht="12.75">
      <c r="A28" s="4" t="s">
        <v>58</v>
      </c>
      <c r="B28" s="1" t="e">
        <f>CONCATENATE(B27,"U")</f>
        <v>#N/A</v>
      </c>
      <c r="C28" s="21">
        <v>0.28366042673107894</v>
      </c>
      <c r="D28" s="21">
        <v>0.4078301127214171</v>
      </c>
      <c r="E28" s="21">
        <v>0.4472675120772947</v>
      </c>
      <c r="F28" s="21">
        <v>0.47454206924315623</v>
      </c>
      <c r="G28" s="21">
        <v>0.5695450885668277</v>
      </c>
      <c r="H28" s="21">
        <v>0.7080314009661837</v>
      </c>
      <c r="I28" s="21">
        <v>0.47973027375201294</v>
      </c>
      <c r="J28" s="21"/>
      <c r="K28" s="21">
        <v>0.33741696859903386</v>
      </c>
      <c r="L28" s="21">
        <v>0.44633152173913043</v>
      </c>
      <c r="M28" s="21">
        <v>0.27536231884057977</v>
      </c>
      <c r="N28" s="21">
        <v>0.4965051328502416</v>
      </c>
      <c r="O28" s="21">
        <v>0.40119766505636073</v>
      </c>
      <c r="P28" s="21">
        <v>0.614044887278583</v>
      </c>
      <c r="Q28" s="21">
        <v>0.46396437198067636</v>
      </c>
    </row>
    <row r="29" spans="1:17" ht="12.75">
      <c r="A29" s="4" t="s">
        <v>64</v>
      </c>
      <c r="B29" s="1" t="e">
        <f>VLOOKUP(A29,'[1]UWM'!$A:$C,3,FALSE)</f>
        <v>#N/A</v>
      </c>
      <c r="C29" s="21">
        <v>1.1390398550724636</v>
      </c>
      <c r="D29" s="21">
        <v>1.2649708132045088</v>
      </c>
      <c r="E29" s="21">
        <v>1.4140247584541064</v>
      </c>
      <c r="F29" s="21">
        <v>1.445299919484702</v>
      </c>
      <c r="G29" s="21">
        <v>1.6184832930756843</v>
      </c>
      <c r="H29" s="21">
        <v>1.8138083735909822</v>
      </c>
      <c r="I29" s="21">
        <v>1.487897544283414</v>
      </c>
      <c r="J29" s="21"/>
      <c r="K29" s="21">
        <v>1.5885416666666667</v>
      </c>
      <c r="L29" s="21">
        <v>1.7421875</v>
      </c>
      <c r="M29" s="21">
        <v>1.10426731078905</v>
      </c>
      <c r="N29" s="21">
        <v>1.8175196256038648</v>
      </c>
      <c r="O29" s="21">
        <v>1.2886221819645731</v>
      </c>
      <c r="P29" s="21">
        <v>1.628119967793881</v>
      </c>
      <c r="Q29" s="21">
        <v>1.8360129830917877</v>
      </c>
    </row>
    <row r="30" spans="1:17" ht="12.75">
      <c r="A30" s="4" t="s">
        <v>58</v>
      </c>
      <c r="B30" s="1" t="e">
        <f>CONCATENATE(B29,"U")</f>
        <v>#N/A</v>
      </c>
      <c r="C30" s="21">
        <v>0.22780797101449277</v>
      </c>
      <c r="D30" s="21">
        <v>0.2529941626409018</v>
      </c>
      <c r="E30" s="21">
        <v>0.28280495169082126</v>
      </c>
      <c r="F30" s="21">
        <v>0.28905998389694043</v>
      </c>
      <c r="G30" s="21">
        <v>0.3236966586151369</v>
      </c>
      <c r="H30" s="21">
        <v>0.3627616747181965</v>
      </c>
      <c r="I30" s="21">
        <v>0.2975795088566828</v>
      </c>
      <c r="J30" s="21"/>
      <c r="K30" s="21">
        <v>0.31770833333333337</v>
      </c>
      <c r="L30" s="21">
        <v>0.3484375</v>
      </c>
      <c r="M30" s="21">
        <v>0.22085346215781002</v>
      </c>
      <c r="N30" s="21">
        <v>0.363503925120773</v>
      </c>
      <c r="O30" s="21">
        <v>0.25772443639291465</v>
      </c>
      <c r="P30" s="21">
        <v>0.32562399355877625</v>
      </c>
      <c r="Q30" s="21">
        <v>0.3672025966183576</v>
      </c>
    </row>
    <row r="31" spans="1:17" ht="12.75">
      <c r="A31" s="4" t="s">
        <v>65</v>
      </c>
      <c r="B31" s="1" t="e">
        <f>VLOOKUP(A31,'[1]UWM'!$A:$C,3,FALSE)</f>
        <v>#N/A</v>
      </c>
      <c r="C31" s="21">
        <v>1.3747903247450348</v>
      </c>
      <c r="D31" s="21">
        <v>2.5069863794954377</v>
      </c>
      <c r="E31" s="21">
        <v>1.987058843263553</v>
      </c>
      <c r="F31" s="21">
        <v>1.8330733360171765</v>
      </c>
      <c r="G31" s="21">
        <v>1.9447128287707998</v>
      </c>
      <c r="H31" s="21">
        <v>2.008521202361782</v>
      </c>
      <c r="I31" s="21">
        <v>2.20384628287708</v>
      </c>
      <c r="J31" s="21"/>
      <c r="K31" s="21">
        <v>2.281463868760065</v>
      </c>
      <c r="L31" s="21">
        <v>1.921107588566828</v>
      </c>
      <c r="M31" s="21">
        <v>1.1191542538915729</v>
      </c>
      <c r="N31" s="21">
        <v>1.6174391103059582</v>
      </c>
      <c r="O31" s="21">
        <v>2.9672822732152446</v>
      </c>
      <c r="P31" s="21">
        <v>2.2913311862587222</v>
      </c>
      <c r="Q31" s="21">
        <v>1.9987042069243153</v>
      </c>
    </row>
    <row r="32" spans="1:17" ht="12.75">
      <c r="A32" s="4" t="s">
        <v>58</v>
      </c>
      <c r="B32" s="1" t="e">
        <f>CONCATENATE(B31,"U")</f>
        <v>#N/A</v>
      </c>
      <c r="C32" s="21">
        <v>0.3299037442693567</v>
      </c>
      <c r="D32" s="21">
        <v>0.5522077363821759</v>
      </c>
      <c r="E32" s="21">
        <v>0.4496090225722948</v>
      </c>
      <c r="F32" s="21">
        <v>0.41935379272399986</v>
      </c>
      <c r="G32" s="21">
        <v>0.4412813609320328</v>
      </c>
      <c r="H32" s="21">
        <v>0.4538317570087975</v>
      </c>
      <c r="I32" s="21">
        <v>0.4923175487543879</v>
      </c>
      <c r="J32" s="21"/>
      <c r="K32" s="21">
        <v>0.5374738289123372</v>
      </c>
      <c r="L32" s="21">
        <v>0.4675571945337318</v>
      </c>
      <c r="M32" s="21">
        <v>0.280626776304718</v>
      </c>
      <c r="N32" s="21">
        <v>0.40922002552404624</v>
      </c>
      <c r="O32" s="21">
        <v>0.6434108760848475</v>
      </c>
      <c r="P32" s="21">
        <v>0.5095836816524952</v>
      </c>
      <c r="Q32" s="21">
        <v>0.4825590002352075</v>
      </c>
    </row>
    <row r="33" spans="1:17" ht="12.75">
      <c r="A33" s="4" t="s">
        <v>66</v>
      </c>
      <c r="B33" s="1" t="str">
        <f>VLOOKUP(A33,'[1]UWM'!$A:$C,3,FALSE)</f>
        <v>PDECAC</v>
      </c>
      <c r="C33" s="21">
        <v>0.5498943236714976</v>
      </c>
      <c r="D33" s="21">
        <v>0.8074426328502414</v>
      </c>
      <c r="E33" s="21">
        <v>0.7293427938808373</v>
      </c>
      <c r="F33" s="21">
        <v>0.6642512077294686</v>
      </c>
      <c r="G33" s="21">
        <v>0.8763083735909822</v>
      </c>
      <c r="H33" s="21">
        <v>0.8983745974235103</v>
      </c>
      <c r="I33" s="21">
        <v>0.873238727858293</v>
      </c>
      <c r="J33" s="21"/>
      <c r="K33" s="21">
        <v>0.4356884057971015</v>
      </c>
      <c r="L33" s="21">
        <v>0.5618961352657005</v>
      </c>
      <c r="M33" s="21">
        <v>0.49521940418679544</v>
      </c>
      <c r="N33" s="21">
        <v>0.8411080917874397</v>
      </c>
      <c r="O33" s="21">
        <v>0.9445450885668276</v>
      </c>
      <c r="P33" s="21">
        <v>1.017889492753623</v>
      </c>
      <c r="Q33" s="21">
        <v>0.8351826690821257</v>
      </c>
    </row>
    <row r="34" spans="1:17" ht="12.75">
      <c r="A34" s="4" t="s">
        <v>58</v>
      </c>
      <c r="B34" s="1" t="str">
        <f>CONCATENATE(B33,"U")</f>
        <v>PDECACU</v>
      </c>
      <c r="C34" s="21">
        <v>0.1370755974143329</v>
      </c>
      <c r="D34" s="21">
        <v>0.18381785902115352</v>
      </c>
      <c r="E34" s="21">
        <v>0.1693516287566754</v>
      </c>
      <c r="F34" s="21">
        <v>0.15746339843863888</v>
      </c>
      <c r="G34" s="21">
        <v>0.19672012668335706</v>
      </c>
      <c r="H34" s="21">
        <v>0.20087878700802445</v>
      </c>
      <c r="I34" s="21">
        <v>0.19614249445737356</v>
      </c>
      <c r="J34" s="21"/>
      <c r="K34" s="21">
        <v>0.1426616488314624</v>
      </c>
      <c r="L34" s="21">
        <v>0.1616642902231303</v>
      </c>
      <c r="M34" s="21">
        <v>0.12762583141938671</v>
      </c>
      <c r="N34" s="21">
        <v>0.20846368084559586</v>
      </c>
      <c r="O34" s="21">
        <v>0.2096138866177662</v>
      </c>
      <c r="P34" s="21">
        <v>0.22357255477584329</v>
      </c>
      <c r="Q34" s="21">
        <v>0.20742403686885907</v>
      </c>
    </row>
    <row r="35" spans="1:17" ht="12.75">
      <c r="A35" s="4" t="s">
        <v>67</v>
      </c>
      <c r="B35" s="1" t="str">
        <f>VLOOKUP(A35,'[1]UWM'!$A:$C,3,FALSE)</f>
        <v>PALOL</v>
      </c>
      <c r="C35" s="21" t="s">
        <v>241</v>
      </c>
      <c r="D35" s="21" t="s">
        <v>241</v>
      </c>
      <c r="E35" s="21" t="s">
        <v>241</v>
      </c>
      <c r="F35" s="21" t="s">
        <v>241</v>
      </c>
      <c r="G35" s="21" t="s">
        <v>241</v>
      </c>
      <c r="H35" s="21" t="s">
        <v>241</v>
      </c>
      <c r="I35" s="21" t="s">
        <v>241</v>
      </c>
      <c r="J35" s="21"/>
      <c r="K35" s="21" t="s">
        <v>241</v>
      </c>
      <c r="L35" s="21" t="s">
        <v>241</v>
      </c>
      <c r="M35" s="21" t="s">
        <v>241</v>
      </c>
      <c r="N35" s="21" t="s">
        <v>241</v>
      </c>
      <c r="O35" s="21" t="s">
        <v>241</v>
      </c>
      <c r="P35" s="21" t="s">
        <v>241</v>
      </c>
      <c r="Q35" s="21" t="s">
        <v>241</v>
      </c>
    </row>
    <row r="36" spans="1:17" ht="12.75">
      <c r="A36" s="4" t="s">
        <v>58</v>
      </c>
      <c r="B36" s="1" t="str">
        <f>CONCATENATE(B35,"U")</f>
        <v>PALOLU</v>
      </c>
      <c r="C36" s="21" t="s">
        <v>57</v>
      </c>
      <c r="D36" s="21" t="s">
        <v>57</v>
      </c>
      <c r="E36" s="21" t="s">
        <v>57</v>
      </c>
      <c r="F36" s="21" t="s">
        <v>57</v>
      </c>
      <c r="G36" s="21" t="s">
        <v>57</v>
      </c>
      <c r="H36" s="21" t="s">
        <v>57</v>
      </c>
      <c r="I36" s="21" t="s">
        <v>57</v>
      </c>
      <c r="J36" s="21"/>
      <c r="K36" s="21" t="s">
        <v>57</v>
      </c>
      <c r="L36" s="21" t="s">
        <v>57</v>
      </c>
      <c r="M36" s="21" t="s">
        <v>57</v>
      </c>
      <c r="N36" s="21" t="s">
        <v>57</v>
      </c>
      <c r="O36" s="21" t="s">
        <v>57</v>
      </c>
      <c r="P36" s="21" t="s">
        <v>57</v>
      </c>
      <c r="Q36" s="21" t="s">
        <v>57</v>
      </c>
    </row>
    <row r="37" spans="1:17" ht="12.75">
      <c r="A37" s="4" t="s">
        <v>68</v>
      </c>
      <c r="B37" s="1" t="str">
        <f>VLOOKUP(A37,'[1]UWM'!$A:$C,3,FALSE)</f>
        <v>PALAC</v>
      </c>
      <c r="C37" s="21">
        <v>8.428450415995705</v>
      </c>
      <c r="D37" s="21">
        <v>15.170398886205046</v>
      </c>
      <c r="E37" s="21">
        <v>14.492535560923244</v>
      </c>
      <c r="F37" s="21">
        <v>14.501970947396673</v>
      </c>
      <c r="G37" s="21">
        <v>17.879034151905532</v>
      </c>
      <c r="H37" s="21">
        <v>21.905075818572193</v>
      </c>
      <c r="I37" s="21">
        <v>18.27811325818572</v>
      </c>
      <c r="J37" s="21"/>
      <c r="K37" s="21">
        <v>11.442607689210952</v>
      </c>
      <c r="L37" s="21">
        <v>11.835572665056361</v>
      </c>
      <c r="M37" s="21">
        <v>12.58039787976382</v>
      </c>
      <c r="N37" s="21">
        <v>18.91928341384863</v>
      </c>
      <c r="O37" s="21">
        <v>21.220871913580247</v>
      </c>
      <c r="P37" s="21">
        <v>25.96855709876543</v>
      </c>
      <c r="Q37" s="21">
        <v>20.971178039452496</v>
      </c>
    </row>
    <row r="38" spans="1:17" ht="12.75">
      <c r="A38" s="4" t="s">
        <v>58</v>
      </c>
      <c r="B38" s="1" t="str">
        <f>CONCATENATE(B37,"U")</f>
        <v>PALACU</v>
      </c>
      <c r="C38" s="21">
        <v>2.0488054411887906</v>
      </c>
      <c r="D38" s="21">
        <v>3.382274916705334</v>
      </c>
      <c r="E38" s="21">
        <v>3.2476453192840187</v>
      </c>
      <c r="F38" s="21">
        <v>3.249518731570853</v>
      </c>
      <c r="G38" s="21">
        <v>3.9208823604840184</v>
      </c>
      <c r="H38" s="21">
        <v>4.722772613029555</v>
      </c>
      <c r="I38" s="21">
        <v>4.000309760879256</v>
      </c>
      <c r="J38" s="21"/>
      <c r="K38" s="21">
        <v>2.837956815629247</v>
      </c>
      <c r="L38" s="21">
        <v>2.9149049059100847</v>
      </c>
      <c r="M38" s="21">
        <v>2.868356801291341</v>
      </c>
      <c r="N38" s="21">
        <v>4.312182186596904</v>
      </c>
      <c r="O38" s="21">
        <v>4.586413717508335</v>
      </c>
      <c r="P38" s="21">
        <v>5.533097246377996</v>
      </c>
      <c r="Q38" s="21">
        <v>4.719091350191929</v>
      </c>
    </row>
    <row r="39" spans="1:17" ht="12.75">
      <c r="A39" s="4" t="s">
        <v>69</v>
      </c>
      <c r="B39" s="1" t="str">
        <f>VLOOKUP(A39,'[1]UWM'!$A:$C,3,FALSE)</f>
        <v>HEPDAC</v>
      </c>
      <c r="C39" s="21" t="s">
        <v>241</v>
      </c>
      <c r="D39" s="21">
        <v>0.34035326086956524</v>
      </c>
      <c r="E39" s="21">
        <v>0.11959037842190016</v>
      </c>
      <c r="F39" s="21">
        <v>0.2742803945249598</v>
      </c>
      <c r="G39" s="21">
        <v>0.5592039049919485</v>
      </c>
      <c r="H39" s="21">
        <v>0.7959943639291466</v>
      </c>
      <c r="I39" s="21">
        <v>0.510919887278583</v>
      </c>
      <c r="J39" s="21"/>
      <c r="K39" s="21" t="s">
        <v>241</v>
      </c>
      <c r="L39" s="21" t="s">
        <v>241</v>
      </c>
      <c r="M39" s="21">
        <v>0.13327797906602254</v>
      </c>
      <c r="N39" s="21">
        <v>0.4271588164251208</v>
      </c>
      <c r="O39" s="21">
        <v>0.6625905797101449</v>
      </c>
      <c r="P39" s="21">
        <v>0.887530193236715</v>
      </c>
      <c r="Q39" s="21">
        <v>0.3383907004830918</v>
      </c>
    </row>
    <row r="40" spans="1:17" ht="12.75">
      <c r="A40" s="4" t="s">
        <v>58</v>
      </c>
      <c r="B40" s="1" t="str">
        <f>CONCATENATE(B39,"U")</f>
        <v>HEPDACU</v>
      </c>
      <c r="C40" s="21" t="s">
        <v>57</v>
      </c>
      <c r="D40" s="21">
        <v>0.06807065217391305</v>
      </c>
      <c r="E40" s="21">
        <v>0.023918075684380032</v>
      </c>
      <c r="F40" s="21">
        <v>0.05485607890499196</v>
      </c>
      <c r="G40" s="21">
        <v>0.1118407809983897</v>
      </c>
      <c r="H40" s="21">
        <v>0.1591988727858293</v>
      </c>
      <c r="I40" s="21">
        <v>0.10218397745571658</v>
      </c>
      <c r="J40" s="21"/>
      <c r="K40" s="21" t="s">
        <v>57</v>
      </c>
      <c r="L40" s="21" t="s">
        <v>57</v>
      </c>
      <c r="M40" s="21">
        <v>0.02665559581320451</v>
      </c>
      <c r="N40" s="21">
        <v>0.08543176328502416</v>
      </c>
      <c r="O40" s="21">
        <v>0.13251811594202897</v>
      </c>
      <c r="P40" s="21">
        <v>0.177506038647343</v>
      </c>
      <c r="Q40" s="21">
        <v>0.06767814009661836</v>
      </c>
    </row>
    <row r="41" spans="1:17" ht="12.75">
      <c r="A41" s="4" t="s">
        <v>70</v>
      </c>
      <c r="B41" s="1" t="e">
        <f>VLOOKUP(A41,'[1]UWM'!$A:$C,3,FALSE)</f>
        <v>#N/A</v>
      </c>
      <c r="C41" s="21" t="s">
        <v>241</v>
      </c>
      <c r="D41" s="21" t="s">
        <v>241</v>
      </c>
      <c r="E41" s="21">
        <v>0.17789687332259807</v>
      </c>
      <c r="F41" s="21">
        <v>0.005644457863660778</v>
      </c>
      <c r="G41" s="21">
        <v>0.021873322597960123</v>
      </c>
      <c r="H41" s="21">
        <v>0.41461184916800853</v>
      </c>
      <c r="I41" s="21">
        <v>0.023332662372517392</v>
      </c>
      <c r="J41" s="21"/>
      <c r="K41" s="21">
        <v>0.11995521336553935</v>
      </c>
      <c r="L41" s="21">
        <v>0</v>
      </c>
      <c r="M41" s="21">
        <v>0.13227992485238846</v>
      </c>
      <c r="N41" s="21">
        <v>0</v>
      </c>
      <c r="O41" s="21">
        <v>0.37513419216317745</v>
      </c>
      <c r="P41" s="21">
        <v>0.1601331857219535</v>
      </c>
      <c r="Q41" s="21">
        <v>0.6233896940418683</v>
      </c>
    </row>
    <row r="42" spans="1:17" ht="12.75">
      <c r="A42" s="4" t="s">
        <v>58</v>
      </c>
      <c r="B42" s="1" t="e">
        <f>CONCATENATE(B41,"U")</f>
        <v>#N/A</v>
      </c>
      <c r="C42" s="21" t="s">
        <v>57</v>
      </c>
      <c r="D42" s="21" t="s">
        <v>57</v>
      </c>
      <c r="E42" s="21">
        <v>0.598521544077752</v>
      </c>
      <c r="F42" s="21">
        <v>0.5674558515109926</v>
      </c>
      <c r="G42" s="21">
        <v>0.5703661347087835</v>
      </c>
      <c r="H42" s="21">
        <v>0.6417769982611846</v>
      </c>
      <c r="I42" s="21">
        <v>0.5706280119561034</v>
      </c>
      <c r="J42" s="21"/>
      <c r="K42" s="21">
        <v>0.871220471262128</v>
      </c>
      <c r="L42" s="21">
        <v>0.834827670937074</v>
      </c>
      <c r="M42" s="21">
        <v>0.5902579637449611</v>
      </c>
      <c r="N42" s="21">
        <v>0.8298909424622629</v>
      </c>
      <c r="O42" s="21">
        <v>0.6345226090958195</v>
      </c>
      <c r="P42" s="21">
        <v>0.5953006392763153</v>
      </c>
      <c r="Q42" s="21">
        <v>0.9629362656132481</v>
      </c>
    </row>
    <row r="43" spans="1:17" ht="12.75">
      <c r="A43" s="4" t="s">
        <v>71</v>
      </c>
      <c r="B43" s="1" t="str">
        <f>VLOOKUP(A43,'[1]UWM'!$A:$C,3,FALSE)</f>
        <v>OLAC</v>
      </c>
      <c r="C43" s="21" t="s">
        <v>241</v>
      </c>
      <c r="D43" s="21" t="s">
        <v>241</v>
      </c>
      <c r="E43" s="21" t="s">
        <v>241</v>
      </c>
      <c r="F43" s="21" t="s">
        <v>241</v>
      </c>
      <c r="G43" s="21" t="s">
        <v>241</v>
      </c>
      <c r="H43" s="21">
        <v>0.25664251207729466</v>
      </c>
      <c r="I43" s="21" t="s">
        <v>241</v>
      </c>
      <c r="J43" s="21"/>
      <c r="K43" s="21" t="s">
        <v>241</v>
      </c>
      <c r="L43" s="21" t="s">
        <v>241</v>
      </c>
      <c r="M43" s="21" t="s">
        <v>241</v>
      </c>
      <c r="N43" s="21" t="s">
        <v>241</v>
      </c>
      <c r="O43" s="21" t="s">
        <v>241</v>
      </c>
      <c r="P43" s="21" t="s">
        <v>241</v>
      </c>
      <c r="Q43" s="21" t="s">
        <v>241</v>
      </c>
    </row>
    <row r="44" spans="1:17" ht="12.75">
      <c r="A44" s="4" t="s">
        <v>58</v>
      </c>
      <c r="B44" s="1" t="str">
        <f>CONCATENATE(B43,"U")</f>
        <v>OLACU</v>
      </c>
      <c r="C44" s="21" t="s">
        <v>57</v>
      </c>
      <c r="D44" s="21" t="s">
        <v>57</v>
      </c>
      <c r="E44" s="21" t="s">
        <v>57</v>
      </c>
      <c r="F44" s="21" t="s">
        <v>57</v>
      </c>
      <c r="G44" s="21" t="s">
        <v>57</v>
      </c>
      <c r="H44" s="21">
        <v>0.05132850241545894</v>
      </c>
      <c r="I44" s="21" t="s">
        <v>57</v>
      </c>
      <c r="J44" s="21"/>
      <c r="K44" s="21" t="s">
        <v>57</v>
      </c>
      <c r="L44" s="21" t="s">
        <v>57</v>
      </c>
      <c r="M44" s="21" t="s">
        <v>57</v>
      </c>
      <c r="N44" s="21" t="s">
        <v>57</v>
      </c>
      <c r="O44" s="21" t="s">
        <v>57</v>
      </c>
      <c r="P44" s="21" t="s">
        <v>57</v>
      </c>
      <c r="Q44" s="21" t="s">
        <v>57</v>
      </c>
    </row>
    <row r="45" spans="1:17" ht="12.75">
      <c r="A45" s="4" t="s">
        <v>72</v>
      </c>
      <c r="B45" s="1" t="e">
        <f>VLOOKUP(A45,'[1]UWM'!$A:$C,3,FALSE)</f>
        <v>#N/A</v>
      </c>
      <c r="C45" s="21">
        <v>3.2903582930756845</v>
      </c>
      <c r="D45" s="21">
        <v>6.436921296296296</v>
      </c>
      <c r="E45" s="21">
        <v>6.278381642512077</v>
      </c>
      <c r="F45" s="21">
        <v>6.692003824476651</v>
      </c>
      <c r="G45" s="21">
        <v>8.661156400966183</v>
      </c>
      <c r="H45" s="21">
        <v>10.34188808373591</v>
      </c>
      <c r="I45" s="21">
        <v>8.353814412238325</v>
      </c>
      <c r="J45" s="21"/>
      <c r="K45" s="21">
        <v>4.469693538647343</v>
      </c>
      <c r="L45" s="21">
        <v>4.537779287439614</v>
      </c>
      <c r="M45" s="21">
        <v>5.187701288244767</v>
      </c>
      <c r="N45" s="21">
        <v>8.143304649758456</v>
      </c>
      <c r="O45" s="21">
        <v>8.977682165861514</v>
      </c>
      <c r="P45" s="21">
        <v>12.355298913043478</v>
      </c>
      <c r="Q45" s="21">
        <v>9.523286533816426</v>
      </c>
    </row>
    <row r="46" spans="1:17" ht="12.75">
      <c r="A46" s="4" t="s">
        <v>58</v>
      </c>
      <c r="B46" s="1" t="e">
        <f>CONCATENATE(B45,"U")</f>
        <v>#N/A</v>
      </c>
      <c r="C46" s="21">
        <v>0.7122503985667494</v>
      </c>
      <c r="D46" s="21">
        <v>1.3387382219887</v>
      </c>
      <c r="E46" s="21">
        <v>1.3071076942341429</v>
      </c>
      <c r="F46" s="21">
        <v>1.3896375946244126</v>
      </c>
      <c r="G46" s="21">
        <v>1.7827892629277982</v>
      </c>
      <c r="H46" s="21">
        <v>2.118555666004818</v>
      </c>
      <c r="I46" s="21">
        <v>1.7214063791921779</v>
      </c>
      <c r="J46" s="21"/>
      <c r="K46" s="21">
        <v>0.9760684946510864</v>
      </c>
      <c r="L46" s="21">
        <v>0.9895496278027494</v>
      </c>
      <c r="M46" s="21">
        <v>1.0896260765332346</v>
      </c>
      <c r="N46" s="21">
        <v>1.7065402241076393</v>
      </c>
      <c r="O46" s="21">
        <v>1.8460122951745697</v>
      </c>
      <c r="P46" s="21">
        <v>2.5209160146981278</v>
      </c>
      <c r="Q46" s="21">
        <v>1.981752055910666</v>
      </c>
    </row>
    <row r="47" spans="1:17" ht="12.75">
      <c r="A47" s="4" t="s">
        <v>73</v>
      </c>
      <c r="B47" s="1" t="str">
        <f>VLOOKUP(A47,'[1]UWM'!$A:$C,3,FALSE)</f>
        <v>PIM815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/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</row>
    <row r="48" spans="1:17" ht="12.75">
      <c r="A48" s="4" t="s">
        <v>58</v>
      </c>
      <c r="B48" s="1" t="str">
        <f>CONCATENATE(B47,"U")</f>
        <v>PIM815U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</row>
    <row r="49" spans="1:17" ht="12.75">
      <c r="A49" s="4" t="s">
        <v>74</v>
      </c>
      <c r="B49" s="1" t="str">
        <f>VLOOKUP(A49,'[1]UWM'!$A:$C,3,FALSE)</f>
        <v>NDECAC</v>
      </c>
      <c r="C49" s="21" t="s">
        <v>241</v>
      </c>
      <c r="D49" s="21" t="s">
        <v>241</v>
      </c>
      <c r="E49" s="21" t="s">
        <v>241</v>
      </c>
      <c r="F49" s="21" t="s">
        <v>241</v>
      </c>
      <c r="G49" s="21" t="s">
        <v>241</v>
      </c>
      <c r="H49" s="21" t="s">
        <v>241</v>
      </c>
      <c r="I49" s="21" t="s">
        <v>241</v>
      </c>
      <c r="J49" s="21"/>
      <c r="K49" s="21" t="s">
        <v>241</v>
      </c>
      <c r="L49" s="21" t="s">
        <v>241</v>
      </c>
      <c r="M49" s="21" t="s">
        <v>241</v>
      </c>
      <c r="N49" s="21" t="s">
        <v>241</v>
      </c>
      <c r="O49" s="21" t="s">
        <v>241</v>
      </c>
      <c r="P49" s="21" t="s">
        <v>241</v>
      </c>
      <c r="Q49" s="21" t="s">
        <v>241</v>
      </c>
    </row>
    <row r="50" spans="1:17" ht="12.75">
      <c r="A50" s="4" t="s">
        <v>58</v>
      </c>
      <c r="B50" s="1" t="str">
        <f>CONCATENATE(B49,"U")</f>
        <v>NDECACU</v>
      </c>
      <c r="C50" s="21" t="s">
        <v>57</v>
      </c>
      <c r="D50" s="21" t="s">
        <v>57</v>
      </c>
      <c r="E50" s="21" t="s">
        <v>57</v>
      </c>
      <c r="F50" s="21" t="s">
        <v>57</v>
      </c>
      <c r="G50" s="21" t="s">
        <v>57</v>
      </c>
      <c r="H50" s="21" t="s">
        <v>57</v>
      </c>
      <c r="I50" s="21" t="s">
        <v>57</v>
      </c>
      <c r="J50" s="21"/>
      <c r="K50" s="21" t="s">
        <v>57</v>
      </c>
      <c r="L50" s="21" t="s">
        <v>57</v>
      </c>
      <c r="M50" s="21" t="s">
        <v>57</v>
      </c>
      <c r="N50" s="21" t="s">
        <v>57</v>
      </c>
      <c r="O50" s="21" t="s">
        <v>57</v>
      </c>
      <c r="P50" s="21" t="s">
        <v>57</v>
      </c>
      <c r="Q50" s="21" t="s">
        <v>57</v>
      </c>
    </row>
    <row r="51" spans="1:17" ht="12.75">
      <c r="A51" s="4" t="s">
        <v>75</v>
      </c>
      <c r="B51" s="1" t="str">
        <f>VLOOKUP(A51,'[1]UWM'!$A:$C,3,FALSE)</f>
        <v>PIMARA</v>
      </c>
      <c r="C51" s="21" t="s">
        <v>241</v>
      </c>
      <c r="D51" s="21" t="s">
        <v>241</v>
      </c>
      <c r="E51" s="21" t="s">
        <v>241</v>
      </c>
      <c r="F51" s="21" t="s">
        <v>241</v>
      </c>
      <c r="G51" s="21" t="s">
        <v>241</v>
      </c>
      <c r="H51" s="21" t="s">
        <v>241</v>
      </c>
      <c r="I51" s="21" t="s">
        <v>241</v>
      </c>
      <c r="J51" s="21"/>
      <c r="K51" s="21" t="s">
        <v>241</v>
      </c>
      <c r="L51" s="21" t="s">
        <v>241</v>
      </c>
      <c r="M51" s="21" t="s">
        <v>241</v>
      </c>
      <c r="N51" s="21" t="s">
        <v>241</v>
      </c>
      <c r="O51" s="21" t="s">
        <v>241</v>
      </c>
      <c r="P51" s="21" t="s">
        <v>241</v>
      </c>
      <c r="Q51" s="21" t="s">
        <v>241</v>
      </c>
    </row>
    <row r="52" spans="1:17" ht="12.75">
      <c r="A52" s="4" t="s">
        <v>58</v>
      </c>
      <c r="B52" s="1" t="str">
        <f>CONCATENATE(B51,"U")</f>
        <v>PIMARAU</v>
      </c>
      <c r="C52" s="21" t="s">
        <v>57</v>
      </c>
      <c r="D52" s="21" t="s">
        <v>57</v>
      </c>
      <c r="E52" s="21" t="s">
        <v>57</v>
      </c>
      <c r="F52" s="21" t="s">
        <v>57</v>
      </c>
      <c r="G52" s="21" t="s">
        <v>57</v>
      </c>
      <c r="H52" s="21" t="s">
        <v>57</v>
      </c>
      <c r="I52" s="21" t="s">
        <v>57</v>
      </c>
      <c r="J52" s="21"/>
      <c r="K52" s="21" t="s">
        <v>57</v>
      </c>
      <c r="L52" s="21" t="s">
        <v>57</v>
      </c>
      <c r="M52" s="21" t="s">
        <v>57</v>
      </c>
      <c r="N52" s="21" t="s">
        <v>57</v>
      </c>
      <c r="O52" s="21" t="s">
        <v>57</v>
      </c>
      <c r="P52" s="21" t="s">
        <v>57</v>
      </c>
      <c r="Q52" s="21" t="s">
        <v>57</v>
      </c>
    </row>
    <row r="53" spans="1:17" ht="12.75">
      <c r="A53" s="4" t="s">
        <v>76</v>
      </c>
      <c r="B53" s="1" t="str">
        <f>VLOOKUP(A53,'[1]UWM'!$A:$C,3,FALSE)</f>
        <v>SANDPIM</v>
      </c>
      <c r="C53" s="21" t="s">
        <v>241</v>
      </c>
      <c r="D53" s="21" t="s">
        <v>241</v>
      </c>
      <c r="E53" s="21" t="s">
        <v>241</v>
      </c>
      <c r="F53" s="21" t="s">
        <v>241</v>
      </c>
      <c r="G53" s="21" t="s">
        <v>241</v>
      </c>
      <c r="H53" s="21" t="s">
        <v>241</v>
      </c>
      <c r="I53" s="21" t="s">
        <v>241</v>
      </c>
      <c r="J53" s="21"/>
      <c r="K53" s="21" t="s">
        <v>241</v>
      </c>
      <c r="L53" s="21" t="s">
        <v>241</v>
      </c>
      <c r="M53" s="21" t="s">
        <v>241</v>
      </c>
      <c r="N53" s="21" t="s">
        <v>241</v>
      </c>
      <c r="O53" s="21" t="s">
        <v>241</v>
      </c>
      <c r="P53" s="21" t="s">
        <v>241</v>
      </c>
      <c r="Q53" s="21" t="s">
        <v>241</v>
      </c>
    </row>
    <row r="54" spans="1:17" ht="12.75">
      <c r="A54" s="4" t="s">
        <v>58</v>
      </c>
      <c r="B54" s="1" t="str">
        <f>CONCATENATE(B53,"U")</f>
        <v>SANDPIMU</v>
      </c>
      <c r="C54" s="21" t="s">
        <v>57</v>
      </c>
      <c r="D54" s="21" t="s">
        <v>57</v>
      </c>
      <c r="E54" s="21" t="s">
        <v>57</v>
      </c>
      <c r="F54" s="21" t="s">
        <v>57</v>
      </c>
      <c r="G54" s="21" t="s">
        <v>57</v>
      </c>
      <c r="H54" s="21" t="s">
        <v>57</v>
      </c>
      <c r="I54" s="21" t="s">
        <v>57</v>
      </c>
      <c r="J54" s="21"/>
      <c r="K54" s="21" t="s">
        <v>57</v>
      </c>
      <c r="L54" s="21" t="s">
        <v>57</v>
      </c>
      <c r="M54" s="21" t="s">
        <v>57</v>
      </c>
      <c r="N54" s="21" t="s">
        <v>57</v>
      </c>
      <c r="O54" s="21" t="s">
        <v>57</v>
      </c>
      <c r="P54" s="21" t="s">
        <v>57</v>
      </c>
      <c r="Q54" s="21" t="s">
        <v>57</v>
      </c>
    </row>
    <row r="55" spans="1:17" ht="12.75">
      <c r="A55" s="4" t="s">
        <v>77</v>
      </c>
      <c r="B55" s="1" t="str">
        <f>VLOOKUP(A55,'[1]UWM'!$A:$C,3,FALSE)</f>
        <v>ISOPIM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/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</row>
    <row r="56" spans="1:17" ht="12.75">
      <c r="A56" s="4" t="s">
        <v>58</v>
      </c>
      <c r="B56" s="1" t="str">
        <f>CONCATENATE(B55,"U")</f>
        <v>ISOPIMU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/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</row>
    <row r="57" spans="1:17" ht="12.75">
      <c r="A57" s="4" t="s">
        <v>78</v>
      </c>
      <c r="B57" s="1" t="str">
        <f>VLOOKUP(A57,'[1]UWM'!$A:$C,3,FALSE)</f>
        <v>ECOSAC</v>
      </c>
      <c r="C57" s="21" t="s">
        <v>241</v>
      </c>
      <c r="D57" s="21">
        <v>0.05540458937198067</v>
      </c>
      <c r="E57" s="21" t="s">
        <v>241</v>
      </c>
      <c r="F57" s="21">
        <v>0.0013335346215781</v>
      </c>
      <c r="G57" s="21">
        <v>0.1834742351046699</v>
      </c>
      <c r="H57" s="21">
        <v>0.23178341384863124</v>
      </c>
      <c r="I57" s="21">
        <v>0.1602506038647343</v>
      </c>
      <c r="J57" s="21"/>
      <c r="K57" s="21" t="s">
        <v>241</v>
      </c>
      <c r="L57" s="21" t="s">
        <v>241</v>
      </c>
      <c r="M57" s="21" t="s">
        <v>241</v>
      </c>
      <c r="N57" s="21" t="s">
        <v>241</v>
      </c>
      <c r="O57" s="21">
        <v>0.08798812399355878</v>
      </c>
      <c r="P57" s="21">
        <v>0.23392210144927536</v>
      </c>
      <c r="Q57" s="21" t="s">
        <v>241</v>
      </c>
    </row>
    <row r="58" spans="1:17" ht="12.75">
      <c r="A58" s="4" t="s">
        <v>58</v>
      </c>
      <c r="B58" s="1" t="str">
        <f>CONCATENATE(B57,"U")</f>
        <v>ECOSACU</v>
      </c>
      <c r="C58" s="21" t="s">
        <v>57</v>
      </c>
      <c r="D58" s="21">
        <v>0.011080917874396135</v>
      </c>
      <c r="E58" s="21" t="s">
        <v>57</v>
      </c>
      <c r="F58" s="21">
        <v>0.00026670692431562</v>
      </c>
      <c r="G58" s="21">
        <v>0.03669484702093398</v>
      </c>
      <c r="H58" s="21">
        <v>0.04635668276972626</v>
      </c>
      <c r="I58" s="21">
        <v>0.03205012077294686</v>
      </c>
      <c r="J58" s="21"/>
      <c r="K58" s="21" t="s">
        <v>57</v>
      </c>
      <c r="L58" s="21" t="s">
        <v>57</v>
      </c>
      <c r="M58" s="21" t="s">
        <v>57</v>
      </c>
      <c r="N58" s="21" t="s">
        <v>57</v>
      </c>
      <c r="O58" s="21">
        <v>0.017597624798711756</v>
      </c>
      <c r="P58" s="21">
        <v>0.04678442028985508</v>
      </c>
      <c r="Q58" s="21" t="s">
        <v>57</v>
      </c>
    </row>
    <row r="59" spans="1:17" ht="12.75">
      <c r="A59" s="4" t="s">
        <v>79</v>
      </c>
      <c r="B59" s="1" t="str">
        <f>VLOOKUP(A59,'[1]UWM'!$A:$C,3,FALSE)</f>
        <v>DHABAC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/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</row>
    <row r="60" spans="1:17" ht="12.75">
      <c r="A60" s="4" t="s">
        <v>58</v>
      </c>
      <c r="B60" s="1" t="str">
        <f>CONCATENATE(B59,"U")</f>
        <v>DHABACU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/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</row>
    <row r="61" spans="1:17" ht="12.75">
      <c r="A61" s="4" t="s">
        <v>80</v>
      </c>
      <c r="B61" s="1" t="str">
        <f>VLOOKUP(A61,'[1]UWM'!$A:$C,3,FALSE)</f>
        <v>ABAC</v>
      </c>
      <c r="C61" s="21" t="s">
        <v>241</v>
      </c>
      <c r="D61" s="21" t="s">
        <v>241</v>
      </c>
      <c r="E61" s="21" t="s">
        <v>241</v>
      </c>
      <c r="F61" s="21" t="s">
        <v>241</v>
      </c>
      <c r="G61" s="21" t="s">
        <v>241</v>
      </c>
      <c r="H61" s="21" t="s">
        <v>241</v>
      </c>
      <c r="I61" s="21" t="s">
        <v>241</v>
      </c>
      <c r="J61" s="21"/>
      <c r="K61" s="21" t="s">
        <v>241</v>
      </c>
      <c r="L61" s="21" t="s">
        <v>241</v>
      </c>
      <c r="M61" s="21" t="s">
        <v>241</v>
      </c>
      <c r="N61" s="21" t="s">
        <v>241</v>
      </c>
      <c r="O61" s="21" t="s">
        <v>241</v>
      </c>
      <c r="P61" s="21" t="s">
        <v>241</v>
      </c>
      <c r="Q61" s="21" t="s">
        <v>241</v>
      </c>
    </row>
    <row r="62" spans="1:17" ht="12.75">
      <c r="A62" s="4" t="s">
        <v>58</v>
      </c>
      <c r="B62" s="1" t="str">
        <f>CONCATENATE(B61,"U")</f>
        <v>ABACU</v>
      </c>
      <c r="C62" s="21" t="s">
        <v>57</v>
      </c>
      <c r="D62" s="21" t="s">
        <v>57</v>
      </c>
      <c r="E62" s="21" t="s">
        <v>57</v>
      </c>
      <c r="F62" s="21" t="s">
        <v>57</v>
      </c>
      <c r="G62" s="21" t="s">
        <v>57</v>
      </c>
      <c r="H62" s="21" t="s">
        <v>57</v>
      </c>
      <c r="I62" s="21" t="s">
        <v>57</v>
      </c>
      <c r="J62" s="21"/>
      <c r="K62" s="21" t="s">
        <v>57</v>
      </c>
      <c r="L62" s="21" t="s">
        <v>57</v>
      </c>
      <c r="M62" s="21" t="s">
        <v>57</v>
      </c>
      <c r="N62" s="21" t="s">
        <v>57</v>
      </c>
      <c r="O62" s="21" t="s">
        <v>57</v>
      </c>
      <c r="P62" s="21" t="s">
        <v>57</v>
      </c>
      <c r="Q62" s="21" t="s">
        <v>57</v>
      </c>
    </row>
    <row r="63" spans="1:17" ht="12.75">
      <c r="A63" s="4" t="s">
        <v>81</v>
      </c>
      <c r="B63" s="1" t="str">
        <f>VLOOKUP(A63,'[1]UWM'!$A:$C,3,FALSE)</f>
        <v>HCOSAC</v>
      </c>
      <c r="C63" s="21" t="s">
        <v>241</v>
      </c>
      <c r="D63" s="21" t="s">
        <v>241</v>
      </c>
      <c r="E63" s="21" t="s">
        <v>241</v>
      </c>
      <c r="F63" s="21" t="s">
        <v>241</v>
      </c>
      <c r="G63" s="21" t="s">
        <v>241</v>
      </c>
      <c r="H63" s="21" t="s">
        <v>241</v>
      </c>
      <c r="I63" s="21" t="s">
        <v>241</v>
      </c>
      <c r="J63" s="21"/>
      <c r="K63" s="21" t="s">
        <v>241</v>
      </c>
      <c r="L63" s="21" t="s">
        <v>241</v>
      </c>
      <c r="M63" s="21" t="s">
        <v>241</v>
      </c>
      <c r="N63" s="21" t="s">
        <v>241</v>
      </c>
      <c r="O63" s="21" t="s">
        <v>241</v>
      </c>
      <c r="P63" s="21" t="s">
        <v>241</v>
      </c>
      <c r="Q63" s="21" t="s">
        <v>241</v>
      </c>
    </row>
    <row r="64" spans="1:17" ht="12.75">
      <c r="A64" s="4" t="s">
        <v>58</v>
      </c>
      <c r="B64" s="1" t="str">
        <f>CONCATENATE(B63,"U")</f>
        <v>HCOSACU</v>
      </c>
      <c r="C64" s="21" t="s">
        <v>57</v>
      </c>
      <c r="D64" s="21" t="s">
        <v>57</v>
      </c>
      <c r="E64" s="21" t="s">
        <v>57</v>
      </c>
      <c r="F64" s="21" t="s">
        <v>57</v>
      </c>
      <c r="G64" s="21" t="s">
        <v>57</v>
      </c>
      <c r="H64" s="21" t="s">
        <v>57</v>
      </c>
      <c r="I64" s="21" t="s">
        <v>57</v>
      </c>
      <c r="J64" s="21"/>
      <c r="K64" s="21" t="s">
        <v>57</v>
      </c>
      <c r="L64" s="21" t="s">
        <v>57</v>
      </c>
      <c r="M64" s="21" t="s">
        <v>57</v>
      </c>
      <c r="N64" s="21" t="s">
        <v>57</v>
      </c>
      <c r="O64" s="21" t="s">
        <v>57</v>
      </c>
      <c r="P64" s="21" t="s">
        <v>57</v>
      </c>
      <c r="Q64" s="21" t="s">
        <v>57</v>
      </c>
    </row>
    <row r="65" spans="1:17" ht="12.75">
      <c r="A65" s="4" t="s">
        <v>82</v>
      </c>
      <c r="B65" s="1" t="e">
        <f>VLOOKUP(A65,'[1]UWM'!$A:$C,3,FALSE)</f>
        <v>#N/A</v>
      </c>
      <c r="C65" s="21" t="s">
        <v>241</v>
      </c>
      <c r="D65" s="21" t="s">
        <v>241</v>
      </c>
      <c r="E65" s="21" t="s">
        <v>241</v>
      </c>
      <c r="F65" s="21" t="s">
        <v>241</v>
      </c>
      <c r="G65" s="21" t="s">
        <v>241</v>
      </c>
      <c r="H65" s="21" t="s">
        <v>241</v>
      </c>
      <c r="I65" s="21" t="s">
        <v>241</v>
      </c>
      <c r="J65" s="21"/>
      <c r="K65" s="21" t="s">
        <v>241</v>
      </c>
      <c r="L65" s="21">
        <v>7.6808952294686</v>
      </c>
      <c r="M65" s="21">
        <v>5.140398550724638</v>
      </c>
      <c r="N65" s="21" t="s">
        <v>241</v>
      </c>
      <c r="O65" s="21" t="s">
        <v>241</v>
      </c>
      <c r="P65" s="21" t="s">
        <v>241</v>
      </c>
      <c r="Q65" s="21" t="s">
        <v>241</v>
      </c>
    </row>
    <row r="66" spans="1:17" ht="12.75">
      <c r="A66" s="4" t="s">
        <v>58</v>
      </c>
      <c r="B66" s="1" t="e">
        <f>CONCATENATE(B65,"U")</f>
        <v>#N/A</v>
      </c>
      <c r="C66" s="21" t="s">
        <v>57</v>
      </c>
      <c r="D66" s="21" t="s">
        <v>57</v>
      </c>
      <c r="E66" s="21" t="s">
        <v>57</v>
      </c>
      <c r="F66" s="21" t="s">
        <v>57</v>
      </c>
      <c r="G66" s="21" t="s">
        <v>57</v>
      </c>
      <c r="H66" s="21" t="s">
        <v>57</v>
      </c>
      <c r="I66" s="21" t="s">
        <v>57</v>
      </c>
      <c r="J66" s="21"/>
      <c r="K66" s="21" t="s">
        <v>57</v>
      </c>
      <c r="L66" s="21">
        <v>1.5361790458937201</v>
      </c>
      <c r="M66" s="21">
        <v>1.0280797101449275</v>
      </c>
      <c r="N66" s="21" t="s">
        <v>57</v>
      </c>
      <c r="O66" s="21" t="s">
        <v>57</v>
      </c>
      <c r="P66" s="21" t="s">
        <v>57</v>
      </c>
      <c r="Q66" s="21" t="s">
        <v>57</v>
      </c>
    </row>
    <row r="67" spans="1:17" ht="12.75">
      <c r="A67" s="4" t="s">
        <v>83</v>
      </c>
      <c r="B67" s="1" t="e">
        <f>VLOOKUP(A67,'[1]UWM'!$A:$C,3,FALSE)</f>
        <v>#N/A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/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</row>
    <row r="68" spans="1:17" ht="12.75">
      <c r="A68" s="4" t="s">
        <v>58</v>
      </c>
      <c r="B68" s="1" t="e">
        <f>CONCATENATE(B67,"U")</f>
        <v>#N/A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/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</row>
    <row r="69" spans="1:17" ht="12.75">
      <c r="A69" s="4" t="s">
        <v>84</v>
      </c>
      <c r="B69" s="1" t="str">
        <f>VLOOKUP(A69,'[1]UWM'!$A:$C,3,FALSE)</f>
        <v>DOCAC</v>
      </c>
      <c r="C69" s="21" t="s">
        <v>241</v>
      </c>
      <c r="D69" s="21" t="s">
        <v>241</v>
      </c>
      <c r="E69" s="21" t="s">
        <v>241</v>
      </c>
      <c r="F69" s="21" t="s">
        <v>241</v>
      </c>
      <c r="G69" s="21">
        <v>0.018820450885668277</v>
      </c>
      <c r="H69" s="21">
        <v>0.06048711755233494</v>
      </c>
      <c r="I69" s="21" t="s">
        <v>241</v>
      </c>
      <c r="J69" s="21"/>
      <c r="K69" s="21" t="s">
        <v>241</v>
      </c>
      <c r="L69" s="21" t="s">
        <v>241</v>
      </c>
      <c r="M69" s="21" t="s">
        <v>241</v>
      </c>
      <c r="N69" s="21" t="s">
        <v>241</v>
      </c>
      <c r="O69" s="21">
        <v>0.0442079307568438</v>
      </c>
      <c r="P69" s="21">
        <v>0.0825281803542673</v>
      </c>
      <c r="Q69" s="21" t="s">
        <v>241</v>
      </c>
    </row>
    <row r="70" spans="1:17" ht="12.75">
      <c r="A70" s="4" t="s">
        <v>58</v>
      </c>
      <c r="B70" s="1" t="str">
        <f>CONCATENATE(B69,"U")</f>
        <v>DOCACU</v>
      </c>
      <c r="C70" s="21" t="s">
        <v>57</v>
      </c>
      <c r="D70" s="21" t="s">
        <v>57</v>
      </c>
      <c r="E70" s="21" t="s">
        <v>57</v>
      </c>
      <c r="F70" s="21" t="s">
        <v>57</v>
      </c>
      <c r="G70" s="21">
        <v>0.003764090177133656</v>
      </c>
      <c r="H70" s="21">
        <v>0.012097423510466988</v>
      </c>
      <c r="I70" s="21" t="s">
        <v>57</v>
      </c>
      <c r="J70" s="21"/>
      <c r="K70" s="21" t="s">
        <v>57</v>
      </c>
      <c r="L70" s="21" t="s">
        <v>57</v>
      </c>
      <c r="M70" s="21" t="s">
        <v>57</v>
      </c>
      <c r="N70" s="21" t="s">
        <v>57</v>
      </c>
      <c r="O70" s="21">
        <v>0.008841586151368762</v>
      </c>
      <c r="P70" s="21">
        <v>0.016505636070853463</v>
      </c>
      <c r="Q70" s="21" t="s">
        <v>57</v>
      </c>
    </row>
    <row r="71" spans="1:17" ht="12.75">
      <c r="A71" s="4" t="s">
        <v>85</v>
      </c>
      <c r="B71" s="1" t="str">
        <f>VLOOKUP(A71,'[1]UWM'!$A:$C,3,FALSE)</f>
        <v>OXODEH7</v>
      </c>
      <c r="C71" s="21">
        <v>3.827454039184112</v>
      </c>
      <c r="D71" s="21">
        <v>4.440879965110038</v>
      </c>
      <c r="E71" s="21">
        <v>4.469261607622115</v>
      </c>
      <c r="F71" s="21">
        <v>4.403037775093935</v>
      </c>
      <c r="G71" s="21">
        <v>4.40150295222759</v>
      </c>
      <c r="H71" s="21">
        <v>4.922336285560924</v>
      </c>
      <c r="I71" s="21">
        <v>4.64176563338701</v>
      </c>
      <c r="J71" s="21"/>
      <c r="K71" s="21">
        <v>5.742388788244768</v>
      </c>
      <c r="L71" s="21">
        <v>5.880334138486313</v>
      </c>
      <c r="M71" s="21">
        <v>3.988862050456254</v>
      </c>
      <c r="N71" s="21">
        <v>5.979820853462159</v>
      </c>
      <c r="O71" s="21">
        <v>4.938590311325819</v>
      </c>
      <c r="P71" s="21">
        <v>4.856439546430488</v>
      </c>
      <c r="Q71" s="21">
        <v>6.14014694041868</v>
      </c>
    </row>
    <row r="72" spans="1:17" ht="12.75">
      <c r="A72" s="4" t="s">
        <v>58</v>
      </c>
      <c r="B72" s="1" t="str">
        <f>CONCATENATE(B71,"U")</f>
        <v>OXODEH7U</v>
      </c>
      <c r="C72" s="21">
        <v>1.1029840982286634</v>
      </c>
      <c r="D72" s="21">
        <v>1.2256692834138487</v>
      </c>
      <c r="E72" s="21">
        <v>1.231345611916264</v>
      </c>
      <c r="F72" s="21">
        <v>1.2181008454106281</v>
      </c>
      <c r="G72" s="21">
        <v>1.2177938808373592</v>
      </c>
      <c r="H72" s="21">
        <v>1.3219605475040257</v>
      </c>
      <c r="I72" s="21">
        <v>1.265846417069243</v>
      </c>
      <c r="J72" s="21"/>
      <c r="K72" s="21">
        <v>1.6547176932367151</v>
      </c>
      <c r="L72" s="21">
        <v>1.6823067632850242</v>
      </c>
      <c r="M72" s="21">
        <v>1.135265700483092</v>
      </c>
      <c r="N72" s="21">
        <v>1.7022041062801934</v>
      </c>
      <c r="O72" s="21">
        <v>1.3252113526570048</v>
      </c>
      <c r="P72" s="21">
        <v>1.3087811996779388</v>
      </c>
      <c r="Q72" s="21">
        <v>1.7342693236714977</v>
      </c>
    </row>
    <row r="73" spans="1:17" ht="12.75">
      <c r="A73" s="4" t="s">
        <v>86</v>
      </c>
      <c r="B73" s="1" t="str">
        <f>VLOOKUP(A73,'[1]UWM'!$A:$C,3,FALSE)</f>
        <v>TRCOSAC</v>
      </c>
      <c r="C73" s="21">
        <v>0.009913446054750403</v>
      </c>
      <c r="D73" s="21">
        <v>0.0432518115942029</v>
      </c>
      <c r="E73" s="21">
        <v>0.059681964573268916</v>
      </c>
      <c r="F73" s="21">
        <v>0.05860004025764895</v>
      </c>
      <c r="G73" s="21">
        <v>0.08275462962962964</v>
      </c>
      <c r="H73" s="21">
        <v>0.17172403381642512</v>
      </c>
      <c r="I73" s="21">
        <v>0.10411634460547504</v>
      </c>
      <c r="J73" s="21"/>
      <c r="K73" s="21">
        <v>0</v>
      </c>
      <c r="L73" s="21">
        <v>0.00962409420289855</v>
      </c>
      <c r="M73" s="21">
        <v>0.033967391304347824</v>
      </c>
      <c r="N73" s="21">
        <v>0.019587862318840583</v>
      </c>
      <c r="O73" s="21">
        <v>0.10972725442834139</v>
      </c>
      <c r="P73" s="21">
        <v>0.11999295491143316</v>
      </c>
      <c r="Q73" s="21">
        <v>0.11503623188405798</v>
      </c>
    </row>
    <row r="74" spans="1:17" ht="12.75">
      <c r="A74" s="4" t="s">
        <v>58</v>
      </c>
      <c r="B74" s="1" t="str">
        <f>CONCATENATE(B73,"U")</f>
        <v>TRCOSACU</v>
      </c>
      <c r="C74" s="21">
        <v>0.0019826892109500805</v>
      </c>
      <c r="D74" s="21">
        <v>0.00865036231884058</v>
      </c>
      <c r="E74" s="21">
        <v>0.011936392914653784</v>
      </c>
      <c r="F74" s="21">
        <v>0.011720008051529791</v>
      </c>
      <c r="G74" s="21">
        <v>0.016550925925925927</v>
      </c>
      <c r="H74" s="21">
        <v>0.034344806763285024</v>
      </c>
      <c r="I74" s="21">
        <v>0.02082326892109501</v>
      </c>
      <c r="J74" s="21"/>
      <c r="K74" s="21">
        <v>0</v>
      </c>
      <c r="L74" s="21">
        <v>0.00192481884057971</v>
      </c>
      <c r="M74" s="21">
        <v>0.006793478260869566</v>
      </c>
      <c r="N74" s="21">
        <v>0.003917572463768116</v>
      </c>
      <c r="O74" s="21">
        <v>0.021945450885668277</v>
      </c>
      <c r="P74" s="21">
        <v>0.023998590982286634</v>
      </c>
      <c r="Q74" s="21">
        <v>0.023007246376811598</v>
      </c>
    </row>
    <row r="75" spans="1:17" ht="12.75">
      <c r="A75" s="4" t="s">
        <v>87</v>
      </c>
      <c r="B75" s="1" t="str">
        <f>VLOOKUP(A75,'[1]UWM'!$A:$C,3,FALSE)</f>
        <v>TECOSAC</v>
      </c>
      <c r="C75" s="21">
        <v>0.08377784487385934</v>
      </c>
      <c r="D75" s="21">
        <v>0.18522712023617824</v>
      </c>
      <c r="E75" s="21">
        <v>0.20304112989801393</v>
      </c>
      <c r="F75" s="21">
        <v>0.24624261943102516</v>
      </c>
      <c r="G75" s="21">
        <v>0.3135483762748255</v>
      </c>
      <c r="H75" s="21">
        <v>0.3567750268384326</v>
      </c>
      <c r="I75" s="21">
        <v>0.27787003488996237</v>
      </c>
      <c r="J75" s="21"/>
      <c r="K75" s="21">
        <v>0.10562600644122389</v>
      </c>
      <c r="L75" s="21">
        <v>0.13883856682769727</v>
      </c>
      <c r="M75" s="21">
        <v>0.10584406870638753</v>
      </c>
      <c r="N75" s="21">
        <v>0.23575885668276975</v>
      </c>
      <c r="O75" s="21">
        <v>0.24558843263553404</v>
      </c>
      <c r="P75" s="21">
        <v>0.3641220477724101</v>
      </c>
      <c r="Q75" s="21">
        <v>0.2584037842190016</v>
      </c>
    </row>
    <row r="76" spans="1:17" ht="12.75">
      <c r="A76" s="4" t="s">
        <v>58</v>
      </c>
      <c r="B76" s="1" t="str">
        <f>CONCATENATE(B75,"U")</f>
        <v>TECOSACU</v>
      </c>
      <c r="C76" s="21">
        <v>0.10336464143567534</v>
      </c>
      <c r="D76" s="21">
        <v>0.12365315757434343</v>
      </c>
      <c r="E76" s="21">
        <v>0.1272157684775111</v>
      </c>
      <c r="F76" s="21">
        <v>0.13585564472323727</v>
      </c>
      <c r="G76" s="21">
        <v>0.1493162363998995</v>
      </c>
      <c r="H76" s="21">
        <v>0.15796125735900204</v>
      </c>
      <c r="I76" s="21">
        <v>0.14218085161292088</v>
      </c>
      <c r="J76" s="21"/>
      <c r="K76" s="21">
        <v>0.15103913479316589</v>
      </c>
      <c r="L76" s="21">
        <v>0.15768111756593337</v>
      </c>
      <c r="M76" s="21">
        <v>0.10777755207119888</v>
      </c>
      <c r="N76" s="21">
        <v>0.17706385796255558</v>
      </c>
      <c r="O76" s="21">
        <v>0.13572481334890735</v>
      </c>
      <c r="P76" s="21">
        <v>0.1594306123340451</v>
      </c>
      <c r="Q76" s="21">
        <v>0.18159257616248797</v>
      </c>
    </row>
    <row r="77" spans="1:17" ht="12.75">
      <c r="A77" s="4" t="s">
        <v>88</v>
      </c>
      <c r="B77" s="1" t="e">
        <f>VLOOKUP(A77,'[1]UWM'!$A:$C,3,FALSE)</f>
        <v>#N/A</v>
      </c>
      <c r="C77" s="21" t="s">
        <v>241</v>
      </c>
      <c r="D77" s="21">
        <v>0.30133688942565756</v>
      </c>
      <c r="E77" s="21">
        <v>0.3066458668813742</v>
      </c>
      <c r="F77" s="21">
        <v>0.3263721148684917</v>
      </c>
      <c r="G77" s="21">
        <v>0.26324308910359645</v>
      </c>
      <c r="H77" s="21">
        <v>0.2868189747718733</v>
      </c>
      <c r="I77" s="21">
        <v>0.2723513821792807</v>
      </c>
      <c r="J77" s="21"/>
      <c r="K77" s="21" t="s">
        <v>241</v>
      </c>
      <c r="L77" s="21" t="s">
        <v>241</v>
      </c>
      <c r="M77" s="21">
        <v>0.2697849570585078</v>
      </c>
      <c r="N77" s="21" t="s">
        <v>241</v>
      </c>
      <c r="O77" s="21" t="s">
        <v>241</v>
      </c>
      <c r="P77" s="21" t="s">
        <v>241</v>
      </c>
      <c r="Q77" s="21" t="s">
        <v>241</v>
      </c>
    </row>
    <row r="78" spans="1:17" ht="12.75">
      <c r="A78" s="4" t="s">
        <v>58</v>
      </c>
      <c r="B78" s="1" t="e">
        <f>CONCATENATE(B77,"U")</f>
        <v>#N/A</v>
      </c>
      <c r="C78" s="21" t="s">
        <v>57</v>
      </c>
      <c r="D78" s="21">
        <v>0.5952984858542533</v>
      </c>
      <c r="E78" s="21">
        <v>0.5955989631881271</v>
      </c>
      <c r="F78" s="21">
        <v>0.5967306552889111</v>
      </c>
      <c r="G78" s="21">
        <v>0.5931937370777103</v>
      </c>
      <c r="H78" s="21">
        <v>0.5944857097818514</v>
      </c>
      <c r="I78" s="21">
        <v>0.5936887711140748</v>
      </c>
      <c r="J78" s="21"/>
      <c r="K78" s="21" t="s">
        <v>57</v>
      </c>
      <c r="L78" s="21" t="s">
        <v>57</v>
      </c>
      <c r="M78" s="21">
        <v>0.5935487624399357</v>
      </c>
      <c r="N78" s="21" t="s">
        <v>57</v>
      </c>
      <c r="O78" s="21" t="s">
        <v>57</v>
      </c>
      <c r="P78" s="21" t="s">
        <v>57</v>
      </c>
      <c r="Q78" s="21" t="s">
        <v>57</v>
      </c>
    </row>
    <row r="79" spans="1:17" ht="12.75">
      <c r="A79" s="4" t="s">
        <v>89</v>
      </c>
      <c r="B79" s="1" t="e">
        <f>VLOOKUP(A79,'[1]UWM'!$A:$C,3,FALSE)</f>
        <v>#N/A</v>
      </c>
      <c r="C79" s="21">
        <v>0.07314311594202925</v>
      </c>
      <c r="D79" s="21">
        <v>0</v>
      </c>
      <c r="E79" s="21">
        <v>0.10874597423510488</v>
      </c>
      <c r="F79" s="21">
        <v>0.1525513285024156</v>
      </c>
      <c r="G79" s="21">
        <v>0.1517713365539455</v>
      </c>
      <c r="H79" s="21">
        <v>0.265775966183575</v>
      </c>
      <c r="I79" s="21">
        <v>0.22302737520128849</v>
      </c>
      <c r="J79" s="21"/>
      <c r="K79" s="21">
        <v>0.08423913043478302</v>
      </c>
      <c r="L79" s="21">
        <v>0.05381944444444484</v>
      </c>
      <c r="M79" s="21">
        <v>0.06758252818035444</v>
      </c>
      <c r="N79" s="21">
        <v>0.18357487922705354</v>
      </c>
      <c r="O79" s="21">
        <v>0.1509158615136878</v>
      </c>
      <c r="P79" s="21">
        <v>0.2154539049919486</v>
      </c>
      <c r="Q79" s="21">
        <v>0.15779740338164275</v>
      </c>
    </row>
    <row r="80" spans="1:17" ht="12.75">
      <c r="A80" s="4" t="s">
        <v>58</v>
      </c>
      <c r="B80" s="1" t="e">
        <f>CONCATENATE(B79,"U")</f>
        <v>#N/A</v>
      </c>
      <c r="C80" s="21">
        <v>0.22593650689020367</v>
      </c>
      <c r="D80" s="21">
        <v>0.08373578605893296</v>
      </c>
      <c r="E80" s="21">
        <v>0.23305690901805534</v>
      </c>
      <c r="F80" s="21">
        <v>0.24181778498190934</v>
      </c>
      <c r="G80" s="21">
        <v>0.2416617899388278</v>
      </c>
      <c r="H80" s="21">
        <v>0.2644622686028122</v>
      </c>
      <c r="I80" s="21">
        <v>0.2559127087778906</v>
      </c>
      <c r="J80" s="21"/>
      <c r="K80" s="21">
        <v>0.33380977867996103</v>
      </c>
      <c r="L80" s="21">
        <v>0.3277259983518459</v>
      </c>
      <c r="M80" s="21">
        <v>0.22482441678538445</v>
      </c>
      <c r="N80" s="21">
        <v>0.35367645376494355</v>
      </c>
      <c r="O80" s="21">
        <v>0.2414906986062259</v>
      </c>
      <c r="P80" s="21">
        <v>0.2543980439035995</v>
      </c>
      <c r="Q80" s="21">
        <v>0.34852107657346004</v>
      </c>
    </row>
    <row r="81" spans="1:17" ht="12.75">
      <c r="A81" s="4" t="s">
        <v>90</v>
      </c>
      <c r="B81" s="1" t="e">
        <f>VLOOKUP(A81,'[1]UWM'!$A:$C,3,FALSE)</f>
        <v>#N/A</v>
      </c>
      <c r="C81" s="21" t="s">
        <v>241</v>
      </c>
      <c r="D81" s="21" t="s">
        <v>241</v>
      </c>
      <c r="E81" s="21" t="s">
        <v>241</v>
      </c>
      <c r="F81" s="21" t="s">
        <v>241</v>
      </c>
      <c r="G81" s="21" t="s">
        <v>241</v>
      </c>
      <c r="H81" s="21" t="s">
        <v>241</v>
      </c>
      <c r="I81" s="21" t="s">
        <v>241</v>
      </c>
      <c r="J81" s="21"/>
      <c r="K81" s="21" t="s">
        <v>241</v>
      </c>
      <c r="L81" s="21" t="s">
        <v>241</v>
      </c>
      <c r="M81" s="21" t="s">
        <v>241</v>
      </c>
      <c r="N81" s="21" t="s">
        <v>241</v>
      </c>
      <c r="O81" s="21" t="s">
        <v>241</v>
      </c>
      <c r="P81" s="21" t="s">
        <v>241</v>
      </c>
      <c r="Q81" s="21" t="s">
        <v>241</v>
      </c>
    </row>
    <row r="82" spans="1:17" ht="12.75">
      <c r="A82" s="4" t="s">
        <v>58</v>
      </c>
      <c r="B82" s="1" t="e">
        <f>CONCATENATE(B81,"U")</f>
        <v>#N/A</v>
      </c>
      <c r="C82" s="21" t="s">
        <v>57</v>
      </c>
      <c r="D82" s="21" t="s">
        <v>57</v>
      </c>
      <c r="E82" s="21" t="s">
        <v>57</v>
      </c>
      <c r="F82" s="21" t="s">
        <v>57</v>
      </c>
      <c r="G82" s="21" t="s">
        <v>57</v>
      </c>
      <c r="H82" s="21" t="s">
        <v>57</v>
      </c>
      <c r="I82" s="21" t="s">
        <v>57</v>
      </c>
      <c r="J82" s="21"/>
      <c r="K82" s="21" t="s">
        <v>57</v>
      </c>
      <c r="L82" s="21" t="s">
        <v>57</v>
      </c>
      <c r="M82" s="21" t="s">
        <v>57</v>
      </c>
      <c r="N82" s="21" t="s">
        <v>57</v>
      </c>
      <c r="O82" s="21" t="s">
        <v>57</v>
      </c>
      <c r="P82" s="21" t="s">
        <v>57</v>
      </c>
      <c r="Q82" s="21" t="s">
        <v>57</v>
      </c>
    </row>
    <row r="83" spans="1:17" ht="12.75">
      <c r="A83" s="4" t="s">
        <v>91</v>
      </c>
      <c r="B83" s="1" t="e">
        <f>VLOOKUP(A83,'[1]UWM'!$A:$C,3,FALSE)</f>
        <v>#N/A</v>
      </c>
      <c r="C83" s="21">
        <v>1.3594672571121846</v>
      </c>
      <c r="D83" s="21">
        <v>1.4643384326355342</v>
      </c>
      <c r="E83" s="21">
        <v>1.4417689881910896</v>
      </c>
      <c r="F83" s="21">
        <v>1.4416431830381107</v>
      </c>
      <c r="G83" s="21">
        <v>1.4893233360171767</v>
      </c>
      <c r="H83" s="21">
        <v>1.5635986983360173</v>
      </c>
      <c r="I83" s="21">
        <v>1.4848195115405263</v>
      </c>
      <c r="J83" s="21"/>
      <c r="K83" s="21">
        <v>2.060751308373591</v>
      </c>
      <c r="L83" s="21">
        <v>2.0666767310789056</v>
      </c>
      <c r="M83" s="21">
        <v>1.4074996645195923</v>
      </c>
      <c r="N83" s="21">
        <v>2.1461226851851856</v>
      </c>
      <c r="O83" s="21">
        <v>1.447128287707998</v>
      </c>
      <c r="P83" s="21">
        <v>1.5231900831991414</v>
      </c>
      <c r="Q83" s="21">
        <v>2.276331018518519</v>
      </c>
    </row>
    <row r="84" spans="1:17" ht="12.75">
      <c r="A84" s="4" t="s">
        <v>58</v>
      </c>
      <c r="B84" s="1" t="e">
        <f>CONCATENATE(B83,"U")</f>
        <v>#N/A</v>
      </c>
      <c r="C84" s="21">
        <v>0.4022795893719807</v>
      </c>
      <c r="D84" s="21">
        <v>0.4232538244766506</v>
      </c>
      <c r="E84" s="21">
        <v>0.4187399355877617</v>
      </c>
      <c r="F84" s="21">
        <v>0.4187147745571659</v>
      </c>
      <c r="G84" s="21">
        <v>0.4282508051529791</v>
      </c>
      <c r="H84" s="21">
        <v>0.4431058776167472</v>
      </c>
      <c r="I84" s="21">
        <v>0.42735004025764894</v>
      </c>
      <c r="J84" s="21"/>
      <c r="K84" s="21">
        <v>0.6077294685990339</v>
      </c>
      <c r="L84" s="21">
        <v>0.6089145531400968</v>
      </c>
      <c r="M84" s="21">
        <v>0.4118860708534622</v>
      </c>
      <c r="N84" s="21">
        <v>0.6248037439613527</v>
      </c>
      <c r="O84" s="21">
        <v>0.4198117954911434</v>
      </c>
      <c r="P84" s="21">
        <v>0.43502415458937205</v>
      </c>
      <c r="Q84" s="21">
        <v>0.6508454106280194</v>
      </c>
    </row>
    <row r="85" spans="1:17" ht="12.75">
      <c r="A85" s="4" t="s">
        <v>92</v>
      </c>
      <c r="B85" s="1" t="e">
        <f>VLOOKUP(A85,'[1]UWM'!$A:$C,3,FALSE)</f>
        <v>#N/A</v>
      </c>
      <c r="C85" s="21" t="s">
        <v>241</v>
      </c>
      <c r="D85" s="21" t="s">
        <v>241</v>
      </c>
      <c r="E85" s="21" t="s">
        <v>241</v>
      </c>
      <c r="F85" s="21" t="s">
        <v>241</v>
      </c>
      <c r="G85" s="21" t="s">
        <v>241</v>
      </c>
      <c r="H85" s="21" t="s">
        <v>241</v>
      </c>
      <c r="I85" s="21" t="s">
        <v>241</v>
      </c>
      <c r="J85" s="21"/>
      <c r="K85" s="21" t="s">
        <v>241</v>
      </c>
      <c r="L85" s="21" t="s">
        <v>241</v>
      </c>
      <c r="M85" s="21" t="s">
        <v>241</v>
      </c>
      <c r="N85" s="21" t="s">
        <v>241</v>
      </c>
      <c r="O85" s="21" t="s">
        <v>241</v>
      </c>
      <c r="P85" s="21" t="s">
        <v>241</v>
      </c>
      <c r="Q85" s="21" t="s">
        <v>241</v>
      </c>
    </row>
    <row r="86" spans="1:17" ht="12.75">
      <c r="A86" s="4" t="s">
        <v>58</v>
      </c>
      <c r="B86" s="1" t="e">
        <f>CONCATENATE(B85,"U")</f>
        <v>#N/A</v>
      </c>
      <c r="C86" s="21" t="s">
        <v>57</v>
      </c>
      <c r="D86" s="21" t="s">
        <v>57</v>
      </c>
      <c r="E86" s="21" t="s">
        <v>57</v>
      </c>
      <c r="F86" s="21" t="s">
        <v>57</v>
      </c>
      <c r="G86" s="21" t="s">
        <v>57</v>
      </c>
      <c r="H86" s="21" t="s">
        <v>57</v>
      </c>
      <c r="I86" s="21" t="s">
        <v>57</v>
      </c>
      <c r="J86" s="21"/>
      <c r="K86" s="21" t="s">
        <v>57</v>
      </c>
      <c r="L86" s="21" t="s">
        <v>57</v>
      </c>
      <c r="M86" s="21" t="s">
        <v>57</v>
      </c>
      <c r="N86" s="21" t="s">
        <v>57</v>
      </c>
      <c r="O86" s="21" t="s">
        <v>57</v>
      </c>
      <c r="P86" s="21" t="s">
        <v>57</v>
      </c>
      <c r="Q86" s="21" t="s">
        <v>57</v>
      </c>
    </row>
    <row r="87" spans="1:17" ht="12.75">
      <c r="A87" s="4" t="s">
        <v>93</v>
      </c>
      <c r="B87" s="1" t="e">
        <f>VLOOKUP(A87,'[1]UWM'!$A:$C,3,FALSE)</f>
        <v>#N/A</v>
      </c>
      <c r="C87" s="21">
        <v>3.28852153784219</v>
      </c>
      <c r="D87" s="21">
        <v>3.3506944444444446</v>
      </c>
      <c r="E87" s="21">
        <v>3.346895128824477</v>
      </c>
      <c r="F87" s="21">
        <v>3.3660426731078905</v>
      </c>
      <c r="G87" s="21">
        <v>3.3885617954911433</v>
      </c>
      <c r="H87" s="21">
        <v>3.456094001610306</v>
      </c>
      <c r="I87" s="21">
        <v>3.35985305958132</v>
      </c>
      <c r="J87" s="21"/>
      <c r="K87" s="21">
        <v>4.898135567632851</v>
      </c>
      <c r="L87" s="21">
        <v>4.899154589371981</v>
      </c>
      <c r="M87" s="21">
        <v>3.280998389694042</v>
      </c>
      <c r="N87" s="21">
        <v>4.888209541062802</v>
      </c>
      <c r="O87" s="21">
        <v>3.3559530998389695</v>
      </c>
      <c r="P87" s="21">
        <v>3.417446658615137</v>
      </c>
      <c r="Q87" s="21">
        <v>4.931083937198068</v>
      </c>
    </row>
    <row r="88" spans="1:17" ht="12.75">
      <c r="A88" s="4" t="s">
        <v>58</v>
      </c>
      <c r="B88" s="1" t="e">
        <f>CONCATENATE(B87,"U")</f>
        <v>#N/A</v>
      </c>
      <c r="C88" s="21">
        <v>0.6577043075684381</v>
      </c>
      <c r="D88" s="21">
        <v>0.670138888888889</v>
      </c>
      <c r="E88" s="21">
        <v>0.6693790257648954</v>
      </c>
      <c r="F88" s="21">
        <v>0.6732085346215781</v>
      </c>
      <c r="G88" s="21">
        <v>0.6777123590982287</v>
      </c>
      <c r="H88" s="21">
        <v>0.6912188003220613</v>
      </c>
      <c r="I88" s="21">
        <v>0.6719706119162641</v>
      </c>
      <c r="J88" s="21"/>
      <c r="K88" s="21">
        <v>0.9796271135265702</v>
      </c>
      <c r="L88" s="21">
        <v>0.9798309178743961</v>
      </c>
      <c r="M88" s="21">
        <v>0.6561996779388084</v>
      </c>
      <c r="N88" s="21">
        <v>0.9776419082125605</v>
      </c>
      <c r="O88" s="21">
        <v>0.6711906199677938</v>
      </c>
      <c r="P88" s="21">
        <v>0.6834893317230274</v>
      </c>
      <c r="Q88" s="21">
        <v>0.9862167874396136</v>
      </c>
    </row>
    <row r="89" spans="1:17" ht="12.75">
      <c r="A89" s="4" t="s">
        <v>228</v>
      </c>
      <c r="B89" s="1" t="str">
        <f>VLOOKUP(A89,'[1]UWM'!$A:$C,3,FALSE)</f>
        <v>SYRALD</v>
      </c>
      <c r="C89" s="21" t="s">
        <v>244</v>
      </c>
      <c r="D89" s="21" t="s">
        <v>244</v>
      </c>
      <c r="E89" s="21" t="s">
        <v>244</v>
      </c>
      <c r="F89" s="21" t="s">
        <v>244</v>
      </c>
      <c r="G89" s="21" t="s">
        <v>244</v>
      </c>
      <c r="H89" s="21" t="s">
        <v>244</v>
      </c>
      <c r="I89" s="21" t="s">
        <v>244</v>
      </c>
      <c r="J89" s="21"/>
      <c r="K89" s="21" t="s">
        <v>244</v>
      </c>
      <c r="L89" s="21" t="s">
        <v>244</v>
      </c>
      <c r="M89" s="21" t="s">
        <v>244</v>
      </c>
      <c r="N89" s="21" t="s">
        <v>244</v>
      </c>
      <c r="O89" s="21" t="s">
        <v>244</v>
      </c>
      <c r="P89" s="21" t="s">
        <v>244</v>
      </c>
      <c r="Q89" s="21" t="s">
        <v>244</v>
      </c>
    </row>
    <row r="90" spans="1:17" ht="12.75">
      <c r="A90" s="4" t="s">
        <v>58</v>
      </c>
      <c r="B90" s="1" t="str">
        <f>CONCATENATE(B89,"U")</f>
        <v>SYRALDU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/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</row>
    <row r="91" spans="1:17" ht="12.75">
      <c r="A91" s="4" t="s">
        <v>229</v>
      </c>
      <c r="B91" s="1" t="e">
        <f>VLOOKUP(A91,'[1]UWM'!$A:$C,3,FALSE)</f>
        <v>#N/A</v>
      </c>
      <c r="C91" s="21" t="s">
        <v>244</v>
      </c>
      <c r="D91" s="21" t="s">
        <v>244</v>
      </c>
      <c r="E91" s="21" t="s">
        <v>244</v>
      </c>
      <c r="F91" s="21" t="s">
        <v>244</v>
      </c>
      <c r="G91" s="21" t="s">
        <v>244</v>
      </c>
      <c r="H91" s="21" t="s">
        <v>244</v>
      </c>
      <c r="I91" s="21" t="s">
        <v>244</v>
      </c>
      <c r="J91" s="21"/>
      <c r="K91" s="21" t="s">
        <v>244</v>
      </c>
      <c r="L91" s="21" t="s">
        <v>244</v>
      </c>
      <c r="M91" s="21" t="s">
        <v>244</v>
      </c>
      <c r="N91" s="21" t="s">
        <v>244</v>
      </c>
      <c r="O91" s="21" t="s">
        <v>244</v>
      </c>
      <c r="P91" s="21" t="s">
        <v>244</v>
      </c>
      <c r="Q91" s="21" t="s">
        <v>244</v>
      </c>
    </row>
    <row r="92" spans="1:17" ht="12.75">
      <c r="A92" s="4" t="s">
        <v>58</v>
      </c>
      <c r="B92" s="1" t="e">
        <f>CONCATENATE(B91,"U")</f>
        <v>#N/A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/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</row>
    <row r="93" spans="1:17" ht="12.75">
      <c r="A93" s="4" t="s">
        <v>230</v>
      </c>
      <c r="B93" s="1" t="e">
        <f>VLOOKUP(A93,'[1]UWM'!$A:$C,3,FALSE)</f>
        <v>#N/A</v>
      </c>
      <c r="C93" s="21" t="s">
        <v>244</v>
      </c>
      <c r="D93" s="21" t="s">
        <v>244</v>
      </c>
      <c r="E93" s="21" t="s">
        <v>244</v>
      </c>
      <c r="F93" s="21" t="s">
        <v>244</v>
      </c>
      <c r="G93" s="21" t="s">
        <v>244</v>
      </c>
      <c r="H93" s="21" t="s">
        <v>244</v>
      </c>
      <c r="I93" s="21" t="s">
        <v>244</v>
      </c>
      <c r="J93" s="21"/>
      <c r="K93" s="21" t="s">
        <v>244</v>
      </c>
      <c r="L93" s="21" t="s">
        <v>244</v>
      </c>
      <c r="M93" s="21" t="s">
        <v>244</v>
      </c>
      <c r="N93" s="21" t="s">
        <v>244</v>
      </c>
      <c r="O93" s="21" t="s">
        <v>244</v>
      </c>
      <c r="P93" s="21" t="s">
        <v>244</v>
      </c>
      <c r="Q93" s="21" t="s">
        <v>244</v>
      </c>
    </row>
    <row r="94" spans="1:17" ht="12.75">
      <c r="A94" s="4" t="s">
        <v>58</v>
      </c>
      <c r="B94" s="1" t="e">
        <f>CONCATENATE(B93,"U")</f>
        <v>#N/A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</row>
    <row r="95" spans="1:17" ht="12.75">
      <c r="A95" s="4" t="s">
        <v>231</v>
      </c>
      <c r="B95" s="1" t="e">
        <f>VLOOKUP(A95,'[1]UWM'!$A:$C,3,FALSE)</f>
        <v>#N/A</v>
      </c>
      <c r="C95" s="21" t="s">
        <v>244</v>
      </c>
      <c r="D95" s="21" t="s">
        <v>244</v>
      </c>
      <c r="E95" s="21" t="s">
        <v>244</v>
      </c>
      <c r="F95" s="21" t="s">
        <v>244</v>
      </c>
      <c r="G95" s="21" t="s">
        <v>244</v>
      </c>
      <c r="H95" s="21" t="s">
        <v>244</v>
      </c>
      <c r="I95" s="21" t="s">
        <v>244</v>
      </c>
      <c r="J95" s="21"/>
      <c r="K95" s="21" t="s">
        <v>244</v>
      </c>
      <c r="L95" s="21" t="s">
        <v>244</v>
      </c>
      <c r="M95" s="21" t="s">
        <v>244</v>
      </c>
      <c r="N95" s="21" t="s">
        <v>244</v>
      </c>
      <c r="O95" s="21" t="s">
        <v>244</v>
      </c>
      <c r="P95" s="21" t="s">
        <v>244</v>
      </c>
      <c r="Q95" s="21" t="s">
        <v>244</v>
      </c>
    </row>
    <row r="96" spans="1:17" ht="12.75">
      <c r="A96" s="4" t="s">
        <v>58</v>
      </c>
      <c r="B96" s="1" t="e">
        <f>CONCATENATE(B95,"U")</f>
        <v>#N/A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</row>
    <row r="97" spans="1:17" ht="12.75">
      <c r="A97" s="4" t="s">
        <v>232</v>
      </c>
      <c r="B97" s="1" t="e">
        <f>VLOOKUP(A97,'[1]UWM'!$A:$C,3,FALSE)</f>
        <v>#N/A</v>
      </c>
      <c r="C97" s="21" t="s">
        <v>244</v>
      </c>
      <c r="D97" s="21" t="s">
        <v>244</v>
      </c>
      <c r="E97" s="21" t="s">
        <v>244</v>
      </c>
      <c r="F97" s="21" t="s">
        <v>244</v>
      </c>
      <c r="G97" s="21" t="s">
        <v>244</v>
      </c>
      <c r="H97" s="21" t="s">
        <v>244</v>
      </c>
      <c r="I97" s="21" t="s">
        <v>244</v>
      </c>
      <c r="J97" s="21"/>
      <c r="K97" s="21" t="s">
        <v>244</v>
      </c>
      <c r="L97" s="21" t="s">
        <v>244</v>
      </c>
      <c r="M97" s="21" t="s">
        <v>244</v>
      </c>
      <c r="N97" s="21" t="s">
        <v>244</v>
      </c>
      <c r="O97" s="21" t="s">
        <v>244</v>
      </c>
      <c r="P97" s="21" t="s">
        <v>244</v>
      </c>
      <c r="Q97" s="21" t="s">
        <v>244</v>
      </c>
    </row>
    <row r="98" spans="1:17" ht="12.75">
      <c r="A98" s="4" t="s">
        <v>58</v>
      </c>
      <c r="B98" s="1" t="e">
        <f>CONCATENATE(B97,"U")</f>
        <v>#N/A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/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</row>
    <row r="99" spans="1:17" ht="12.75">
      <c r="A99" s="4" t="s">
        <v>233</v>
      </c>
      <c r="B99" s="1" t="e">
        <f>VLOOKUP(A99,'[1]UWM'!$A:$C,3,FALSE)</f>
        <v>#N/A</v>
      </c>
      <c r="C99" s="21" t="s">
        <v>244</v>
      </c>
      <c r="D99" s="21" t="s">
        <v>244</v>
      </c>
      <c r="E99" s="21" t="s">
        <v>244</v>
      </c>
      <c r="F99" s="21" t="s">
        <v>244</v>
      </c>
      <c r="G99" s="21" t="s">
        <v>244</v>
      </c>
      <c r="H99" s="21" t="s">
        <v>244</v>
      </c>
      <c r="I99" s="21" t="s">
        <v>244</v>
      </c>
      <c r="J99" s="21"/>
      <c r="K99" s="21" t="s">
        <v>244</v>
      </c>
      <c r="L99" s="21" t="s">
        <v>244</v>
      </c>
      <c r="M99" s="21" t="s">
        <v>244</v>
      </c>
      <c r="N99" s="21" t="s">
        <v>244</v>
      </c>
      <c r="O99" s="21" t="s">
        <v>244</v>
      </c>
      <c r="P99" s="21" t="s">
        <v>244</v>
      </c>
      <c r="Q99" s="21" t="s">
        <v>244</v>
      </c>
    </row>
    <row r="100" spans="1:17" ht="12.75">
      <c r="A100" s="4" t="s">
        <v>58</v>
      </c>
      <c r="B100" s="1" t="e">
        <f>CONCATENATE(B99,"U")</f>
        <v>#N/A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/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</row>
    <row r="101" spans="1:17" ht="12.75">
      <c r="A101" s="4" t="s">
        <v>234</v>
      </c>
      <c r="B101" s="1" t="e">
        <f>VLOOKUP(A101,'[1]UWM'!$A:$C,3,FALSE)</f>
        <v>#N/A</v>
      </c>
      <c r="C101" s="21" t="s">
        <v>244</v>
      </c>
      <c r="D101" s="21" t="s">
        <v>244</v>
      </c>
      <c r="E101" s="21" t="s">
        <v>244</v>
      </c>
      <c r="F101" s="21" t="s">
        <v>244</v>
      </c>
      <c r="G101" s="21" t="s">
        <v>244</v>
      </c>
      <c r="H101" s="21" t="s">
        <v>244</v>
      </c>
      <c r="I101" s="21" t="s">
        <v>244</v>
      </c>
      <c r="J101" s="21"/>
      <c r="K101" s="21" t="s">
        <v>244</v>
      </c>
      <c r="L101" s="21" t="s">
        <v>244</v>
      </c>
      <c r="M101" s="21" t="s">
        <v>244</v>
      </c>
      <c r="N101" s="21" t="s">
        <v>244</v>
      </c>
      <c r="O101" s="21" t="s">
        <v>244</v>
      </c>
      <c r="P101" s="21" t="s">
        <v>244</v>
      </c>
      <c r="Q101" s="21" t="s">
        <v>244</v>
      </c>
    </row>
    <row r="102" spans="1:17" ht="12.75">
      <c r="A102" s="4" t="s">
        <v>58</v>
      </c>
      <c r="B102" s="1" t="e">
        <f>CONCATENATE(B101,"U")</f>
        <v>#N/A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/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</row>
    <row r="103" spans="1:17" ht="12.75">
      <c r="A103" s="4" t="s">
        <v>235</v>
      </c>
      <c r="B103" s="1" t="e">
        <f>VLOOKUP(A103,'[1]UWM'!$A:$C,3,FALSE)</f>
        <v>#N/A</v>
      </c>
      <c r="C103" s="21" t="s">
        <v>244</v>
      </c>
      <c r="D103" s="21" t="s">
        <v>244</v>
      </c>
      <c r="E103" s="21" t="s">
        <v>244</v>
      </c>
      <c r="F103" s="21" t="s">
        <v>244</v>
      </c>
      <c r="G103" s="21" t="s">
        <v>244</v>
      </c>
      <c r="H103" s="21" t="s">
        <v>244</v>
      </c>
      <c r="I103" s="21" t="s">
        <v>244</v>
      </c>
      <c r="J103" s="21"/>
      <c r="K103" s="21" t="s">
        <v>244</v>
      </c>
      <c r="L103" s="21" t="s">
        <v>244</v>
      </c>
      <c r="M103" s="21" t="s">
        <v>244</v>
      </c>
      <c r="N103" s="21" t="s">
        <v>244</v>
      </c>
      <c r="O103" s="21" t="s">
        <v>244</v>
      </c>
      <c r="P103" s="21" t="s">
        <v>244</v>
      </c>
      <c r="Q103" s="21" t="s">
        <v>244</v>
      </c>
    </row>
    <row r="104" spans="1:17" ht="12.75">
      <c r="A104" s="4" t="s">
        <v>58</v>
      </c>
      <c r="B104" s="1" t="e">
        <f>CONCATENATE(B103,"U")</f>
        <v>#N/A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/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</row>
    <row r="105" spans="1:17" ht="12.75">
      <c r="A105" s="4" t="s">
        <v>94</v>
      </c>
      <c r="B105" s="1" t="e">
        <f>VLOOKUP(A105,'[1]UWM'!$A:$C,3,FALSE)</f>
        <v>#N/A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/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</row>
    <row r="106" spans="1:17" ht="12.75">
      <c r="A106" s="4" t="s">
        <v>58</v>
      </c>
      <c r="B106" s="1" t="e">
        <f>CONCATENATE(B105,"U")</f>
        <v>#N/A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/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</row>
    <row r="107" spans="1:17" ht="12.75">
      <c r="A107" s="4" t="s">
        <v>95</v>
      </c>
      <c r="B107" s="1" t="str">
        <f>VLOOKUP(A107,'[1]UWM'!$A:$C,3,FALSE)</f>
        <v>ANRQUONE</v>
      </c>
      <c r="C107" s="21" t="s">
        <v>241</v>
      </c>
      <c r="D107" s="21">
        <v>0.5154991948470209</v>
      </c>
      <c r="E107" s="21">
        <v>0.5379428341384863</v>
      </c>
      <c r="F107" s="21" t="s">
        <v>241</v>
      </c>
      <c r="G107" s="21" t="s">
        <v>241</v>
      </c>
      <c r="H107" s="21">
        <v>0.5611664653784219</v>
      </c>
      <c r="I107" s="21" t="s">
        <v>241</v>
      </c>
      <c r="J107" s="21"/>
      <c r="K107" s="21" t="s">
        <v>241</v>
      </c>
      <c r="L107" s="21" t="s">
        <v>241</v>
      </c>
      <c r="M107" s="21" t="s">
        <v>241</v>
      </c>
      <c r="N107" s="21" t="s">
        <v>241</v>
      </c>
      <c r="O107" s="21" t="s">
        <v>241</v>
      </c>
      <c r="P107" s="21" t="s">
        <v>241</v>
      </c>
      <c r="Q107" s="21" t="s">
        <v>241</v>
      </c>
    </row>
    <row r="108" spans="1:17" ht="12.75">
      <c r="A108" s="4" t="s">
        <v>58</v>
      </c>
      <c r="B108" s="1" t="str">
        <f>CONCATENATE(B107,"U")</f>
        <v>ANRQUONEU</v>
      </c>
      <c r="C108" s="21" t="s">
        <v>57</v>
      </c>
      <c r="D108" s="21">
        <v>0.10309983896940418</v>
      </c>
      <c r="E108" s="21">
        <v>0.10758856682769728</v>
      </c>
      <c r="F108" s="21" t="s">
        <v>57</v>
      </c>
      <c r="G108" s="21" t="s">
        <v>57</v>
      </c>
      <c r="H108" s="21">
        <v>0.11223329307568439</v>
      </c>
      <c r="I108" s="21" t="s">
        <v>57</v>
      </c>
      <c r="J108" s="21"/>
      <c r="K108" s="21" t="s">
        <v>57</v>
      </c>
      <c r="L108" s="21" t="s">
        <v>57</v>
      </c>
      <c r="M108" s="21" t="s">
        <v>57</v>
      </c>
      <c r="N108" s="21" t="s">
        <v>57</v>
      </c>
      <c r="O108" s="21" t="s">
        <v>57</v>
      </c>
      <c r="P108" s="21" t="s">
        <v>57</v>
      </c>
      <c r="Q108" s="21" t="s">
        <v>57</v>
      </c>
    </row>
    <row r="109" spans="1:17" ht="12.75">
      <c r="A109" s="4" t="s">
        <v>236</v>
      </c>
      <c r="B109" s="1" t="e">
        <f>VLOOKUP(A109,'[1]UWM'!$A:$C,3,FALSE)</f>
        <v>#N/A</v>
      </c>
      <c r="C109" s="21" t="s">
        <v>241</v>
      </c>
      <c r="D109" s="21" t="s">
        <v>241</v>
      </c>
      <c r="E109" s="21" t="s">
        <v>241</v>
      </c>
      <c r="F109" s="21" t="s">
        <v>241</v>
      </c>
      <c r="G109" s="21" t="s">
        <v>241</v>
      </c>
      <c r="H109" s="21" t="s">
        <v>241</v>
      </c>
      <c r="I109" s="21" t="s">
        <v>241</v>
      </c>
      <c r="J109" s="21"/>
      <c r="K109" s="21" t="s">
        <v>241</v>
      </c>
      <c r="L109" s="21" t="s">
        <v>241</v>
      </c>
      <c r="M109" s="21" t="s">
        <v>241</v>
      </c>
      <c r="N109" s="21" t="s">
        <v>241</v>
      </c>
      <c r="O109" s="21" t="s">
        <v>241</v>
      </c>
      <c r="P109" s="21" t="s">
        <v>241</v>
      </c>
      <c r="Q109" s="21" t="s">
        <v>241</v>
      </c>
    </row>
    <row r="110" spans="1:17" ht="12.75">
      <c r="A110" s="4" t="s">
        <v>58</v>
      </c>
      <c r="B110" s="1" t="e">
        <f>CONCATENATE(B109,"U")</f>
        <v>#N/A</v>
      </c>
      <c r="C110" s="21" t="s">
        <v>57</v>
      </c>
      <c r="D110" s="21" t="s">
        <v>57</v>
      </c>
      <c r="E110" s="21" t="s">
        <v>57</v>
      </c>
      <c r="F110" s="21" t="s">
        <v>57</v>
      </c>
      <c r="G110" s="21" t="s">
        <v>57</v>
      </c>
      <c r="H110" s="21" t="s">
        <v>57</v>
      </c>
      <c r="I110" s="21" t="s">
        <v>57</v>
      </c>
      <c r="J110" s="21"/>
      <c r="K110" s="21" t="s">
        <v>57</v>
      </c>
      <c r="L110" s="21" t="s">
        <v>57</v>
      </c>
      <c r="M110" s="21" t="s">
        <v>57</v>
      </c>
      <c r="N110" s="21" t="s">
        <v>57</v>
      </c>
      <c r="O110" s="21" t="s">
        <v>57</v>
      </c>
      <c r="P110" s="21" t="s">
        <v>57</v>
      </c>
      <c r="Q110" s="21" t="s">
        <v>57</v>
      </c>
    </row>
    <row r="111" spans="1:17" ht="12.75">
      <c r="A111" s="4" t="s">
        <v>96</v>
      </c>
      <c r="B111" s="1" t="e">
        <f>VLOOKUP(A111,'[1]UWM'!$A:$C,3,FALSE)</f>
        <v>#N/A</v>
      </c>
      <c r="C111" s="21" t="s">
        <v>241</v>
      </c>
      <c r="D111" s="21" t="s">
        <v>241</v>
      </c>
      <c r="E111" s="21" t="s">
        <v>241</v>
      </c>
      <c r="F111" s="21" t="s">
        <v>241</v>
      </c>
      <c r="G111" s="21" t="s">
        <v>241</v>
      </c>
      <c r="H111" s="21" t="s">
        <v>241</v>
      </c>
      <c r="I111" s="21" t="s">
        <v>241</v>
      </c>
      <c r="J111" s="21"/>
      <c r="K111" s="21" t="s">
        <v>241</v>
      </c>
      <c r="L111" s="21" t="s">
        <v>241</v>
      </c>
      <c r="M111" s="21" t="s">
        <v>241</v>
      </c>
      <c r="N111" s="21" t="s">
        <v>241</v>
      </c>
      <c r="O111" s="21" t="s">
        <v>241</v>
      </c>
      <c r="P111" s="21" t="s">
        <v>241</v>
      </c>
      <c r="Q111" s="21" t="s">
        <v>241</v>
      </c>
    </row>
    <row r="112" spans="1:17" ht="12.75">
      <c r="A112" s="4" t="s">
        <v>58</v>
      </c>
      <c r="B112" s="1" t="e">
        <f>CONCATENATE(B111,"U")</f>
        <v>#N/A</v>
      </c>
      <c r="C112" s="21" t="s">
        <v>57</v>
      </c>
      <c r="D112" s="21" t="s">
        <v>57</v>
      </c>
      <c r="E112" s="21" t="s">
        <v>57</v>
      </c>
      <c r="F112" s="21" t="s">
        <v>57</v>
      </c>
      <c r="G112" s="21" t="s">
        <v>57</v>
      </c>
      <c r="H112" s="21" t="s">
        <v>57</v>
      </c>
      <c r="I112" s="21" t="s">
        <v>57</v>
      </c>
      <c r="J112" s="21"/>
      <c r="K112" s="21" t="s">
        <v>57</v>
      </c>
      <c r="L112" s="21" t="s">
        <v>57</v>
      </c>
      <c r="M112" s="21" t="s">
        <v>57</v>
      </c>
      <c r="N112" s="21" t="s">
        <v>57</v>
      </c>
      <c r="O112" s="21" t="s">
        <v>57</v>
      </c>
      <c r="P112" s="21" t="s">
        <v>57</v>
      </c>
      <c r="Q112" s="21" t="s">
        <v>57</v>
      </c>
    </row>
    <row r="113" spans="1:17" ht="12.75">
      <c r="A113" s="4" t="s">
        <v>97</v>
      </c>
      <c r="B113" s="1" t="str">
        <f>VLOOKUP(A113,'[1]UWM'!$A:$C,3,FALSE)</f>
        <v>RETENE</v>
      </c>
      <c r="C113" s="21" t="s">
        <v>241</v>
      </c>
      <c r="D113" s="21" t="s">
        <v>241</v>
      </c>
      <c r="E113" s="21" t="s">
        <v>241</v>
      </c>
      <c r="F113" s="21" t="s">
        <v>241</v>
      </c>
      <c r="G113" s="21" t="s">
        <v>241</v>
      </c>
      <c r="H113" s="21" t="s">
        <v>241</v>
      </c>
      <c r="I113" s="21" t="s">
        <v>241</v>
      </c>
      <c r="J113" s="21"/>
      <c r="K113" s="21" t="s">
        <v>241</v>
      </c>
      <c r="L113" s="21" t="s">
        <v>241</v>
      </c>
      <c r="M113" s="21" t="s">
        <v>241</v>
      </c>
      <c r="N113" s="21" t="s">
        <v>241</v>
      </c>
      <c r="O113" s="21" t="s">
        <v>241</v>
      </c>
      <c r="P113" s="21" t="s">
        <v>241</v>
      </c>
      <c r="Q113" s="21" t="s">
        <v>241</v>
      </c>
    </row>
    <row r="114" spans="1:17" ht="12.75">
      <c r="A114" s="4" t="s">
        <v>58</v>
      </c>
      <c r="B114" s="1" t="str">
        <f>CONCATENATE(B113,"U")</f>
        <v>RETENEU</v>
      </c>
      <c r="C114" s="21" t="s">
        <v>57</v>
      </c>
      <c r="D114" s="21" t="s">
        <v>57</v>
      </c>
      <c r="E114" s="21" t="s">
        <v>57</v>
      </c>
      <c r="F114" s="21" t="s">
        <v>57</v>
      </c>
      <c r="G114" s="21" t="s">
        <v>57</v>
      </c>
      <c r="H114" s="21" t="s">
        <v>57</v>
      </c>
      <c r="I114" s="21" t="s">
        <v>57</v>
      </c>
      <c r="J114" s="21"/>
      <c r="K114" s="21" t="s">
        <v>57</v>
      </c>
      <c r="L114" s="21" t="s">
        <v>57</v>
      </c>
      <c r="M114" s="21" t="s">
        <v>57</v>
      </c>
      <c r="N114" s="21" t="s">
        <v>57</v>
      </c>
      <c r="O114" s="21" t="s">
        <v>57</v>
      </c>
      <c r="P114" s="21" t="s">
        <v>57</v>
      </c>
      <c r="Q114" s="21" t="s">
        <v>57</v>
      </c>
    </row>
    <row r="115" spans="1:17" ht="12.75">
      <c r="A115" s="4" t="s">
        <v>98</v>
      </c>
      <c r="B115" s="1" t="e">
        <f>VLOOKUP(A115,'[1]UWM'!$A:$C,3,FALSE)</f>
        <v>#N/A</v>
      </c>
      <c r="C115" s="21">
        <v>0.56358192431562</v>
      </c>
      <c r="D115" s="21">
        <v>0.6655847423510466</v>
      </c>
      <c r="E115" s="21">
        <v>0.7294685990338164</v>
      </c>
      <c r="F115" s="21">
        <v>0.7125603864734299</v>
      </c>
      <c r="G115" s="21">
        <v>0.9084641706924316</v>
      </c>
      <c r="H115" s="21">
        <v>0.8074929549114332</v>
      </c>
      <c r="I115" s="21">
        <v>0.6422604669887279</v>
      </c>
      <c r="J115" s="21"/>
      <c r="K115" s="21" t="s">
        <v>241</v>
      </c>
      <c r="L115" s="21">
        <v>0.948294082125604</v>
      </c>
      <c r="M115" s="21">
        <v>0.5955364331723028</v>
      </c>
      <c r="N115" s="21">
        <v>1.0089824879227054</v>
      </c>
      <c r="O115" s="21">
        <v>0.7361111111111112</v>
      </c>
      <c r="P115" s="21">
        <v>0.8801076892109502</v>
      </c>
      <c r="Q115" s="21" t="s">
        <v>241</v>
      </c>
    </row>
    <row r="116" spans="1:17" ht="12.75">
      <c r="A116" s="4" t="s">
        <v>58</v>
      </c>
      <c r="B116" s="1" t="e">
        <f>CONCATENATE(B115,"U")</f>
        <v>#N/A</v>
      </c>
      <c r="C116" s="21">
        <v>0.112716384863124</v>
      </c>
      <c r="D116" s="21">
        <v>0.13311694847020933</v>
      </c>
      <c r="E116" s="21">
        <v>0.1458937198067633</v>
      </c>
      <c r="F116" s="21">
        <v>0.14251207729468598</v>
      </c>
      <c r="G116" s="21">
        <v>0.18169283413848633</v>
      </c>
      <c r="H116" s="21">
        <v>0.16149859098228667</v>
      </c>
      <c r="I116" s="21">
        <v>0.12845209339774558</v>
      </c>
      <c r="J116" s="21"/>
      <c r="K116" s="21" t="s">
        <v>57</v>
      </c>
      <c r="L116" s="21">
        <v>0.1896588164251208</v>
      </c>
      <c r="M116" s="21">
        <v>0.11910728663446055</v>
      </c>
      <c r="N116" s="21">
        <v>0.20179649758454107</v>
      </c>
      <c r="O116" s="21">
        <v>0.14722222222222223</v>
      </c>
      <c r="P116" s="21">
        <v>0.17602153784219005</v>
      </c>
      <c r="Q116" s="21" t="s">
        <v>57</v>
      </c>
    </row>
    <row r="117" spans="1:17" ht="12.75">
      <c r="A117" s="4" t="s">
        <v>99</v>
      </c>
      <c r="B117" s="1" t="e">
        <f>VLOOKUP(A117,'[1]UWM'!$A:$C,3,FALSE)</f>
        <v>#N/A</v>
      </c>
      <c r="C117" s="21" t="s">
        <v>241</v>
      </c>
      <c r="D117" s="21">
        <v>0.5267461755233495</v>
      </c>
      <c r="E117" s="21" t="s">
        <v>241</v>
      </c>
      <c r="F117" s="21" t="s">
        <v>241</v>
      </c>
      <c r="G117" s="21" t="s">
        <v>241</v>
      </c>
      <c r="H117" s="21" t="s">
        <v>241</v>
      </c>
      <c r="I117" s="21" t="s">
        <v>241</v>
      </c>
      <c r="J117" s="21"/>
      <c r="K117" s="21" t="s">
        <v>241</v>
      </c>
      <c r="L117" s="21" t="s">
        <v>241</v>
      </c>
      <c r="M117" s="21" t="s">
        <v>241</v>
      </c>
      <c r="N117" s="21" t="s">
        <v>241</v>
      </c>
      <c r="O117" s="21" t="s">
        <v>241</v>
      </c>
      <c r="P117" s="21" t="s">
        <v>241</v>
      </c>
      <c r="Q117" s="21" t="s">
        <v>241</v>
      </c>
    </row>
    <row r="118" spans="1:17" ht="12.75">
      <c r="A118" s="4" t="s">
        <v>58</v>
      </c>
      <c r="B118" s="1" t="e">
        <f>CONCATENATE(B117,"U")</f>
        <v>#N/A</v>
      </c>
      <c r="C118" s="21" t="s">
        <v>57</v>
      </c>
      <c r="D118" s="21">
        <v>0.1053492351046699</v>
      </c>
      <c r="E118" s="21" t="s">
        <v>57</v>
      </c>
      <c r="F118" s="21" t="s">
        <v>57</v>
      </c>
      <c r="G118" s="21" t="s">
        <v>57</v>
      </c>
      <c r="H118" s="21" t="s">
        <v>57</v>
      </c>
      <c r="I118" s="21" t="s">
        <v>57</v>
      </c>
      <c r="J118" s="21"/>
      <c r="K118" s="21" t="s">
        <v>57</v>
      </c>
      <c r="L118" s="21" t="s">
        <v>57</v>
      </c>
      <c r="M118" s="21" t="s">
        <v>57</v>
      </c>
      <c r="N118" s="21" t="s">
        <v>57</v>
      </c>
      <c r="O118" s="21" t="s">
        <v>57</v>
      </c>
      <c r="P118" s="21" t="s">
        <v>57</v>
      </c>
      <c r="Q118" s="21" t="s">
        <v>57</v>
      </c>
    </row>
    <row r="119" spans="1:17" ht="12.75">
      <c r="A119" s="4" t="s">
        <v>100</v>
      </c>
      <c r="B119" s="1" t="e">
        <f>VLOOKUP(A119,'[1]UWM'!$A:$C,3,FALSE)</f>
        <v>#N/A</v>
      </c>
      <c r="C119" s="21" t="s">
        <v>241</v>
      </c>
      <c r="D119" s="21" t="s">
        <v>241</v>
      </c>
      <c r="E119" s="21" t="s">
        <v>241</v>
      </c>
      <c r="F119" s="21" t="s">
        <v>241</v>
      </c>
      <c r="G119" s="21" t="s">
        <v>241</v>
      </c>
      <c r="H119" s="21" t="s">
        <v>241</v>
      </c>
      <c r="I119" s="21" t="s">
        <v>241</v>
      </c>
      <c r="J119" s="21"/>
      <c r="K119" s="21" t="s">
        <v>241</v>
      </c>
      <c r="L119" s="21" t="s">
        <v>241</v>
      </c>
      <c r="M119" s="21" t="s">
        <v>241</v>
      </c>
      <c r="N119" s="21" t="s">
        <v>241</v>
      </c>
      <c r="O119" s="21" t="s">
        <v>241</v>
      </c>
      <c r="P119" s="21" t="s">
        <v>241</v>
      </c>
      <c r="Q119" s="21" t="s">
        <v>241</v>
      </c>
    </row>
    <row r="120" spans="1:17" ht="12.75">
      <c r="A120" s="4" t="s">
        <v>58</v>
      </c>
      <c r="B120" s="1" t="e">
        <f>CONCATENATE(B119,"U")</f>
        <v>#N/A</v>
      </c>
      <c r="C120" s="21" t="s">
        <v>57</v>
      </c>
      <c r="D120" s="21" t="s">
        <v>57</v>
      </c>
      <c r="E120" s="21" t="s">
        <v>57</v>
      </c>
      <c r="F120" s="21" t="s">
        <v>57</v>
      </c>
      <c r="G120" s="21" t="s">
        <v>57</v>
      </c>
      <c r="H120" s="21" t="s">
        <v>57</v>
      </c>
      <c r="I120" s="21" t="s">
        <v>57</v>
      </c>
      <c r="J120" s="21"/>
      <c r="K120" s="21" t="s">
        <v>57</v>
      </c>
      <c r="L120" s="21" t="s">
        <v>57</v>
      </c>
      <c r="M120" s="21" t="s">
        <v>57</v>
      </c>
      <c r="N120" s="21" t="s">
        <v>57</v>
      </c>
      <c r="O120" s="21" t="s">
        <v>57</v>
      </c>
      <c r="P120" s="21" t="s">
        <v>57</v>
      </c>
      <c r="Q120" s="21" t="s">
        <v>57</v>
      </c>
    </row>
    <row r="121" spans="1:17" ht="12.75">
      <c r="A121" s="4" t="s">
        <v>101</v>
      </c>
      <c r="B121" s="1" t="e">
        <f>VLOOKUP(A121,'[1]UWM'!$A:$C,3,FALSE)</f>
        <v>#N/A</v>
      </c>
      <c r="C121" s="21" t="s">
        <v>241</v>
      </c>
      <c r="D121" s="21" t="s">
        <v>241</v>
      </c>
      <c r="E121" s="21" t="s">
        <v>241</v>
      </c>
      <c r="F121" s="21" t="s">
        <v>241</v>
      </c>
      <c r="G121" s="21" t="s">
        <v>241</v>
      </c>
      <c r="H121" s="21" t="s">
        <v>241</v>
      </c>
      <c r="I121" s="21" t="s">
        <v>241</v>
      </c>
      <c r="J121" s="21"/>
      <c r="K121" s="21" t="s">
        <v>241</v>
      </c>
      <c r="L121" s="21" t="s">
        <v>241</v>
      </c>
      <c r="M121" s="21" t="s">
        <v>241</v>
      </c>
      <c r="N121" s="21" t="s">
        <v>241</v>
      </c>
      <c r="O121" s="21" t="s">
        <v>241</v>
      </c>
      <c r="P121" s="21" t="s">
        <v>241</v>
      </c>
      <c r="Q121" s="21" t="s">
        <v>241</v>
      </c>
    </row>
    <row r="122" spans="1:17" ht="12.75">
      <c r="A122" s="4" t="s">
        <v>58</v>
      </c>
      <c r="B122" s="1" t="e">
        <f>CONCATENATE(B121,"U")</f>
        <v>#N/A</v>
      </c>
      <c r="C122" s="21" t="s">
        <v>57</v>
      </c>
      <c r="D122" s="21" t="s">
        <v>57</v>
      </c>
      <c r="E122" s="21" t="s">
        <v>57</v>
      </c>
      <c r="F122" s="21" t="s">
        <v>57</v>
      </c>
      <c r="G122" s="21" t="s">
        <v>57</v>
      </c>
      <c r="H122" s="21" t="s">
        <v>57</v>
      </c>
      <c r="I122" s="21" t="s">
        <v>57</v>
      </c>
      <c r="J122" s="21"/>
      <c r="K122" s="21" t="s">
        <v>57</v>
      </c>
      <c r="L122" s="21" t="s">
        <v>57</v>
      </c>
      <c r="M122" s="21" t="s">
        <v>57</v>
      </c>
      <c r="N122" s="21" t="s">
        <v>57</v>
      </c>
      <c r="O122" s="21" t="s">
        <v>57</v>
      </c>
      <c r="P122" s="21" t="s">
        <v>57</v>
      </c>
      <c r="Q122" s="21" t="s">
        <v>57</v>
      </c>
    </row>
    <row r="123" spans="1:17" ht="12.75">
      <c r="A123" s="4" t="s">
        <v>102</v>
      </c>
      <c r="B123" s="1" t="str">
        <f>VLOOKUP(A123,'[1]UWM'!$A:$C,3,FALSE)</f>
        <v>BAA7_12</v>
      </c>
      <c r="C123" s="21" t="s">
        <v>241</v>
      </c>
      <c r="D123" s="21" t="s">
        <v>241</v>
      </c>
      <c r="E123" s="21" t="s">
        <v>241</v>
      </c>
      <c r="F123" s="21" t="s">
        <v>241</v>
      </c>
      <c r="G123" s="21" t="s">
        <v>241</v>
      </c>
      <c r="H123" s="21" t="s">
        <v>241</v>
      </c>
      <c r="I123" s="21" t="s">
        <v>241</v>
      </c>
      <c r="J123" s="21"/>
      <c r="K123" s="21" t="s">
        <v>241</v>
      </c>
      <c r="L123" s="21" t="s">
        <v>241</v>
      </c>
      <c r="M123" s="21" t="s">
        <v>241</v>
      </c>
      <c r="N123" s="21" t="s">
        <v>241</v>
      </c>
      <c r="O123" s="21" t="s">
        <v>241</v>
      </c>
      <c r="P123" s="21" t="s">
        <v>241</v>
      </c>
      <c r="Q123" s="21" t="s">
        <v>241</v>
      </c>
    </row>
    <row r="124" spans="1:17" ht="12.75">
      <c r="A124" s="4" t="s">
        <v>58</v>
      </c>
      <c r="B124" s="1" t="str">
        <f>CONCATENATE(B123,"U")</f>
        <v>BAA7_12U</v>
      </c>
      <c r="C124" s="21" t="s">
        <v>57</v>
      </c>
      <c r="D124" s="21" t="s">
        <v>57</v>
      </c>
      <c r="E124" s="21" t="s">
        <v>57</v>
      </c>
      <c r="F124" s="21" t="s">
        <v>57</v>
      </c>
      <c r="G124" s="21" t="s">
        <v>57</v>
      </c>
      <c r="H124" s="21" t="s">
        <v>57</v>
      </c>
      <c r="I124" s="21" t="s">
        <v>57</v>
      </c>
      <c r="J124" s="21"/>
      <c r="K124" s="21" t="s">
        <v>57</v>
      </c>
      <c r="L124" s="21" t="s">
        <v>57</v>
      </c>
      <c r="M124" s="21" t="s">
        <v>57</v>
      </c>
      <c r="N124" s="21" t="s">
        <v>57</v>
      </c>
      <c r="O124" s="21" t="s">
        <v>57</v>
      </c>
      <c r="P124" s="21" t="s">
        <v>57</v>
      </c>
      <c r="Q124" s="21" t="s">
        <v>57</v>
      </c>
    </row>
    <row r="125" spans="1:17" ht="12.75">
      <c r="A125" s="4" t="s">
        <v>103</v>
      </c>
      <c r="B125" s="1" t="str">
        <f>VLOOKUP(A125,'[1]UWM'!$A:$C,3,FALSE)</f>
        <v>CHRY56M</v>
      </c>
      <c r="C125" s="21" t="s">
        <v>241</v>
      </c>
      <c r="D125" s="21" t="s">
        <v>241</v>
      </c>
      <c r="E125" s="21" t="s">
        <v>241</v>
      </c>
      <c r="F125" s="21" t="s">
        <v>241</v>
      </c>
      <c r="G125" s="21" t="s">
        <v>241</v>
      </c>
      <c r="H125" s="21" t="s">
        <v>241</v>
      </c>
      <c r="I125" s="21" t="s">
        <v>241</v>
      </c>
      <c r="J125" s="21"/>
      <c r="K125" s="21" t="s">
        <v>241</v>
      </c>
      <c r="L125" s="21" t="s">
        <v>241</v>
      </c>
      <c r="M125" s="21" t="s">
        <v>241</v>
      </c>
      <c r="N125" s="21" t="s">
        <v>241</v>
      </c>
      <c r="O125" s="21" t="s">
        <v>241</v>
      </c>
      <c r="P125" s="21" t="s">
        <v>241</v>
      </c>
      <c r="Q125" s="21" t="s">
        <v>241</v>
      </c>
    </row>
    <row r="126" spans="1:17" ht="12.75">
      <c r="A126" s="4" t="s">
        <v>58</v>
      </c>
      <c r="B126" s="1" t="str">
        <f>CONCATENATE(B125,"U")</f>
        <v>CHRY56MU</v>
      </c>
      <c r="C126" s="21" t="s">
        <v>57</v>
      </c>
      <c r="D126" s="21" t="s">
        <v>57</v>
      </c>
      <c r="E126" s="21" t="s">
        <v>57</v>
      </c>
      <c r="F126" s="21" t="s">
        <v>57</v>
      </c>
      <c r="G126" s="21" t="s">
        <v>57</v>
      </c>
      <c r="H126" s="21" t="s">
        <v>57</v>
      </c>
      <c r="I126" s="21" t="s">
        <v>57</v>
      </c>
      <c r="J126" s="21"/>
      <c r="K126" s="21" t="s">
        <v>57</v>
      </c>
      <c r="L126" s="21" t="s">
        <v>57</v>
      </c>
      <c r="M126" s="21" t="s">
        <v>57</v>
      </c>
      <c r="N126" s="21" t="s">
        <v>57</v>
      </c>
      <c r="O126" s="21" t="s">
        <v>57</v>
      </c>
      <c r="P126" s="21" t="s">
        <v>57</v>
      </c>
      <c r="Q126" s="21" t="s">
        <v>57</v>
      </c>
    </row>
    <row r="127" spans="1:17" ht="12.75">
      <c r="A127" s="4" t="s">
        <v>104</v>
      </c>
      <c r="B127" s="1" t="str">
        <f>VLOOKUP(A127,'[1]UWM'!$A:$C,3,FALSE)</f>
        <v>COSAN4</v>
      </c>
      <c r="C127" s="21">
        <v>1.0298787238325282</v>
      </c>
      <c r="D127" s="21">
        <v>3.1797629830917877</v>
      </c>
      <c r="E127" s="21">
        <v>1.8152048107890497</v>
      </c>
      <c r="F127" s="21">
        <v>2.4183398752012883</v>
      </c>
      <c r="G127" s="21">
        <v>2.843913546698873</v>
      </c>
      <c r="H127" s="21">
        <v>3.2092013888888893</v>
      </c>
      <c r="I127" s="21">
        <v>2.7741168478260874</v>
      </c>
      <c r="J127" s="21"/>
      <c r="K127" s="21">
        <v>1.382567179951691</v>
      </c>
      <c r="L127" s="21">
        <v>1.6317746074879227</v>
      </c>
      <c r="M127" s="21">
        <v>1.5851323470209342</v>
      </c>
      <c r="N127" s="21">
        <v>1.9315934480676331</v>
      </c>
      <c r="O127" s="21">
        <v>3.692746074879227</v>
      </c>
      <c r="P127" s="21">
        <v>3.134171195652174</v>
      </c>
      <c r="Q127" s="21">
        <v>2.4191009963768115</v>
      </c>
    </row>
    <row r="128" spans="1:17" ht="12.75">
      <c r="A128" s="4" t="s">
        <v>58</v>
      </c>
      <c r="B128" s="1" t="str">
        <f>CONCATENATE(B127,"U")</f>
        <v>COSAN4U</v>
      </c>
      <c r="C128" s="21">
        <v>0.32223274579524025</v>
      </c>
      <c r="D128" s="21">
        <v>0.7482957402617577</v>
      </c>
      <c r="E128" s="21">
        <v>0.47705480776840403</v>
      </c>
      <c r="F128" s="21">
        <v>0.5967555328423012</v>
      </c>
      <c r="G128" s="21">
        <v>0.681413288014617</v>
      </c>
      <c r="H128" s="21">
        <v>0.7541606621723697</v>
      </c>
      <c r="I128" s="21">
        <v>0.6675209279919535</v>
      </c>
      <c r="J128" s="21"/>
      <c r="K128" s="21">
        <v>0.45163555504980357</v>
      </c>
      <c r="L128" s="21">
        <v>0.5003845192624512</v>
      </c>
      <c r="M128" s="21">
        <v>0.4315296035973164</v>
      </c>
      <c r="N128" s="21">
        <v>0.5592891728040711</v>
      </c>
      <c r="O128" s="21">
        <v>0.850540772091111</v>
      </c>
      <c r="P128" s="21">
        <v>0.7392133445761564</v>
      </c>
      <c r="Q128" s="21">
        <v>0.6554787352448115</v>
      </c>
    </row>
    <row r="129" spans="1:17" ht="12.75">
      <c r="A129" s="4" t="s">
        <v>105</v>
      </c>
      <c r="B129" s="1" t="str">
        <f>VLOOKUP(A129,'[1]UWM'!$A:$C,3,FALSE)</f>
        <v>COSAN5</v>
      </c>
      <c r="C129" s="21">
        <v>1.3966259057971013</v>
      </c>
      <c r="D129" s="21">
        <v>2.342806461352657</v>
      </c>
      <c r="E129" s="21">
        <v>2.0276897141706924</v>
      </c>
      <c r="F129" s="21">
        <v>3.615401066827697</v>
      </c>
      <c r="G129" s="21">
        <v>4.755900261674719</v>
      </c>
      <c r="H129" s="21">
        <v>3.595322564412238</v>
      </c>
      <c r="I129" s="21">
        <v>3.3025991344605474</v>
      </c>
      <c r="J129" s="21"/>
      <c r="K129" s="21">
        <v>2.3098014794685993</v>
      </c>
      <c r="L129" s="21">
        <v>2.8866810084541066</v>
      </c>
      <c r="M129" s="21">
        <v>3.1031476449275366</v>
      </c>
      <c r="N129" s="21">
        <v>3.233525815217391</v>
      </c>
      <c r="O129" s="21">
        <v>4.651632950885668</v>
      </c>
      <c r="P129" s="21">
        <v>4.549806260064412</v>
      </c>
      <c r="Q129" s="21">
        <v>4.138983242753623</v>
      </c>
    </row>
    <row r="130" spans="1:17" ht="12.75">
      <c r="A130" s="4" t="s">
        <v>58</v>
      </c>
      <c r="B130" s="1" t="str">
        <f>CONCATENATE(B129,"U")</f>
        <v>COSAN5U</v>
      </c>
      <c r="C130" s="21">
        <v>0.374624320967542</v>
      </c>
      <c r="D130" s="21">
        <v>0.5638125595162139</v>
      </c>
      <c r="E130" s="21">
        <v>0.500801136008972</v>
      </c>
      <c r="F130" s="21">
        <v>0.8183020059029606</v>
      </c>
      <c r="G130" s="21">
        <v>1.0463876123370184</v>
      </c>
      <c r="H130" s="21">
        <v>0.8142866274058264</v>
      </c>
      <c r="I130" s="21">
        <v>0.755747024201377</v>
      </c>
      <c r="J130" s="21"/>
      <c r="K130" s="21">
        <v>0.6048938059634259</v>
      </c>
      <c r="L130" s="21">
        <v>0.7202378731994086</v>
      </c>
      <c r="M130" s="21">
        <v>0.7158606657209603</v>
      </c>
      <c r="N130" s="21">
        <v>0.7895921701505737</v>
      </c>
      <c r="O130" s="21">
        <v>1.025535188412505</v>
      </c>
      <c r="P130" s="21">
        <v>1.0051709057562652</v>
      </c>
      <c r="Q130" s="21">
        <v>0.9706552504904414</v>
      </c>
    </row>
    <row r="131" spans="1:17" ht="12.75">
      <c r="A131" s="4" t="s">
        <v>106</v>
      </c>
      <c r="B131" s="1" t="str">
        <f>VLOOKUP(A131,'[1]UWM'!$A:$C,3,FALSE)</f>
        <v>COSAN6</v>
      </c>
      <c r="C131" s="21">
        <v>0.7917295692431563</v>
      </c>
      <c r="D131" s="21">
        <v>2.0466359702093397</v>
      </c>
      <c r="E131" s="21">
        <v>1.4273223631239937</v>
      </c>
      <c r="F131" s="21">
        <v>2.195463466183575</v>
      </c>
      <c r="G131" s="21">
        <v>3.0459063003220614</v>
      </c>
      <c r="H131" s="21">
        <v>3.0190846417069244</v>
      </c>
      <c r="I131" s="21">
        <v>1.9430228462157808</v>
      </c>
      <c r="J131" s="21"/>
      <c r="K131" s="21">
        <v>1.2387718900966185</v>
      </c>
      <c r="L131" s="21">
        <v>1.7952709842995171</v>
      </c>
      <c r="M131" s="21">
        <v>2.458194947665057</v>
      </c>
      <c r="N131" s="21">
        <v>3.361998037439614</v>
      </c>
      <c r="O131" s="21">
        <v>4.4389467592592595</v>
      </c>
      <c r="P131" s="21">
        <v>4.678655897745572</v>
      </c>
      <c r="Q131" s="21">
        <v>3.1587598128019323</v>
      </c>
    </row>
    <row r="132" spans="1:17" ht="12.75">
      <c r="A132" s="4" t="s">
        <v>58</v>
      </c>
      <c r="B132" s="1" t="str">
        <f>CONCATENATE(B131,"U")</f>
        <v>COSAN6U</v>
      </c>
      <c r="C132" s="21">
        <v>0.24866918882930575</v>
      </c>
      <c r="D132" s="21">
        <v>0.4993836163931806</v>
      </c>
      <c r="E132" s="21">
        <v>0.3756080465356573</v>
      </c>
      <c r="F132" s="21">
        <v>0.5291342507479373</v>
      </c>
      <c r="G132" s="21">
        <v>0.699162150471067</v>
      </c>
      <c r="H132" s="21">
        <v>0.6937992779028206</v>
      </c>
      <c r="I132" s="21">
        <v>0.47867243171455864</v>
      </c>
      <c r="J132" s="21"/>
      <c r="K132" s="21">
        <v>0.3832180128666183</v>
      </c>
      <c r="L132" s="21">
        <v>0.4943432881770297</v>
      </c>
      <c r="M132" s="21">
        <v>0.5816580180980213</v>
      </c>
      <c r="N132" s="21">
        <v>0.8074555687258654</v>
      </c>
      <c r="O132" s="21">
        <v>0.9777164663227725</v>
      </c>
      <c r="P132" s="21">
        <v>1.0256519863541111</v>
      </c>
      <c r="Q132" s="21">
        <v>0.7668274152629424</v>
      </c>
    </row>
    <row r="133" spans="1:17" ht="12.75">
      <c r="A133" s="4" t="s">
        <v>107</v>
      </c>
      <c r="B133" s="1" t="str">
        <f>VLOOKUP(A133,'[1]UWM'!$A:$C,3,FALSE)</f>
        <v>COSAN7</v>
      </c>
      <c r="C133" s="21">
        <v>0.8127390297906604</v>
      </c>
      <c r="D133" s="21">
        <v>1.9658690619967796</v>
      </c>
      <c r="E133" s="21">
        <v>1.4748515499194845</v>
      </c>
      <c r="F133" s="21">
        <v>2.973518015297907</v>
      </c>
      <c r="G133" s="21">
        <v>3.547189512882448</v>
      </c>
      <c r="H133" s="21">
        <v>2.8232311795491145</v>
      </c>
      <c r="I133" s="21">
        <v>2.3852279589371985</v>
      </c>
      <c r="J133" s="21"/>
      <c r="K133" s="21">
        <v>0.8585258152173915</v>
      </c>
      <c r="L133" s="21">
        <v>1.5407797403381647</v>
      </c>
      <c r="M133" s="21">
        <v>2.4208811392914655</v>
      </c>
      <c r="N133" s="21">
        <v>2.7361677234299515</v>
      </c>
      <c r="O133" s="21">
        <v>3.0399682971014497</v>
      </c>
      <c r="P133" s="21">
        <v>3.65757095410628</v>
      </c>
      <c r="Q133" s="21">
        <v>2.4093259359903385</v>
      </c>
    </row>
    <row r="134" spans="1:17" ht="12.75">
      <c r="A134" s="4" t="s">
        <v>58</v>
      </c>
      <c r="B134" s="1" t="str">
        <f>CONCATENATE(B133,"U")</f>
        <v>COSAN7U</v>
      </c>
      <c r="C134" s="21">
        <v>0.24077803216419782</v>
      </c>
      <c r="D134" s="21">
        <v>0.4713414757855905</v>
      </c>
      <c r="E134" s="21">
        <v>0.373155161000176</v>
      </c>
      <c r="F134" s="21">
        <v>0.6728517058511416</v>
      </c>
      <c r="G134" s="21">
        <v>0.7875793408835655</v>
      </c>
      <c r="H134" s="21">
        <v>0.642796477882795</v>
      </c>
      <c r="I134" s="21">
        <v>0.5552033894633371</v>
      </c>
      <c r="J134" s="21"/>
      <c r="K134" s="21">
        <v>0.2890983531321161</v>
      </c>
      <c r="L134" s="21">
        <v>0.4254722859164799</v>
      </c>
      <c r="M134" s="21">
        <v>0.5623333224978151</v>
      </c>
      <c r="N134" s="21">
        <v>0.6644913093532537</v>
      </c>
      <c r="O134" s="21">
        <v>0.6861408761119342</v>
      </c>
      <c r="P134" s="21">
        <v>0.8096545634736393</v>
      </c>
      <c r="Q134" s="21">
        <v>0.5991343241784435</v>
      </c>
    </row>
    <row r="135" spans="1:17" ht="12.75">
      <c r="A135" s="4" t="s">
        <v>108</v>
      </c>
      <c r="B135" s="1" t="str">
        <f>VLOOKUP(A135,'[1]UWM'!$A:$C,3,FALSE)</f>
        <v>COSAN8</v>
      </c>
      <c r="C135" s="21">
        <v>0.34515901771336555</v>
      </c>
      <c r="D135" s="21">
        <v>0.9828653381642515</v>
      </c>
      <c r="E135" s="21">
        <v>0.8572363123993558</v>
      </c>
      <c r="F135" s="21">
        <v>1.4534017713365541</v>
      </c>
      <c r="G135" s="21">
        <v>1.9141505636070852</v>
      </c>
      <c r="H135" s="21">
        <v>2.067934782608696</v>
      </c>
      <c r="I135" s="21">
        <v>1.3996829710144927</v>
      </c>
      <c r="J135" s="21"/>
      <c r="K135" s="21">
        <v>0.5474788647342995</v>
      </c>
      <c r="L135" s="21">
        <v>1.0300800120772948</v>
      </c>
      <c r="M135" s="21">
        <v>1.369238123993559</v>
      </c>
      <c r="N135" s="21">
        <v>2.150928442028986</v>
      </c>
      <c r="O135" s="21">
        <v>2.190645128824477</v>
      </c>
      <c r="P135" s="21">
        <v>2.77055656199678</v>
      </c>
      <c r="Q135" s="21">
        <v>1.3317104468599035</v>
      </c>
    </row>
    <row r="136" spans="1:17" ht="12.75">
      <c r="A136" s="4" t="s">
        <v>58</v>
      </c>
      <c r="B136" s="1" t="str">
        <f>CONCATENATE(B135,"U")</f>
        <v>COSAN8U</v>
      </c>
      <c r="C136" s="21">
        <v>0.14496071354345025</v>
      </c>
      <c r="D136" s="21">
        <v>0.27035828041405513</v>
      </c>
      <c r="E136" s="21">
        <v>0.24548013914267205</v>
      </c>
      <c r="F136" s="21">
        <v>0.3638405682345902</v>
      </c>
      <c r="G136" s="21">
        <v>0.4556277460510276</v>
      </c>
      <c r="H136" s="21">
        <v>0.48629409842335863</v>
      </c>
      <c r="I136" s="21">
        <v>0.35315137419188575</v>
      </c>
      <c r="J136" s="21"/>
      <c r="K136" s="21">
        <v>0.2232068520322952</v>
      </c>
      <c r="L136" s="21">
        <v>0.317709886839354</v>
      </c>
      <c r="M136" s="21">
        <v>0.3470948257284461</v>
      </c>
      <c r="N136" s="21">
        <v>0.5399550808828424</v>
      </c>
      <c r="O136" s="21">
        <v>0.5107717671095044</v>
      </c>
      <c r="P136" s="21">
        <v>0.6265178835780041</v>
      </c>
      <c r="Q136" s="21">
        <v>0.3772942052353453</v>
      </c>
    </row>
    <row r="137" spans="1:17" ht="12.75">
      <c r="A137" s="4" t="s">
        <v>109</v>
      </c>
      <c r="B137" s="1" t="e">
        <f>VLOOKUP(A137,'[1]UWM'!$A:$C,3,FALSE)</f>
        <v>#N/A</v>
      </c>
      <c r="C137" s="21" t="s">
        <v>241</v>
      </c>
      <c r="D137" s="21" t="s">
        <v>241</v>
      </c>
      <c r="E137" s="21" t="s">
        <v>241</v>
      </c>
      <c r="F137" s="21" t="s">
        <v>241</v>
      </c>
      <c r="G137" s="21" t="s">
        <v>241</v>
      </c>
      <c r="H137" s="21" t="s">
        <v>241</v>
      </c>
      <c r="I137" s="21" t="s">
        <v>241</v>
      </c>
      <c r="J137" s="21"/>
      <c r="K137" s="21" t="s">
        <v>241</v>
      </c>
      <c r="L137" s="21" t="s">
        <v>241</v>
      </c>
      <c r="M137" s="21" t="s">
        <v>241</v>
      </c>
      <c r="N137" s="21" t="s">
        <v>241</v>
      </c>
      <c r="O137" s="21" t="s">
        <v>241</v>
      </c>
      <c r="P137" s="21" t="s">
        <v>241</v>
      </c>
      <c r="Q137" s="21" t="s">
        <v>241</v>
      </c>
    </row>
    <row r="138" spans="1:17" ht="12.75">
      <c r="A138" s="4" t="s">
        <v>58</v>
      </c>
      <c r="B138" s="1" t="e">
        <f>CONCATENATE(B137,"U")</f>
        <v>#N/A</v>
      </c>
      <c r="C138" s="21" t="s">
        <v>57</v>
      </c>
      <c r="D138" s="21" t="s">
        <v>57</v>
      </c>
      <c r="E138" s="21" t="s">
        <v>57</v>
      </c>
      <c r="F138" s="21" t="s">
        <v>57</v>
      </c>
      <c r="G138" s="21" t="s">
        <v>57</v>
      </c>
      <c r="H138" s="21" t="s">
        <v>57</v>
      </c>
      <c r="I138" s="21" t="s">
        <v>57</v>
      </c>
      <c r="J138" s="21"/>
      <c r="K138" s="21" t="s">
        <v>57</v>
      </c>
      <c r="L138" s="21" t="s">
        <v>57</v>
      </c>
      <c r="M138" s="21" t="s">
        <v>57</v>
      </c>
      <c r="N138" s="21" t="s">
        <v>57</v>
      </c>
      <c r="O138" s="21" t="s">
        <v>57</v>
      </c>
      <c r="P138" s="21" t="s">
        <v>57</v>
      </c>
      <c r="Q138" s="21" t="s">
        <v>57</v>
      </c>
    </row>
    <row r="139" spans="1:17" ht="12.75">
      <c r="A139" s="4" t="s">
        <v>110</v>
      </c>
      <c r="B139" s="1" t="e">
        <f>VLOOKUP(A139,'[1]UWM'!$A:$C,3,FALSE)</f>
        <v>#N/A</v>
      </c>
      <c r="C139" s="21" t="s">
        <v>244</v>
      </c>
      <c r="D139" s="21" t="s">
        <v>244</v>
      </c>
      <c r="E139" s="21" t="s">
        <v>244</v>
      </c>
      <c r="F139" s="21" t="s">
        <v>244</v>
      </c>
      <c r="G139" s="21" t="s">
        <v>244</v>
      </c>
      <c r="H139" s="21" t="s">
        <v>244</v>
      </c>
      <c r="I139" s="21" t="s">
        <v>244</v>
      </c>
      <c r="J139" s="21"/>
      <c r="K139" s="21" t="s">
        <v>244</v>
      </c>
      <c r="L139" s="21" t="s">
        <v>244</v>
      </c>
      <c r="M139" s="21" t="s">
        <v>244</v>
      </c>
      <c r="N139" s="21" t="s">
        <v>244</v>
      </c>
      <c r="O139" s="21" t="s">
        <v>244</v>
      </c>
      <c r="P139" s="21" t="s">
        <v>244</v>
      </c>
      <c r="Q139" s="21" t="s">
        <v>244</v>
      </c>
    </row>
    <row r="140" spans="1:17" ht="12.75">
      <c r="A140" s="4" t="s">
        <v>58</v>
      </c>
      <c r="B140" s="1" t="e">
        <f>CONCATENATE(B139,"U")</f>
        <v>#N/A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/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</row>
    <row r="141" spans="1:17" ht="12.75">
      <c r="A141" s="4" t="s">
        <v>111</v>
      </c>
      <c r="B141" s="1" t="e">
        <f>VLOOKUP(A141,'[1]UWM'!$A:$C,3,FALSE)</f>
        <v>#N/A</v>
      </c>
      <c r="C141" s="21">
        <v>0.6624018719806763</v>
      </c>
      <c r="D141" s="21">
        <v>1.2711226851851853</v>
      </c>
      <c r="E141" s="21">
        <v>1.347259963768116</v>
      </c>
      <c r="F141" s="21">
        <v>1.4141883051529789</v>
      </c>
      <c r="G141" s="21">
        <v>2.048372081320451</v>
      </c>
      <c r="H141" s="21">
        <v>2.8104745370370368</v>
      </c>
      <c r="I141" s="21">
        <v>1.481141807568438</v>
      </c>
      <c r="J141" s="21"/>
      <c r="K141" s="21">
        <v>0.7764379528985509</v>
      </c>
      <c r="L141" s="21">
        <v>1.0687462258454108</v>
      </c>
      <c r="M141" s="21">
        <v>1.4479292471819647</v>
      </c>
      <c r="N141" s="21">
        <v>1.9263851147342996</v>
      </c>
      <c r="O141" s="21">
        <v>2.3923736916264087</v>
      </c>
      <c r="P141" s="21">
        <v>2.7214799718196456</v>
      </c>
      <c r="Q141" s="21">
        <v>1.8481468900966187</v>
      </c>
    </row>
    <row r="142" spans="1:17" ht="12.75">
      <c r="A142" s="4" t="s">
        <v>58</v>
      </c>
      <c r="B142" s="1" t="e">
        <f>CONCATENATE(B141,"U")</f>
        <v>#N/A</v>
      </c>
      <c r="C142" s="21">
        <v>0.20498287146575286</v>
      </c>
      <c r="D142" s="21">
        <v>0.3259626114044521</v>
      </c>
      <c r="E142" s="21">
        <v>0.3411327268262668</v>
      </c>
      <c r="F142" s="21">
        <v>0.35447205128257253</v>
      </c>
      <c r="G142" s="21">
        <v>0.4809974862057136</v>
      </c>
      <c r="H142" s="21">
        <v>0.6332086729741182</v>
      </c>
      <c r="I142" s="21">
        <v>0.36781975967934394</v>
      </c>
      <c r="J142" s="21"/>
      <c r="K142" s="21">
        <v>0.2645464460241202</v>
      </c>
      <c r="L142" s="21">
        <v>0.32235972677010977</v>
      </c>
      <c r="M142" s="21">
        <v>0.36119817620660594</v>
      </c>
      <c r="N142" s="21">
        <v>0.49286872935083803</v>
      </c>
      <c r="O142" s="21">
        <v>0.5496889693951376</v>
      </c>
      <c r="P142" s="21">
        <v>0.6154288587102734</v>
      </c>
      <c r="Q142" s="21">
        <v>0.47728376005422785</v>
      </c>
    </row>
    <row r="143" spans="1:17" ht="12.75">
      <c r="A143" s="4" t="s">
        <v>112</v>
      </c>
      <c r="B143" s="1" t="e">
        <f>VLOOKUP(A143,'[1]UWM'!$A:$C,3,FALSE)</f>
        <v>#N/A</v>
      </c>
      <c r="C143" s="21" t="s">
        <v>241</v>
      </c>
      <c r="D143" s="21" t="s">
        <v>241</v>
      </c>
      <c r="E143" s="21" t="s">
        <v>241</v>
      </c>
      <c r="F143" s="21" t="s">
        <v>241</v>
      </c>
      <c r="G143" s="21" t="s">
        <v>241</v>
      </c>
      <c r="H143" s="21" t="s">
        <v>241</v>
      </c>
      <c r="I143" s="21" t="s">
        <v>241</v>
      </c>
      <c r="J143" s="21"/>
      <c r="K143" s="21" t="s">
        <v>241</v>
      </c>
      <c r="L143" s="21" t="s">
        <v>241</v>
      </c>
      <c r="M143" s="21" t="s">
        <v>241</v>
      </c>
      <c r="N143" s="21" t="s">
        <v>241</v>
      </c>
      <c r="O143" s="21" t="s">
        <v>241</v>
      </c>
      <c r="P143" s="21" t="s">
        <v>241</v>
      </c>
      <c r="Q143" s="21" t="s">
        <v>241</v>
      </c>
    </row>
    <row r="144" spans="1:17" ht="12.75">
      <c r="A144" s="4" t="s">
        <v>58</v>
      </c>
      <c r="B144" s="1" t="e">
        <f>CONCATENATE(B143,"U")</f>
        <v>#N/A</v>
      </c>
      <c r="C144" s="21" t="s">
        <v>57</v>
      </c>
      <c r="D144" s="21" t="s">
        <v>57</v>
      </c>
      <c r="E144" s="21" t="s">
        <v>57</v>
      </c>
      <c r="F144" s="21" t="s">
        <v>57</v>
      </c>
      <c r="G144" s="21" t="s">
        <v>57</v>
      </c>
      <c r="H144" s="21" t="s">
        <v>57</v>
      </c>
      <c r="I144" s="21" t="s">
        <v>57</v>
      </c>
      <c r="J144" s="21"/>
      <c r="K144" s="21" t="s">
        <v>57</v>
      </c>
      <c r="L144" s="21" t="s">
        <v>57</v>
      </c>
      <c r="M144" s="21" t="s">
        <v>57</v>
      </c>
      <c r="N144" s="21" t="s">
        <v>57</v>
      </c>
      <c r="O144" s="21" t="s">
        <v>57</v>
      </c>
      <c r="P144" s="21" t="s">
        <v>57</v>
      </c>
      <c r="Q144" s="21" t="s">
        <v>57</v>
      </c>
    </row>
    <row r="145" spans="1:17" ht="12.75">
      <c r="A145" s="4" t="s">
        <v>113</v>
      </c>
      <c r="B145" s="1" t="e">
        <f>VLOOKUP(A145,'[1]UWM'!$A:$C,3,FALSE)</f>
        <v>#N/A</v>
      </c>
      <c r="C145" s="21" t="s">
        <v>241</v>
      </c>
      <c r="D145" s="21" t="s">
        <v>241</v>
      </c>
      <c r="E145" s="21" t="s">
        <v>241</v>
      </c>
      <c r="F145" s="21" t="s">
        <v>241</v>
      </c>
      <c r="G145" s="21" t="s">
        <v>241</v>
      </c>
      <c r="H145" s="21" t="s">
        <v>241</v>
      </c>
      <c r="I145" s="21" t="s">
        <v>241</v>
      </c>
      <c r="J145" s="21"/>
      <c r="K145" s="21" t="s">
        <v>241</v>
      </c>
      <c r="L145" s="21" t="s">
        <v>241</v>
      </c>
      <c r="M145" s="21" t="s">
        <v>241</v>
      </c>
      <c r="N145" s="21" t="s">
        <v>241</v>
      </c>
      <c r="O145" s="21" t="s">
        <v>241</v>
      </c>
      <c r="P145" s="21" t="s">
        <v>241</v>
      </c>
      <c r="Q145" s="21" t="s">
        <v>241</v>
      </c>
    </row>
    <row r="146" spans="1:17" ht="12.75">
      <c r="A146" s="4" t="s">
        <v>58</v>
      </c>
      <c r="B146" s="1" t="e">
        <f>CONCATENATE(B145,"U")</f>
        <v>#N/A</v>
      </c>
      <c r="C146" s="21" t="s">
        <v>57</v>
      </c>
      <c r="D146" s="21" t="s">
        <v>57</v>
      </c>
      <c r="E146" s="21" t="s">
        <v>57</v>
      </c>
      <c r="F146" s="21" t="s">
        <v>57</v>
      </c>
      <c r="G146" s="21" t="s">
        <v>57</v>
      </c>
      <c r="H146" s="21" t="s">
        <v>57</v>
      </c>
      <c r="I146" s="21" t="s">
        <v>57</v>
      </c>
      <c r="J146" s="21"/>
      <c r="K146" s="21" t="s">
        <v>57</v>
      </c>
      <c r="L146" s="21" t="s">
        <v>57</v>
      </c>
      <c r="M146" s="21" t="s">
        <v>57</v>
      </c>
      <c r="N146" s="21" t="s">
        <v>57</v>
      </c>
      <c r="O146" s="21" t="s">
        <v>57</v>
      </c>
      <c r="P146" s="21" t="s">
        <v>57</v>
      </c>
      <c r="Q146" s="21" t="s">
        <v>57</v>
      </c>
    </row>
    <row r="147" spans="1:17" ht="12.75">
      <c r="A147" s="4" t="s">
        <v>114</v>
      </c>
      <c r="B147" s="1" t="e">
        <f>VLOOKUP(A147,'[1]UWM'!$A:$C,3,FALSE)</f>
        <v>#N/A</v>
      </c>
      <c r="C147" s="21" t="s">
        <v>241</v>
      </c>
      <c r="D147" s="21" t="s">
        <v>241</v>
      </c>
      <c r="E147" s="21">
        <v>0.8837308776167472</v>
      </c>
      <c r="F147" s="21" t="s">
        <v>241</v>
      </c>
      <c r="G147" s="21" t="s">
        <v>241</v>
      </c>
      <c r="H147" s="21" t="s">
        <v>241</v>
      </c>
      <c r="I147" s="21" t="s">
        <v>241</v>
      </c>
      <c r="J147" s="21"/>
      <c r="K147" s="21" t="s">
        <v>241</v>
      </c>
      <c r="L147" s="21" t="s">
        <v>241</v>
      </c>
      <c r="M147" s="21" t="s">
        <v>241</v>
      </c>
      <c r="N147" s="21" t="s">
        <v>241</v>
      </c>
      <c r="O147" s="21" t="s">
        <v>241</v>
      </c>
      <c r="P147" s="21" t="s">
        <v>241</v>
      </c>
      <c r="Q147" s="21">
        <v>1.3506567028985508</v>
      </c>
    </row>
    <row r="148" spans="1:17" ht="12.75">
      <c r="A148" s="4" t="s">
        <v>58</v>
      </c>
      <c r="B148" s="1" t="e">
        <f>CONCATENATE(B147,"U")</f>
        <v>#N/A</v>
      </c>
      <c r="C148" s="21" t="s">
        <v>57</v>
      </c>
      <c r="D148" s="21" t="s">
        <v>57</v>
      </c>
      <c r="E148" s="21">
        <v>0.17674617552334945</v>
      </c>
      <c r="F148" s="21" t="s">
        <v>57</v>
      </c>
      <c r="G148" s="21" t="s">
        <v>57</v>
      </c>
      <c r="H148" s="21" t="s">
        <v>57</v>
      </c>
      <c r="I148" s="21" t="s">
        <v>57</v>
      </c>
      <c r="J148" s="21"/>
      <c r="K148" s="21" t="s">
        <v>57</v>
      </c>
      <c r="L148" s="21" t="s">
        <v>57</v>
      </c>
      <c r="M148" s="21" t="s">
        <v>57</v>
      </c>
      <c r="N148" s="21" t="s">
        <v>57</v>
      </c>
      <c r="O148" s="21" t="s">
        <v>57</v>
      </c>
      <c r="P148" s="21" t="s">
        <v>57</v>
      </c>
      <c r="Q148" s="21">
        <v>0.27013134057971017</v>
      </c>
    </row>
    <row r="149" spans="1:17" ht="12.75">
      <c r="A149" s="4" t="s">
        <v>115</v>
      </c>
      <c r="B149" s="1" t="e">
        <f>VLOOKUP(A149,'[1]UWM'!$A:$C,3,FALSE)</f>
        <v>#N/A</v>
      </c>
      <c r="C149" s="21" t="s">
        <v>241</v>
      </c>
      <c r="D149" s="21" t="s">
        <v>241</v>
      </c>
      <c r="E149" s="21" t="s">
        <v>241</v>
      </c>
      <c r="F149" s="21" t="s">
        <v>241</v>
      </c>
      <c r="G149" s="21" t="s">
        <v>241</v>
      </c>
      <c r="H149" s="21" t="s">
        <v>241</v>
      </c>
      <c r="I149" s="21" t="s">
        <v>241</v>
      </c>
      <c r="J149" s="21"/>
      <c r="K149" s="21" t="s">
        <v>241</v>
      </c>
      <c r="L149" s="21" t="s">
        <v>241</v>
      </c>
      <c r="M149" s="21" t="s">
        <v>241</v>
      </c>
      <c r="N149" s="21" t="s">
        <v>241</v>
      </c>
      <c r="O149" s="21" t="s">
        <v>241</v>
      </c>
      <c r="P149" s="21" t="s">
        <v>241</v>
      </c>
      <c r="Q149" s="21" t="s">
        <v>241</v>
      </c>
    </row>
    <row r="150" spans="1:17" ht="12.75">
      <c r="A150" s="4" t="s">
        <v>58</v>
      </c>
      <c r="B150" s="1" t="e">
        <f>CONCATENATE(B149,"U")</f>
        <v>#N/A</v>
      </c>
      <c r="C150" s="21" t="s">
        <v>57</v>
      </c>
      <c r="D150" s="21" t="s">
        <v>57</v>
      </c>
      <c r="E150" s="21" t="s">
        <v>57</v>
      </c>
      <c r="F150" s="21" t="s">
        <v>57</v>
      </c>
      <c r="G150" s="21" t="s">
        <v>57</v>
      </c>
      <c r="H150" s="21" t="s">
        <v>57</v>
      </c>
      <c r="I150" s="21" t="s">
        <v>57</v>
      </c>
      <c r="J150" s="21"/>
      <c r="K150" s="21" t="s">
        <v>57</v>
      </c>
      <c r="L150" s="21" t="s">
        <v>57</v>
      </c>
      <c r="M150" s="21" t="s">
        <v>57</v>
      </c>
      <c r="N150" s="21" t="s">
        <v>57</v>
      </c>
      <c r="O150" s="21" t="s">
        <v>57</v>
      </c>
      <c r="P150" s="21" t="s">
        <v>57</v>
      </c>
      <c r="Q150" s="21" t="s">
        <v>57</v>
      </c>
    </row>
    <row r="151" spans="1:17" ht="12.75">
      <c r="A151" s="4" t="s">
        <v>116</v>
      </c>
      <c r="B151" s="1" t="e">
        <f>VLOOKUP(A151,'[1]UWM'!$A:$C,3,FALSE)</f>
        <v>#N/A</v>
      </c>
      <c r="C151" s="21" t="s">
        <v>241</v>
      </c>
      <c r="D151" s="21" t="s">
        <v>241</v>
      </c>
      <c r="E151" s="21" t="s">
        <v>241</v>
      </c>
      <c r="F151" s="21" t="s">
        <v>241</v>
      </c>
      <c r="G151" s="21" t="s">
        <v>241</v>
      </c>
      <c r="H151" s="21" t="s">
        <v>241</v>
      </c>
      <c r="I151" s="21" t="s">
        <v>241</v>
      </c>
      <c r="J151" s="21"/>
      <c r="K151" s="21" t="s">
        <v>241</v>
      </c>
      <c r="L151" s="21" t="s">
        <v>241</v>
      </c>
      <c r="M151" s="21" t="s">
        <v>241</v>
      </c>
      <c r="N151" s="21" t="s">
        <v>241</v>
      </c>
      <c r="O151" s="21" t="s">
        <v>241</v>
      </c>
      <c r="P151" s="21" t="s">
        <v>241</v>
      </c>
      <c r="Q151" s="21" t="s">
        <v>241</v>
      </c>
    </row>
    <row r="152" spans="1:17" ht="12.75">
      <c r="A152" s="4" t="s">
        <v>58</v>
      </c>
      <c r="B152" s="1" t="e">
        <f>CONCATENATE(B151,"U")</f>
        <v>#N/A</v>
      </c>
      <c r="C152" s="21" t="s">
        <v>57</v>
      </c>
      <c r="D152" s="21" t="s">
        <v>57</v>
      </c>
      <c r="E152" s="21" t="s">
        <v>57</v>
      </c>
      <c r="F152" s="21" t="s">
        <v>57</v>
      </c>
      <c r="G152" s="21" t="s">
        <v>57</v>
      </c>
      <c r="H152" s="21" t="s">
        <v>57</v>
      </c>
      <c r="I152" s="21" t="s">
        <v>57</v>
      </c>
      <c r="J152" s="21"/>
      <c r="K152" s="21" t="s">
        <v>57</v>
      </c>
      <c r="L152" s="21" t="s">
        <v>57</v>
      </c>
      <c r="M152" s="21" t="s">
        <v>57</v>
      </c>
      <c r="N152" s="21" t="s">
        <v>57</v>
      </c>
      <c r="O152" s="21" t="s">
        <v>57</v>
      </c>
      <c r="P152" s="21" t="s">
        <v>57</v>
      </c>
      <c r="Q152" s="21" t="s">
        <v>57</v>
      </c>
    </row>
    <row r="153" spans="1:17" ht="12.75">
      <c r="A153" s="4" t="s">
        <v>117</v>
      </c>
      <c r="B153" s="1" t="e">
        <f>VLOOKUP(A153,'[1]UWM'!$A:$C,3,FALSE)</f>
        <v>#N/A</v>
      </c>
      <c r="C153" s="21">
        <v>0.7573470209339774</v>
      </c>
      <c r="D153" s="21">
        <v>0.9105273752012882</v>
      </c>
      <c r="E153" s="21">
        <v>0.9776570048309179</v>
      </c>
      <c r="F153" s="21">
        <v>1.0018367552334944</v>
      </c>
      <c r="G153" s="21">
        <v>1.0820752818035426</v>
      </c>
      <c r="H153" s="21">
        <v>1.2939059983896941</v>
      </c>
      <c r="I153" s="21">
        <v>0.9798208534621579</v>
      </c>
      <c r="J153" s="21"/>
      <c r="K153" s="21">
        <v>1.1741017512077294</v>
      </c>
      <c r="L153" s="21">
        <v>1.2381868961352658</v>
      </c>
      <c r="M153" s="21">
        <v>1.067884460547504</v>
      </c>
      <c r="N153" s="21">
        <v>1.4152324879227054</v>
      </c>
      <c r="O153" s="21">
        <v>1.1400462962962963</v>
      </c>
      <c r="P153" s="21">
        <v>1.203502415458937</v>
      </c>
      <c r="Q153" s="21">
        <v>1.3351826690821256</v>
      </c>
    </row>
    <row r="154" spans="1:17" ht="12.75">
      <c r="A154" s="4" t="s">
        <v>58</v>
      </c>
      <c r="B154" s="1" t="e">
        <f>CONCATENATE(B153,"U")</f>
        <v>#N/A</v>
      </c>
      <c r="C154" s="21">
        <v>0.1514694041867955</v>
      </c>
      <c r="D154" s="21">
        <v>0.18210547504025767</v>
      </c>
      <c r="E154" s="21">
        <v>0.19553140096618357</v>
      </c>
      <c r="F154" s="21">
        <v>0.20036735104669892</v>
      </c>
      <c r="G154" s="21">
        <v>0.21641505636070854</v>
      </c>
      <c r="H154" s="21">
        <v>0.25878119967793883</v>
      </c>
      <c r="I154" s="21">
        <v>0.1959641706924316</v>
      </c>
      <c r="J154" s="21"/>
      <c r="K154" s="21">
        <v>0.2348203502415459</v>
      </c>
      <c r="L154" s="21">
        <v>0.24763737922705317</v>
      </c>
      <c r="M154" s="21">
        <v>0.21357689210950084</v>
      </c>
      <c r="N154" s="21">
        <v>0.28304649758454115</v>
      </c>
      <c r="O154" s="21">
        <v>0.22800925925925927</v>
      </c>
      <c r="P154" s="21">
        <v>0.24070048309178743</v>
      </c>
      <c r="Q154" s="21">
        <v>0.26703653381642517</v>
      </c>
    </row>
    <row r="155" spans="1:17" ht="12.75">
      <c r="A155" s="4" t="s">
        <v>118</v>
      </c>
      <c r="B155" s="1" t="e">
        <f>VLOOKUP(A155,'[1]UWM'!$A:$C,3,FALSE)</f>
        <v>#N/A</v>
      </c>
      <c r="C155" s="21" t="s">
        <v>241</v>
      </c>
      <c r="D155" s="21" t="s">
        <v>241</v>
      </c>
      <c r="E155" s="21" t="s">
        <v>241</v>
      </c>
      <c r="F155" s="21" t="s">
        <v>241</v>
      </c>
      <c r="G155" s="21" t="s">
        <v>241</v>
      </c>
      <c r="H155" s="21">
        <v>1.0618961352657006</v>
      </c>
      <c r="I155" s="21" t="s">
        <v>241</v>
      </c>
      <c r="J155" s="21"/>
      <c r="K155" s="21" t="s">
        <v>241</v>
      </c>
      <c r="L155" s="21" t="s">
        <v>241</v>
      </c>
      <c r="M155" s="21" t="s">
        <v>241</v>
      </c>
      <c r="N155" s="21" t="s">
        <v>241</v>
      </c>
      <c r="O155" s="21" t="s">
        <v>241</v>
      </c>
      <c r="P155" s="21" t="s">
        <v>241</v>
      </c>
      <c r="Q155" s="21" t="s">
        <v>241</v>
      </c>
    </row>
    <row r="156" spans="1:17" ht="12.75">
      <c r="A156" s="4" t="s">
        <v>58</v>
      </c>
      <c r="B156" s="1" t="e">
        <f>CONCATENATE(B155,"U")</f>
        <v>#N/A</v>
      </c>
      <c r="C156" s="21" t="s">
        <v>57</v>
      </c>
      <c r="D156" s="21" t="s">
        <v>57</v>
      </c>
      <c r="E156" s="21" t="s">
        <v>57</v>
      </c>
      <c r="F156" s="21" t="s">
        <v>57</v>
      </c>
      <c r="G156" s="21" t="s">
        <v>57</v>
      </c>
      <c r="H156" s="21">
        <v>0.21237922705314013</v>
      </c>
      <c r="I156" s="21" t="s">
        <v>57</v>
      </c>
      <c r="J156" s="21"/>
      <c r="K156" s="21" t="s">
        <v>57</v>
      </c>
      <c r="L156" s="21" t="s">
        <v>57</v>
      </c>
      <c r="M156" s="21" t="s">
        <v>57</v>
      </c>
      <c r="N156" s="21" t="s">
        <v>57</v>
      </c>
      <c r="O156" s="21" t="s">
        <v>57</v>
      </c>
      <c r="P156" s="21" t="s">
        <v>57</v>
      </c>
      <c r="Q156" s="21" t="s">
        <v>57</v>
      </c>
    </row>
    <row r="157" spans="1:17" ht="12.75">
      <c r="A157" s="4" t="s">
        <v>119</v>
      </c>
      <c r="B157" s="1" t="e">
        <f>VLOOKUP(A157,'[1]UWM'!$A:$C,3,FALSE)</f>
        <v>#N/A</v>
      </c>
      <c r="C157" s="21">
        <v>0.9471869967793881</v>
      </c>
      <c r="D157" s="21" t="s">
        <v>241</v>
      </c>
      <c r="E157" s="21" t="s">
        <v>241</v>
      </c>
      <c r="F157" s="21">
        <v>1.1056260064412238</v>
      </c>
      <c r="G157" s="21">
        <v>1.220234500805153</v>
      </c>
      <c r="H157" s="21" t="s">
        <v>241</v>
      </c>
      <c r="I157" s="21" t="s">
        <v>241</v>
      </c>
      <c r="J157" s="21"/>
      <c r="K157" s="21">
        <v>1.4744867149758456</v>
      </c>
      <c r="L157" s="21">
        <v>1.563858695652174</v>
      </c>
      <c r="M157" s="21">
        <v>1.1589925523349436</v>
      </c>
      <c r="N157" s="21">
        <v>1.568161231884058</v>
      </c>
      <c r="O157" s="21">
        <v>1.2786080917874396</v>
      </c>
      <c r="P157" s="21">
        <v>1.4191072866344605</v>
      </c>
      <c r="Q157" s="21">
        <v>1.691953502415459</v>
      </c>
    </row>
    <row r="158" spans="1:17" ht="12.75">
      <c r="A158" s="4" t="s">
        <v>58</v>
      </c>
      <c r="B158" s="1" t="e">
        <f>CONCATENATE(B157,"U")</f>
        <v>#N/A</v>
      </c>
      <c r="C158" s="21">
        <v>0.18943739935587764</v>
      </c>
      <c r="D158" s="21" t="s">
        <v>57</v>
      </c>
      <c r="E158" s="21" t="s">
        <v>57</v>
      </c>
      <c r="F158" s="21">
        <v>0.2211252012882448</v>
      </c>
      <c r="G158" s="21">
        <v>0.24404690016103064</v>
      </c>
      <c r="H158" s="21" t="s">
        <v>57</v>
      </c>
      <c r="I158" s="21" t="s">
        <v>57</v>
      </c>
      <c r="J158" s="21"/>
      <c r="K158" s="21">
        <v>0.2948973429951691</v>
      </c>
      <c r="L158" s="21">
        <v>0.3127717391304349</v>
      </c>
      <c r="M158" s="21">
        <v>0.23179851046698874</v>
      </c>
      <c r="N158" s="21">
        <v>0.31363224637681164</v>
      </c>
      <c r="O158" s="21">
        <v>0.25572161835748797</v>
      </c>
      <c r="P158" s="21">
        <v>0.2838214573268921</v>
      </c>
      <c r="Q158" s="21">
        <v>0.33839070048309183</v>
      </c>
    </row>
    <row r="159" spans="1:17" ht="12.75">
      <c r="A159" s="4" t="s">
        <v>120</v>
      </c>
      <c r="B159" s="1" t="e">
        <f>VLOOKUP(A159,'[1]UWM'!$A:$C,3,FALSE)</f>
        <v>#N/A</v>
      </c>
      <c r="C159" s="21" t="s">
        <v>241</v>
      </c>
      <c r="D159" s="21" t="s">
        <v>241</v>
      </c>
      <c r="E159" s="21" t="s">
        <v>241</v>
      </c>
      <c r="F159" s="21" t="s">
        <v>241</v>
      </c>
      <c r="G159" s="21" t="s">
        <v>241</v>
      </c>
      <c r="H159" s="21" t="s">
        <v>241</v>
      </c>
      <c r="I159" s="21" t="s">
        <v>241</v>
      </c>
      <c r="J159" s="21"/>
      <c r="K159" s="21" t="s">
        <v>241</v>
      </c>
      <c r="L159" s="21" t="s">
        <v>241</v>
      </c>
      <c r="M159" s="21" t="s">
        <v>241</v>
      </c>
      <c r="N159" s="21" t="s">
        <v>241</v>
      </c>
      <c r="O159" s="21" t="s">
        <v>241</v>
      </c>
      <c r="P159" s="21">
        <v>1.4545340177133657</v>
      </c>
      <c r="Q159" s="21" t="s">
        <v>241</v>
      </c>
    </row>
    <row r="160" spans="1:17" ht="12.75">
      <c r="A160" s="4" t="s">
        <v>58</v>
      </c>
      <c r="B160" s="1" t="e">
        <f>CONCATENATE(B159,"U")</f>
        <v>#N/A</v>
      </c>
      <c r="C160" s="21" t="s">
        <v>57</v>
      </c>
      <c r="D160" s="21" t="s">
        <v>57</v>
      </c>
      <c r="E160" s="21" t="s">
        <v>57</v>
      </c>
      <c r="F160" s="21" t="s">
        <v>57</v>
      </c>
      <c r="G160" s="21" t="s">
        <v>57</v>
      </c>
      <c r="H160" s="21" t="s">
        <v>57</v>
      </c>
      <c r="I160" s="21" t="s">
        <v>57</v>
      </c>
      <c r="J160" s="21"/>
      <c r="K160" s="21" t="s">
        <v>57</v>
      </c>
      <c r="L160" s="21" t="s">
        <v>57</v>
      </c>
      <c r="M160" s="21" t="s">
        <v>57</v>
      </c>
      <c r="N160" s="21" t="s">
        <v>57</v>
      </c>
      <c r="O160" s="21" t="s">
        <v>57</v>
      </c>
      <c r="P160" s="21">
        <v>0.2909068035426731</v>
      </c>
      <c r="Q160" s="21" t="s">
        <v>57</v>
      </c>
    </row>
    <row r="161" spans="1:17" ht="12.75">
      <c r="A161" s="4" t="s">
        <v>121</v>
      </c>
      <c r="B161" s="1" t="e">
        <f>VLOOKUP(A161,'[1]UWM'!$A:$C,3,FALSE)</f>
        <v>#N/A</v>
      </c>
      <c r="C161" s="21" t="s">
        <v>241</v>
      </c>
      <c r="D161" s="21" t="s">
        <v>241</v>
      </c>
      <c r="E161" s="21" t="s">
        <v>241</v>
      </c>
      <c r="F161" s="21" t="s">
        <v>241</v>
      </c>
      <c r="G161" s="21" t="s">
        <v>241</v>
      </c>
      <c r="H161" s="21" t="s">
        <v>241</v>
      </c>
      <c r="I161" s="21" t="s">
        <v>241</v>
      </c>
      <c r="J161" s="21"/>
      <c r="K161" s="21" t="s">
        <v>241</v>
      </c>
      <c r="L161" s="21" t="s">
        <v>241</v>
      </c>
      <c r="M161" s="21" t="s">
        <v>241</v>
      </c>
      <c r="N161" s="21" t="s">
        <v>241</v>
      </c>
      <c r="O161" s="21" t="s">
        <v>241</v>
      </c>
      <c r="P161" s="21" t="s">
        <v>241</v>
      </c>
      <c r="Q161" s="21" t="s">
        <v>241</v>
      </c>
    </row>
    <row r="162" spans="1:17" ht="12.75">
      <c r="A162" s="4" t="s">
        <v>58</v>
      </c>
      <c r="B162" s="1" t="e">
        <f>CONCATENATE(B161,"U")</f>
        <v>#N/A</v>
      </c>
      <c r="C162" s="21" t="s">
        <v>57</v>
      </c>
      <c r="D162" s="21" t="s">
        <v>57</v>
      </c>
      <c r="E162" s="21" t="s">
        <v>57</v>
      </c>
      <c r="F162" s="21" t="s">
        <v>57</v>
      </c>
      <c r="G162" s="21" t="s">
        <v>57</v>
      </c>
      <c r="H162" s="21" t="s">
        <v>57</v>
      </c>
      <c r="I162" s="21" t="s">
        <v>57</v>
      </c>
      <c r="J162" s="21"/>
      <c r="K162" s="21" t="s">
        <v>57</v>
      </c>
      <c r="L162" s="21" t="s">
        <v>57</v>
      </c>
      <c r="M162" s="21" t="s">
        <v>57</v>
      </c>
      <c r="N162" s="21" t="s">
        <v>57</v>
      </c>
      <c r="O162" s="21" t="s">
        <v>57</v>
      </c>
      <c r="P162" s="21" t="s">
        <v>57</v>
      </c>
      <c r="Q162" s="21" t="s">
        <v>57</v>
      </c>
    </row>
    <row r="163" spans="1:17" ht="12.75">
      <c r="A163" s="4" t="s">
        <v>122</v>
      </c>
      <c r="B163" s="1" t="e">
        <f>VLOOKUP(A163,'[1]UWM'!$A:$C,3,FALSE)</f>
        <v>#N/A</v>
      </c>
      <c r="C163" s="21" t="s">
        <v>241</v>
      </c>
      <c r="D163" s="21" t="s">
        <v>241</v>
      </c>
      <c r="E163" s="21" t="s">
        <v>241</v>
      </c>
      <c r="F163" s="21" t="s">
        <v>241</v>
      </c>
      <c r="G163" s="21" t="s">
        <v>241</v>
      </c>
      <c r="H163" s="21" t="s">
        <v>241</v>
      </c>
      <c r="I163" s="21">
        <v>1.8647342995169083</v>
      </c>
      <c r="J163" s="21"/>
      <c r="K163" s="21" t="s">
        <v>241</v>
      </c>
      <c r="L163" s="21" t="s">
        <v>241</v>
      </c>
      <c r="M163" s="21" t="s">
        <v>241</v>
      </c>
      <c r="N163" s="21" t="s">
        <v>241</v>
      </c>
      <c r="O163" s="21" t="s">
        <v>241</v>
      </c>
      <c r="P163" s="21" t="s">
        <v>241</v>
      </c>
      <c r="Q163" s="21" t="s">
        <v>241</v>
      </c>
    </row>
    <row r="164" spans="1:17" ht="12.75">
      <c r="A164" s="4" t="s">
        <v>58</v>
      </c>
      <c r="B164" s="1" t="e">
        <f>CONCATENATE(B163,"U")</f>
        <v>#N/A</v>
      </c>
      <c r="C164" s="21" t="s">
        <v>57</v>
      </c>
      <c r="D164" s="21" t="s">
        <v>57</v>
      </c>
      <c r="E164" s="21" t="s">
        <v>57</v>
      </c>
      <c r="F164" s="21" t="s">
        <v>57</v>
      </c>
      <c r="G164" s="21" t="s">
        <v>57</v>
      </c>
      <c r="H164" s="21" t="s">
        <v>57</v>
      </c>
      <c r="I164" s="21">
        <v>0.37294685990338167</v>
      </c>
      <c r="J164" s="21"/>
      <c r="K164" s="21" t="s">
        <v>57</v>
      </c>
      <c r="L164" s="21" t="s">
        <v>57</v>
      </c>
      <c r="M164" s="21" t="s">
        <v>57</v>
      </c>
      <c r="N164" s="21" t="s">
        <v>57</v>
      </c>
      <c r="O164" s="21" t="s">
        <v>57</v>
      </c>
      <c r="P164" s="21" t="s">
        <v>57</v>
      </c>
      <c r="Q164" s="21" t="s">
        <v>57</v>
      </c>
    </row>
    <row r="165" spans="1:17" ht="12.75">
      <c r="A165" s="4" t="s">
        <v>123</v>
      </c>
      <c r="B165" s="1" t="str">
        <f>VLOOKUP(A165,'[1]UWM'!$A:$C,3,FALSE)</f>
        <v>LEVG</v>
      </c>
      <c r="C165" s="21">
        <v>0.7471568035426732</v>
      </c>
      <c r="D165" s="21">
        <v>1.8393971417069246</v>
      </c>
      <c r="E165" s="21">
        <v>2.2925473027375203</v>
      </c>
      <c r="F165" s="21">
        <v>5.199250201288245</v>
      </c>
      <c r="G165" s="21">
        <v>9.399959742351047</v>
      </c>
      <c r="H165" s="21">
        <v>9.284873188405797</v>
      </c>
      <c r="I165" s="21">
        <v>7.561720008051529</v>
      </c>
      <c r="J165" s="21"/>
      <c r="K165" s="21">
        <v>0.45637077294686</v>
      </c>
      <c r="L165" s="21">
        <v>0.02672101449275378</v>
      </c>
      <c r="M165" s="21">
        <v>1.2716636473429952</v>
      </c>
      <c r="N165" s="21">
        <v>0.20942783816425126</v>
      </c>
      <c r="O165" s="21">
        <v>2.074652777777778</v>
      </c>
      <c r="P165" s="21">
        <v>4.582251409017713</v>
      </c>
      <c r="Q165" s="21">
        <v>1.6872735507246381</v>
      </c>
    </row>
    <row r="166" spans="1:17" ht="12.75">
      <c r="A166" s="4" t="s">
        <v>58</v>
      </c>
      <c r="B166" s="1" t="str">
        <f>CONCATENATE(B165,"U")</f>
        <v>LEVGU</v>
      </c>
      <c r="C166" s="21">
        <v>0.396713931902808</v>
      </c>
      <c r="D166" s="21">
        <v>0.5760815706557634</v>
      </c>
      <c r="E166" s="21">
        <v>0.6574751455241994</v>
      </c>
      <c r="F166" s="21">
        <v>1.2111770320075914</v>
      </c>
      <c r="G166" s="21">
        <v>2.0387472735301304</v>
      </c>
      <c r="H166" s="21">
        <v>2.015935830385305</v>
      </c>
      <c r="I166" s="21">
        <v>1.6750612257335955</v>
      </c>
      <c r="J166" s="21"/>
      <c r="K166" s="21">
        <v>0.5060657873692825</v>
      </c>
      <c r="L166" s="21">
        <v>0.45991578245480974</v>
      </c>
      <c r="M166" s="21">
        <v>0.4788130896891694</v>
      </c>
      <c r="N166" s="21">
        <v>0.4782000507009183</v>
      </c>
      <c r="O166" s="21">
        <v>0.618016721904728</v>
      </c>
      <c r="P166" s="21">
        <v>1.0912432335051043</v>
      </c>
      <c r="Q166" s="21">
        <v>0.6823335276839103</v>
      </c>
    </row>
    <row r="167" spans="1:17" ht="12.75">
      <c r="A167" s="4" t="s">
        <v>124</v>
      </c>
      <c r="B167" s="1" t="e">
        <f>VLOOKUP(A167,'[1]UWM'!$A:$C,3,FALSE)</f>
        <v>#N/A</v>
      </c>
      <c r="C167" s="21">
        <v>0.06546900161030596</v>
      </c>
      <c r="D167" s="21">
        <v>0.10668276972624799</v>
      </c>
      <c r="E167" s="21">
        <v>0.10836855877616747</v>
      </c>
      <c r="F167" s="21">
        <v>0.08901972624798712</v>
      </c>
      <c r="G167" s="21">
        <v>0.11246980676328504</v>
      </c>
      <c r="H167" s="21">
        <v>0.12905092592592593</v>
      </c>
      <c r="I167" s="21">
        <v>0.09181260064412239</v>
      </c>
      <c r="J167" s="21"/>
      <c r="K167" s="21">
        <v>0.11499849033816426</v>
      </c>
      <c r="L167" s="21">
        <v>0.10348731884057973</v>
      </c>
      <c r="M167" s="21">
        <v>0.09895833333333333</v>
      </c>
      <c r="N167" s="21" t="s">
        <v>241</v>
      </c>
      <c r="O167" s="21">
        <v>0.09088164251207728</v>
      </c>
      <c r="P167" s="21">
        <v>0.09221517713365539</v>
      </c>
      <c r="Q167" s="21">
        <v>0.1410401570048309</v>
      </c>
    </row>
    <row r="168" spans="1:17" ht="12.75">
      <c r="A168" s="4" t="s">
        <v>58</v>
      </c>
      <c r="B168" s="1" t="e">
        <f>CONCATENATE(B167,"U")</f>
        <v>#N/A</v>
      </c>
      <c r="C168" s="21">
        <v>0.013093800322061193</v>
      </c>
      <c r="D168" s="21">
        <v>0.0213365539452496</v>
      </c>
      <c r="E168" s="21">
        <v>0.021673711755233496</v>
      </c>
      <c r="F168" s="21">
        <v>0.017803945249597424</v>
      </c>
      <c r="G168" s="21">
        <v>0.022493961352657008</v>
      </c>
      <c r="H168" s="21">
        <v>0.025810185185185186</v>
      </c>
      <c r="I168" s="21">
        <v>0.01836252012882448</v>
      </c>
      <c r="J168" s="21"/>
      <c r="K168" s="21">
        <v>0.022999698067632853</v>
      </c>
      <c r="L168" s="21">
        <v>0.02069746376811595</v>
      </c>
      <c r="M168" s="21">
        <v>0.019791666666666666</v>
      </c>
      <c r="N168" s="21" t="s">
        <v>57</v>
      </c>
      <c r="O168" s="21">
        <v>0.01817632850241546</v>
      </c>
      <c r="P168" s="21">
        <v>0.018443035426731078</v>
      </c>
      <c r="Q168" s="21">
        <v>0.028208031400966185</v>
      </c>
    </row>
    <row r="169" spans="1:17" ht="12.75">
      <c r="A169" s="4" t="s">
        <v>125</v>
      </c>
      <c r="B169" s="1" t="str">
        <f>VLOOKUP(A169,'[1]UWM'!$A:$C,3,FALSE)</f>
        <v>STER44</v>
      </c>
      <c r="C169" s="21">
        <v>0.0802385265700483</v>
      </c>
      <c r="D169" s="21">
        <v>0.1198419887278583</v>
      </c>
      <c r="E169" s="21">
        <v>0.12817028985507245</v>
      </c>
      <c r="F169" s="21">
        <v>0.09153582930756844</v>
      </c>
      <c r="G169" s="21">
        <v>0.08713264895330114</v>
      </c>
      <c r="H169" s="21">
        <v>0.13269927536231885</v>
      </c>
      <c r="I169" s="21">
        <v>0.06607286634460548</v>
      </c>
      <c r="J169" s="21"/>
      <c r="K169" s="21">
        <v>0.0985054347826087</v>
      </c>
      <c r="L169" s="21">
        <v>0.13292572463768115</v>
      </c>
      <c r="M169" s="21">
        <v>0.08499396135265701</v>
      </c>
      <c r="N169" s="21">
        <v>0.15089070048309178</v>
      </c>
      <c r="O169" s="21">
        <v>0.09211453301127213</v>
      </c>
      <c r="P169" s="21">
        <v>0.1009712157809984</v>
      </c>
      <c r="Q169" s="21">
        <v>0.14107789855072467</v>
      </c>
    </row>
    <row r="170" spans="1:17" ht="12.75">
      <c r="A170" s="4" t="s">
        <v>58</v>
      </c>
      <c r="B170" s="1" t="str">
        <f>CONCATENATE(B169,"U")</f>
        <v>STER44U</v>
      </c>
      <c r="C170" s="21">
        <v>0.01604770531400966</v>
      </c>
      <c r="D170" s="21">
        <v>0.023968397745571662</v>
      </c>
      <c r="E170" s="21">
        <v>0.025634057971014493</v>
      </c>
      <c r="F170" s="21">
        <v>0.01830716586151369</v>
      </c>
      <c r="G170" s="21">
        <v>0.017426529790660228</v>
      </c>
      <c r="H170" s="21">
        <v>0.026539855072463772</v>
      </c>
      <c r="I170" s="21">
        <v>0.013214573268921097</v>
      </c>
      <c r="J170" s="21"/>
      <c r="K170" s="21">
        <v>0.019701086956521743</v>
      </c>
      <c r="L170" s="21">
        <v>0.026585144927536237</v>
      </c>
      <c r="M170" s="21">
        <v>0.0169987922705314</v>
      </c>
      <c r="N170" s="21">
        <v>0.03017814009661836</v>
      </c>
      <c r="O170" s="21">
        <v>0.01842290660225443</v>
      </c>
      <c r="P170" s="21">
        <v>0.020194243156199682</v>
      </c>
      <c r="Q170" s="21">
        <v>0.028215579710144933</v>
      </c>
    </row>
    <row r="171" spans="1:17" ht="12.75">
      <c r="A171" s="4" t="s">
        <v>126</v>
      </c>
      <c r="B171" s="1" t="str">
        <f>VLOOKUP(A171,'[1]UWM'!$A:$C,3,FALSE)</f>
        <v>STER45_40</v>
      </c>
      <c r="C171" s="21">
        <v>0.0947312801932367</v>
      </c>
      <c r="D171" s="21">
        <v>0.13536634460547503</v>
      </c>
      <c r="E171" s="21">
        <v>0.19082125603864736</v>
      </c>
      <c r="F171" s="21">
        <v>0.14779589371980678</v>
      </c>
      <c r="G171" s="21">
        <v>0.14472624798711756</v>
      </c>
      <c r="H171" s="21">
        <v>0.24755938003220612</v>
      </c>
      <c r="I171" s="21">
        <v>0.15199778582930756</v>
      </c>
      <c r="J171" s="21"/>
      <c r="K171" s="21">
        <v>0.09616545893719808</v>
      </c>
      <c r="L171" s="21">
        <v>0.15741998792270534</v>
      </c>
      <c r="M171" s="21">
        <v>0.1495320048309179</v>
      </c>
      <c r="N171" s="21">
        <v>0.27204106280193235</v>
      </c>
      <c r="O171" s="21">
        <v>0.26788949275362317</v>
      </c>
      <c r="P171" s="21">
        <v>0.22305253623188406</v>
      </c>
      <c r="Q171" s="21">
        <v>0.19972826086956524</v>
      </c>
    </row>
    <row r="172" spans="1:17" ht="12.75">
      <c r="A172" s="4" t="s">
        <v>58</v>
      </c>
      <c r="B172" s="1" t="str">
        <f>CONCATENATE(B171,"U")</f>
        <v>STER45_40U</v>
      </c>
      <c r="C172" s="21">
        <v>0.018946256038647344</v>
      </c>
      <c r="D172" s="21">
        <v>0.027073268921095007</v>
      </c>
      <c r="E172" s="21">
        <v>0.03816425120772947</v>
      </c>
      <c r="F172" s="21">
        <v>0.029559178743961356</v>
      </c>
      <c r="G172" s="21">
        <v>0.028945249597423513</v>
      </c>
      <c r="H172" s="21">
        <v>0.049511876006441226</v>
      </c>
      <c r="I172" s="21">
        <v>0.030399557165861516</v>
      </c>
      <c r="J172" s="21"/>
      <c r="K172" s="21">
        <v>0.019233091787439614</v>
      </c>
      <c r="L172" s="21">
        <v>0.03148399758454107</v>
      </c>
      <c r="M172" s="21">
        <v>0.029906400966183577</v>
      </c>
      <c r="N172" s="21">
        <v>0.05440821256038648</v>
      </c>
      <c r="O172" s="21">
        <v>0.05357789855072464</v>
      </c>
      <c r="P172" s="21">
        <v>0.044610507246376815</v>
      </c>
      <c r="Q172" s="21">
        <v>0.03994565217391305</v>
      </c>
    </row>
    <row r="173" spans="1:17" ht="12.75">
      <c r="A173" s="4" t="s">
        <v>127</v>
      </c>
      <c r="B173" s="1" t="str">
        <f>VLOOKUP(A173,'[1]UWM'!$A:$C,3,FALSE)</f>
        <v>STER47</v>
      </c>
      <c r="C173" s="21" t="s">
        <v>241</v>
      </c>
      <c r="D173" s="21">
        <v>0.049013687600644125</v>
      </c>
      <c r="E173" s="21">
        <v>0.031828703703703706</v>
      </c>
      <c r="F173" s="21" t="s">
        <v>241</v>
      </c>
      <c r="G173" s="21">
        <v>0.03899959742351047</v>
      </c>
      <c r="H173" s="21">
        <v>0.08964875201288246</v>
      </c>
      <c r="I173" s="21">
        <v>0.13685084541062803</v>
      </c>
      <c r="J173" s="21"/>
      <c r="K173" s="21">
        <v>0.023362016908212564</v>
      </c>
      <c r="L173" s="21">
        <v>0.05023399758454107</v>
      </c>
      <c r="M173" s="21">
        <v>0.052460748792270535</v>
      </c>
      <c r="N173" s="21" t="s">
        <v>241</v>
      </c>
      <c r="O173" s="21">
        <v>0.09148550724637682</v>
      </c>
      <c r="P173" s="21">
        <v>0.07389794685990339</v>
      </c>
      <c r="Q173" s="21">
        <v>0.05714070048309179</v>
      </c>
    </row>
    <row r="174" spans="1:17" ht="12.75">
      <c r="A174" s="4" t="s">
        <v>58</v>
      </c>
      <c r="B174" s="1" t="str">
        <f>CONCATENATE(B173,"U")</f>
        <v>STER47U</v>
      </c>
      <c r="C174" s="21" t="s">
        <v>57</v>
      </c>
      <c r="D174" s="21">
        <v>0.009802737520128826</v>
      </c>
      <c r="E174" s="21">
        <v>0.006365740740740741</v>
      </c>
      <c r="F174" s="21" t="s">
        <v>57</v>
      </c>
      <c r="G174" s="21">
        <v>0.007799919484702093</v>
      </c>
      <c r="H174" s="21">
        <v>0.017929750402576494</v>
      </c>
      <c r="I174" s="21">
        <v>0.027370169082125605</v>
      </c>
      <c r="J174" s="21"/>
      <c r="K174" s="21">
        <v>0.004672403381642513</v>
      </c>
      <c r="L174" s="21">
        <v>0.010046799516908215</v>
      </c>
      <c r="M174" s="21">
        <v>0.010492149758454108</v>
      </c>
      <c r="N174" s="21" t="s">
        <v>57</v>
      </c>
      <c r="O174" s="21">
        <v>0.018297101449275363</v>
      </c>
      <c r="P174" s="21">
        <v>0.014779589371980678</v>
      </c>
      <c r="Q174" s="21">
        <v>0.01142814009661836</v>
      </c>
    </row>
    <row r="175" spans="1:17" ht="12.75">
      <c r="A175" s="4" t="s">
        <v>128</v>
      </c>
      <c r="B175" s="1" t="str">
        <f>VLOOKUP(A175,'[1]UWM'!$A:$C,3,FALSE)</f>
        <v>HOP13</v>
      </c>
      <c r="C175" s="21" t="s">
        <v>241</v>
      </c>
      <c r="D175" s="21" t="s">
        <v>241</v>
      </c>
      <c r="E175" s="21" t="s">
        <v>241</v>
      </c>
      <c r="F175" s="21" t="s">
        <v>241</v>
      </c>
      <c r="G175" s="21" t="s">
        <v>241</v>
      </c>
      <c r="H175" s="21" t="s">
        <v>241</v>
      </c>
      <c r="I175" s="21">
        <v>0.10449376006441224</v>
      </c>
      <c r="J175" s="21"/>
      <c r="K175" s="21" t="s">
        <v>241</v>
      </c>
      <c r="L175" s="21" t="s">
        <v>241</v>
      </c>
      <c r="M175" s="21" t="s">
        <v>241</v>
      </c>
      <c r="N175" s="21" t="s">
        <v>241</v>
      </c>
      <c r="O175" s="21" t="s">
        <v>241</v>
      </c>
      <c r="P175" s="21" t="s">
        <v>241</v>
      </c>
      <c r="Q175" s="21" t="s">
        <v>241</v>
      </c>
    </row>
    <row r="176" spans="1:17" ht="12.75">
      <c r="A176" s="4" t="s">
        <v>58</v>
      </c>
      <c r="B176" s="1" t="str">
        <f>CONCATENATE(B175,"U")</f>
        <v>HOP13U</v>
      </c>
      <c r="C176" s="21" t="s">
        <v>57</v>
      </c>
      <c r="D176" s="21" t="s">
        <v>57</v>
      </c>
      <c r="E176" s="21" t="s">
        <v>57</v>
      </c>
      <c r="F176" s="21" t="s">
        <v>57</v>
      </c>
      <c r="G176" s="21" t="s">
        <v>57</v>
      </c>
      <c r="H176" s="21" t="s">
        <v>57</v>
      </c>
      <c r="I176" s="21">
        <v>0.02089875201288245</v>
      </c>
      <c r="J176" s="21"/>
      <c r="K176" s="21" t="s">
        <v>57</v>
      </c>
      <c r="L176" s="21" t="s">
        <v>57</v>
      </c>
      <c r="M176" s="21" t="s">
        <v>57</v>
      </c>
      <c r="N176" s="21" t="s">
        <v>57</v>
      </c>
      <c r="O176" s="21" t="s">
        <v>57</v>
      </c>
      <c r="P176" s="21" t="s">
        <v>57</v>
      </c>
      <c r="Q176" s="21" t="s">
        <v>57</v>
      </c>
    </row>
    <row r="177" spans="1:17" ht="12.75">
      <c r="A177" s="4" t="s">
        <v>129</v>
      </c>
      <c r="B177" s="1" t="str">
        <f>VLOOKUP(A177,'[1]UWM'!$A:$C,3,FALSE)</f>
        <v>STER48</v>
      </c>
      <c r="C177" s="21" t="s">
        <v>241</v>
      </c>
      <c r="D177" s="21">
        <v>0.10175120772946859</v>
      </c>
      <c r="E177" s="21">
        <v>0.07664049919484703</v>
      </c>
      <c r="F177" s="21" t="s">
        <v>241</v>
      </c>
      <c r="G177" s="21">
        <v>0.142914653784219</v>
      </c>
      <c r="H177" s="21">
        <v>0.15614935587761675</v>
      </c>
      <c r="I177" s="21">
        <v>0.09264291465378421</v>
      </c>
      <c r="J177" s="21"/>
      <c r="K177" s="21">
        <v>0.0786911231884058</v>
      </c>
      <c r="L177" s="21">
        <v>0.07072765700483091</v>
      </c>
      <c r="M177" s="21">
        <v>0.060461956521739135</v>
      </c>
      <c r="N177" s="21" t="s">
        <v>241</v>
      </c>
      <c r="O177" s="21">
        <v>0.10162540257648954</v>
      </c>
      <c r="P177" s="21">
        <v>0.09636674718196457</v>
      </c>
      <c r="Q177" s="21">
        <v>0.07291666666666667</v>
      </c>
    </row>
    <row r="178" spans="1:17" ht="12.75">
      <c r="A178" s="4" t="s">
        <v>58</v>
      </c>
      <c r="B178" s="1" t="str">
        <f>CONCATENATE(B177,"U")</f>
        <v>STER48U</v>
      </c>
      <c r="C178" s="21" t="s">
        <v>57</v>
      </c>
      <c r="D178" s="21">
        <v>0.020350241545893717</v>
      </c>
      <c r="E178" s="21">
        <v>0.015328099838969404</v>
      </c>
      <c r="F178" s="21" t="s">
        <v>57</v>
      </c>
      <c r="G178" s="21">
        <v>0.0285829307568438</v>
      </c>
      <c r="H178" s="21">
        <v>0.031229871175523352</v>
      </c>
      <c r="I178" s="21">
        <v>0.018528582930756845</v>
      </c>
      <c r="J178" s="21"/>
      <c r="K178" s="21">
        <v>0.015738224637681163</v>
      </c>
      <c r="L178" s="21">
        <v>0.014145531400966183</v>
      </c>
      <c r="M178" s="21">
        <v>0.01209239130434783</v>
      </c>
      <c r="N178" s="21" t="s">
        <v>57</v>
      </c>
      <c r="O178" s="21">
        <v>0.02032508051529791</v>
      </c>
      <c r="P178" s="21">
        <v>0.019273349436392914</v>
      </c>
      <c r="Q178" s="21">
        <v>0.014583333333333335</v>
      </c>
    </row>
    <row r="179" spans="1:17" ht="12.75">
      <c r="A179" s="4" t="s">
        <v>130</v>
      </c>
      <c r="B179" s="1" t="e">
        <f>VLOOKUP(A179,'[1]UWM'!$A:$C,3,FALSE)</f>
        <v>#N/A</v>
      </c>
      <c r="C179" s="21" t="s">
        <v>241</v>
      </c>
      <c r="D179" s="21">
        <v>0.0482085346215781</v>
      </c>
      <c r="E179" s="21">
        <v>0.04013184380032206</v>
      </c>
      <c r="F179" s="21">
        <v>0.04383051529790661</v>
      </c>
      <c r="G179" s="21">
        <v>0.18360004025764895</v>
      </c>
      <c r="H179" s="21">
        <v>0.18093297101449274</v>
      </c>
      <c r="I179" s="21">
        <v>0.07757145732689211</v>
      </c>
      <c r="J179" s="21"/>
      <c r="K179" s="21">
        <v>0.07612469806763286</v>
      </c>
      <c r="L179" s="21">
        <v>0.0874471618357488</v>
      </c>
      <c r="M179" s="21">
        <v>0.115438808373591</v>
      </c>
      <c r="N179" s="21" t="s">
        <v>241</v>
      </c>
      <c r="O179" s="21">
        <v>0.09359903381642513</v>
      </c>
      <c r="P179" s="21">
        <v>0.14349335748792272</v>
      </c>
      <c r="Q179" s="21">
        <v>0.059820350241545896</v>
      </c>
    </row>
    <row r="180" spans="1:17" ht="12.75">
      <c r="A180" s="4" t="s">
        <v>58</v>
      </c>
      <c r="B180" s="1" t="e">
        <f>CONCATENATE(B179,"U")</f>
        <v>#N/A</v>
      </c>
      <c r="C180" s="21" t="s">
        <v>57</v>
      </c>
      <c r="D180" s="21">
        <v>0.00964170692431562</v>
      </c>
      <c r="E180" s="21">
        <v>0.008026368760064411</v>
      </c>
      <c r="F180" s="21">
        <v>0.008766103059581322</v>
      </c>
      <c r="G180" s="21">
        <v>0.03672000805152979</v>
      </c>
      <c r="H180" s="21">
        <v>0.03618659420289855</v>
      </c>
      <c r="I180" s="21">
        <v>0.015514291465378425</v>
      </c>
      <c r="J180" s="21"/>
      <c r="K180" s="21">
        <v>0.015224939613526573</v>
      </c>
      <c r="L180" s="21">
        <v>0.01748943236714976</v>
      </c>
      <c r="M180" s="21">
        <v>0.023087761674718196</v>
      </c>
      <c r="N180" s="21" t="s">
        <v>57</v>
      </c>
      <c r="O180" s="21">
        <v>0.018719806763285027</v>
      </c>
      <c r="P180" s="21">
        <v>0.02869867149758454</v>
      </c>
      <c r="Q180" s="21">
        <v>0.01196407004830918</v>
      </c>
    </row>
    <row r="181" spans="1:17" ht="12.75">
      <c r="A181" s="4" t="s">
        <v>131</v>
      </c>
      <c r="B181" s="1" t="e">
        <f>VLOOKUP(A181,'[1]UWM'!$A:$C,3,FALSE)</f>
        <v>#N/A</v>
      </c>
      <c r="C181" s="21" t="s">
        <v>241</v>
      </c>
      <c r="D181" s="21">
        <v>0.04418276972624798</v>
      </c>
      <c r="E181" s="21">
        <v>0.0659219001610306</v>
      </c>
      <c r="F181" s="21">
        <v>0.06265096618357488</v>
      </c>
      <c r="G181" s="21">
        <v>0.10494665861513688</v>
      </c>
      <c r="H181" s="21">
        <v>0.12359098228663447</v>
      </c>
      <c r="I181" s="21">
        <v>0.09042874396135266</v>
      </c>
      <c r="J181" s="21"/>
      <c r="K181" s="21">
        <v>0.06638737922705315</v>
      </c>
      <c r="L181" s="21">
        <v>0.11662137681159421</v>
      </c>
      <c r="M181" s="21">
        <v>0.08240237520128825</v>
      </c>
      <c r="N181" s="21" t="s">
        <v>241</v>
      </c>
      <c r="O181" s="21">
        <v>0.129579307568438</v>
      </c>
      <c r="P181" s="21">
        <v>0.11654589371980677</v>
      </c>
      <c r="Q181" s="21">
        <v>0.13730374396135267</v>
      </c>
    </row>
    <row r="182" spans="1:17" ht="12.75">
      <c r="A182" s="4" t="s">
        <v>58</v>
      </c>
      <c r="B182" s="1" t="e">
        <f>CONCATENATE(B181,"U")</f>
        <v>#N/A</v>
      </c>
      <c r="C182" s="21" t="s">
        <v>57</v>
      </c>
      <c r="D182" s="21">
        <v>0.008836553945249598</v>
      </c>
      <c r="E182" s="21">
        <v>0.01318438003220612</v>
      </c>
      <c r="F182" s="21">
        <v>0.012530193236714978</v>
      </c>
      <c r="G182" s="21">
        <v>0.020989331723027378</v>
      </c>
      <c r="H182" s="21">
        <v>0.024718196457326893</v>
      </c>
      <c r="I182" s="21">
        <v>0.01808574879227053</v>
      </c>
      <c r="J182" s="21"/>
      <c r="K182" s="21">
        <v>0.01327747584541063</v>
      </c>
      <c r="L182" s="21">
        <v>0.02332427536231884</v>
      </c>
      <c r="M182" s="21">
        <v>0.01648047504025765</v>
      </c>
      <c r="N182" s="21" t="s">
        <v>57</v>
      </c>
      <c r="O182" s="21">
        <v>0.0259158615136876</v>
      </c>
      <c r="P182" s="21">
        <v>0.023309178743961354</v>
      </c>
      <c r="Q182" s="21">
        <v>0.027460748792270537</v>
      </c>
    </row>
    <row r="183" spans="1:17" ht="12.75">
      <c r="A183" s="4" t="s">
        <v>132</v>
      </c>
      <c r="B183" s="1" t="str">
        <f>VLOOKUP(A183,'[1]UWM'!$A:$C,3,FALSE)</f>
        <v>HOP17</v>
      </c>
      <c r="C183" s="21" t="s">
        <v>241</v>
      </c>
      <c r="D183" s="21">
        <v>0.26459339774557167</v>
      </c>
      <c r="E183" s="21">
        <v>0.28021839774557167</v>
      </c>
      <c r="F183" s="21">
        <v>0.20629528985507245</v>
      </c>
      <c r="G183" s="21">
        <v>0.3286030595813204</v>
      </c>
      <c r="H183" s="21">
        <v>0.5156753220611916</v>
      </c>
      <c r="I183" s="21">
        <v>0.3209037842190016</v>
      </c>
      <c r="J183" s="21"/>
      <c r="K183" s="21">
        <v>0.24818840579710147</v>
      </c>
      <c r="L183" s="21">
        <v>0.38435990338164255</v>
      </c>
      <c r="M183" s="21">
        <v>0.2773752012882448</v>
      </c>
      <c r="N183" s="21">
        <v>0.2503396739130435</v>
      </c>
      <c r="O183" s="21">
        <v>0.30643619162640906</v>
      </c>
      <c r="P183" s="21">
        <v>0.49365942028985504</v>
      </c>
      <c r="Q183" s="21">
        <v>0.39975845410628025</v>
      </c>
    </row>
    <row r="184" spans="1:17" ht="12.75">
      <c r="A184" s="4" t="s">
        <v>58</v>
      </c>
      <c r="B184" s="1" t="str">
        <f>CONCATENATE(B183,"U")</f>
        <v>HOP17U</v>
      </c>
      <c r="C184" s="21" t="s">
        <v>57</v>
      </c>
      <c r="D184" s="21">
        <v>0.052918679549114334</v>
      </c>
      <c r="E184" s="21">
        <v>0.056043679549114336</v>
      </c>
      <c r="F184" s="21">
        <v>0.04125905797101449</v>
      </c>
      <c r="G184" s="21">
        <v>0.06572061191626409</v>
      </c>
      <c r="H184" s="21">
        <v>0.10313506441223833</v>
      </c>
      <c r="I184" s="21">
        <v>0.06418075684380033</v>
      </c>
      <c r="J184" s="21"/>
      <c r="K184" s="21">
        <v>0.0496376811594203</v>
      </c>
      <c r="L184" s="21">
        <v>0.07687198067632851</v>
      </c>
      <c r="M184" s="21">
        <v>0.05547504025764896</v>
      </c>
      <c r="N184" s="21">
        <v>0.0500679347826087</v>
      </c>
      <c r="O184" s="21">
        <v>0.061287238325281816</v>
      </c>
      <c r="P184" s="21">
        <v>0.09873188405797102</v>
      </c>
      <c r="Q184" s="21">
        <v>0.07995169082125606</v>
      </c>
    </row>
    <row r="185" spans="1:17" ht="12.75">
      <c r="A185" s="4" t="s">
        <v>133</v>
      </c>
      <c r="B185" s="1" t="str">
        <f>VLOOKUP(A185,'[1]UWM'!$A:$C,3,FALSE)</f>
        <v>HOP19</v>
      </c>
      <c r="C185" s="21" t="s">
        <v>241</v>
      </c>
      <c r="D185" s="21">
        <v>0.22131642512077293</v>
      </c>
      <c r="E185" s="21">
        <v>0.23809883252818034</v>
      </c>
      <c r="F185" s="21">
        <v>0.16050221417069244</v>
      </c>
      <c r="G185" s="21">
        <v>0.3133554750402577</v>
      </c>
      <c r="H185" s="21">
        <v>0.4049667874396135</v>
      </c>
      <c r="I185" s="21">
        <v>0.21084943639291465</v>
      </c>
      <c r="J185" s="21"/>
      <c r="K185" s="21">
        <v>0.12398097826086957</v>
      </c>
      <c r="L185" s="21">
        <v>0.17727204106280195</v>
      </c>
      <c r="M185" s="21">
        <v>0.2940318035426731</v>
      </c>
      <c r="N185" s="21">
        <v>0.1653457125603865</v>
      </c>
      <c r="O185" s="21">
        <v>0.42308272946859904</v>
      </c>
      <c r="P185" s="21">
        <v>0.3317230273752013</v>
      </c>
      <c r="Q185" s="21">
        <v>0.23799818840579712</v>
      </c>
    </row>
    <row r="186" spans="1:17" ht="12.75">
      <c r="A186" s="4" t="s">
        <v>58</v>
      </c>
      <c r="B186" s="1" t="str">
        <f>CONCATENATE(B185,"U")</f>
        <v>HOP19U</v>
      </c>
      <c r="C186" s="21" t="s">
        <v>57</v>
      </c>
      <c r="D186" s="21">
        <v>0.04426328502415459</v>
      </c>
      <c r="E186" s="21">
        <v>0.04761976650563607</v>
      </c>
      <c r="F186" s="21">
        <v>0.03210044283413849</v>
      </c>
      <c r="G186" s="21">
        <v>0.06267109500805153</v>
      </c>
      <c r="H186" s="21">
        <v>0.0809933574879227</v>
      </c>
      <c r="I186" s="21">
        <v>0.04216988727858294</v>
      </c>
      <c r="J186" s="21"/>
      <c r="K186" s="21">
        <v>0.024796195652173916</v>
      </c>
      <c r="L186" s="21">
        <v>0.03545440821256039</v>
      </c>
      <c r="M186" s="21">
        <v>0.05880636070853462</v>
      </c>
      <c r="N186" s="21">
        <v>0.0330691425120773</v>
      </c>
      <c r="O186" s="21">
        <v>0.08461654589371981</v>
      </c>
      <c r="P186" s="21">
        <v>0.06634460547504026</v>
      </c>
      <c r="Q186" s="21">
        <v>0.04759963768115943</v>
      </c>
    </row>
    <row r="187" spans="1:17" ht="12.75">
      <c r="A187" s="4" t="s">
        <v>134</v>
      </c>
      <c r="B187" s="1" t="str">
        <f>VLOOKUP(A187,'[1]UWM'!$A:$C,3,FALSE)</f>
        <v>HOP21</v>
      </c>
      <c r="C187" s="21" t="s">
        <v>241</v>
      </c>
      <c r="D187" s="21">
        <v>0.06999798711755234</v>
      </c>
      <c r="E187" s="21">
        <v>0.10532407407407407</v>
      </c>
      <c r="F187" s="21">
        <v>0.06473933172302737</v>
      </c>
      <c r="G187" s="21">
        <v>0.14905394524959742</v>
      </c>
      <c r="H187" s="21">
        <v>0.17124597423510468</v>
      </c>
      <c r="I187" s="21">
        <v>0.09898349436392916</v>
      </c>
      <c r="J187" s="21"/>
      <c r="K187" s="21" t="s">
        <v>241</v>
      </c>
      <c r="L187" s="21">
        <v>0.10126056763285024</v>
      </c>
      <c r="M187" s="21">
        <v>0.1465126811594203</v>
      </c>
      <c r="N187" s="21">
        <v>0.061216787439613535</v>
      </c>
      <c r="O187" s="21">
        <v>0.18171296296296297</v>
      </c>
      <c r="P187" s="21">
        <v>0.1482487922705314</v>
      </c>
      <c r="Q187" s="21">
        <v>0.0641983695652174</v>
      </c>
    </row>
    <row r="188" spans="1:17" ht="12.75">
      <c r="A188" s="4" t="s">
        <v>58</v>
      </c>
      <c r="B188" s="1" t="str">
        <f>CONCATENATE(B187,"U")</f>
        <v>HOP21U</v>
      </c>
      <c r="C188" s="21" t="s">
        <v>57</v>
      </c>
      <c r="D188" s="21">
        <v>0.013999597423510467</v>
      </c>
      <c r="E188" s="21">
        <v>0.021064814814814814</v>
      </c>
      <c r="F188" s="21">
        <v>0.012947866344605477</v>
      </c>
      <c r="G188" s="21">
        <v>0.029810789049919486</v>
      </c>
      <c r="H188" s="21">
        <v>0.034249194847020936</v>
      </c>
      <c r="I188" s="21">
        <v>0.01979669887278583</v>
      </c>
      <c r="J188" s="21"/>
      <c r="K188" s="21" t="s">
        <v>57</v>
      </c>
      <c r="L188" s="21">
        <v>0.02025211352657005</v>
      </c>
      <c r="M188" s="21">
        <v>0.02930253623188406</v>
      </c>
      <c r="N188" s="21">
        <v>0.012243357487922706</v>
      </c>
      <c r="O188" s="21">
        <v>0.03634259259259259</v>
      </c>
      <c r="P188" s="21">
        <v>0.029649758454106282</v>
      </c>
      <c r="Q188" s="21">
        <v>0.012839673913043482</v>
      </c>
    </row>
    <row r="189" spans="1:17" ht="12.75">
      <c r="A189" s="4" t="s">
        <v>135</v>
      </c>
      <c r="B189" s="1" t="str">
        <f>VLOOKUP(A189,'[1]UWM'!$A:$C,3,FALSE)</f>
        <v>HOP22</v>
      </c>
      <c r="C189" s="21" t="s">
        <v>241</v>
      </c>
      <c r="D189" s="21">
        <v>0.10175120772946859</v>
      </c>
      <c r="E189" s="21">
        <v>0.0869061996779388</v>
      </c>
      <c r="F189" s="21">
        <v>0.05424718196457327</v>
      </c>
      <c r="G189" s="21">
        <v>0.12344001610305959</v>
      </c>
      <c r="H189" s="21">
        <v>0.10069444444444445</v>
      </c>
      <c r="I189" s="21" t="s">
        <v>241</v>
      </c>
      <c r="J189" s="21"/>
      <c r="K189" s="21" t="s">
        <v>241</v>
      </c>
      <c r="L189" s="21">
        <v>0.09405193236714977</v>
      </c>
      <c r="M189" s="21">
        <v>0.09251710950080516</v>
      </c>
      <c r="N189" s="21">
        <v>0.0825030193236715</v>
      </c>
      <c r="O189" s="21">
        <v>0.11639492753623187</v>
      </c>
      <c r="P189" s="21">
        <v>0.18156199677938809</v>
      </c>
      <c r="Q189" s="21">
        <v>0.06333031400966184</v>
      </c>
    </row>
    <row r="190" spans="1:17" ht="12.75">
      <c r="A190" s="4" t="s">
        <v>58</v>
      </c>
      <c r="B190" s="1" t="str">
        <f>CONCATENATE(B189,"U")</f>
        <v>HOP22U</v>
      </c>
      <c r="C190" s="21" t="s">
        <v>57</v>
      </c>
      <c r="D190" s="21">
        <v>0.020350241545893717</v>
      </c>
      <c r="E190" s="21">
        <v>0.017381239935587763</v>
      </c>
      <c r="F190" s="21">
        <v>0.010849436392914654</v>
      </c>
      <c r="G190" s="21">
        <v>0.024688003220611918</v>
      </c>
      <c r="H190" s="21">
        <v>0.020138888888888894</v>
      </c>
      <c r="I190" s="21" t="s">
        <v>57</v>
      </c>
      <c r="J190" s="21"/>
      <c r="K190" s="21" t="s">
        <v>57</v>
      </c>
      <c r="L190" s="21">
        <v>0.018810386473429957</v>
      </c>
      <c r="M190" s="21">
        <v>0.01850342190016103</v>
      </c>
      <c r="N190" s="21">
        <v>0.0165006038647343</v>
      </c>
      <c r="O190" s="21">
        <v>0.02327898550724638</v>
      </c>
      <c r="P190" s="21">
        <v>0.03631239935587762</v>
      </c>
      <c r="Q190" s="21">
        <v>0.01266606280193237</v>
      </c>
    </row>
    <row r="191" spans="1:17" ht="12.75">
      <c r="A191" s="4" t="s">
        <v>136</v>
      </c>
      <c r="B191" s="1" t="str">
        <f>VLOOKUP(A191,'[1]UWM'!$A:$C,3,FALSE)</f>
        <v>HOP24</v>
      </c>
      <c r="C191" s="21" t="s">
        <v>241</v>
      </c>
      <c r="D191" s="21" t="s">
        <v>241</v>
      </c>
      <c r="E191" s="21">
        <v>0.09734802737520128</v>
      </c>
      <c r="F191" s="21" t="s">
        <v>241</v>
      </c>
      <c r="G191" s="21">
        <v>0.10280797101449275</v>
      </c>
      <c r="H191" s="21">
        <v>0.08371074879227054</v>
      </c>
      <c r="I191" s="21" t="s">
        <v>241</v>
      </c>
      <c r="J191" s="21"/>
      <c r="K191" s="21" t="s">
        <v>241</v>
      </c>
      <c r="L191" s="21" t="s">
        <v>241</v>
      </c>
      <c r="M191" s="21" t="s">
        <v>241</v>
      </c>
      <c r="N191" s="21" t="s">
        <v>241</v>
      </c>
      <c r="O191" s="21">
        <v>0.08167270531400966</v>
      </c>
      <c r="P191" s="21">
        <v>0.13919082125603865</v>
      </c>
      <c r="Q191" s="21" t="s">
        <v>241</v>
      </c>
    </row>
    <row r="192" spans="1:17" ht="12.75">
      <c r="A192" s="4" t="s">
        <v>58</v>
      </c>
      <c r="B192" s="1" t="str">
        <f>CONCATENATE(B191,"U")</f>
        <v>HOP24U</v>
      </c>
      <c r="C192" s="21" t="s">
        <v>57</v>
      </c>
      <c r="D192" s="21" t="s">
        <v>57</v>
      </c>
      <c r="E192" s="21">
        <v>0.019469605475040258</v>
      </c>
      <c r="F192" s="21" t="s">
        <v>57</v>
      </c>
      <c r="G192" s="21">
        <v>0.02056159420289855</v>
      </c>
      <c r="H192" s="21">
        <v>0.01674214975845411</v>
      </c>
      <c r="I192" s="21" t="s">
        <v>57</v>
      </c>
      <c r="J192" s="21"/>
      <c r="K192" s="21" t="s">
        <v>57</v>
      </c>
      <c r="L192" s="21" t="s">
        <v>57</v>
      </c>
      <c r="M192" s="21" t="s">
        <v>57</v>
      </c>
      <c r="N192" s="21" t="s">
        <v>57</v>
      </c>
      <c r="O192" s="21">
        <v>0.016334541062801935</v>
      </c>
      <c r="P192" s="21">
        <v>0.02783816425120773</v>
      </c>
      <c r="Q192" s="21" t="s">
        <v>57</v>
      </c>
    </row>
    <row r="193" spans="1:17" ht="12.75">
      <c r="A193" s="4" t="s">
        <v>137</v>
      </c>
      <c r="B193" s="1" t="str">
        <f>VLOOKUP(A193,'[1]UWM'!$A:$C,3,FALSE)</f>
        <v>HOP25</v>
      </c>
      <c r="C193" s="21" t="s">
        <v>241</v>
      </c>
      <c r="D193" s="21" t="s">
        <v>241</v>
      </c>
      <c r="E193" s="21">
        <v>0.02833132045088567</v>
      </c>
      <c r="F193" s="21" t="s">
        <v>241</v>
      </c>
      <c r="G193" s="21">
        <v>0.048862721417069245</v>
      </c>
      <c r="H193" s="21">
        <v>0.06448772141706924</v>
      </c>
      <c r="I193" s="21" t="s">
        <v>241</v>
      </c>
      <c r="J193" s="21"/>
      <c r="K193" s="21" t="s">
        <v>241</v>
      </c>
      <c r="L193" s="21" t="s">
        <v>241</v>
      </c>
      <c r="M193" s="21" t="s">
        <v>241</v>
      </c>
      <c r="N193" s="21" t="s">
        <v>241</v>
      </c>
      <c r="O193" s="21">
        <v>0.06778381642512078</v>
      </c>
      <c r="P193" s="21">
        <v>0.06081421095008052</v>
      </c>
      <c r="Q193" s="21" t="s">
        <v>241</v>
      </c>
    </row>
    <row r="194" spans="1:17" ht="12.75">
      <c r="A194" s="4" t="s">
        <v>58</v>
      </c>
      <c r="B194" s="1" t="str">
        <f>CONCATENATE(B193,"U")</f>
        <v>HOP25U</v>
      </c>
      <c r="C194" s="21" t="s">
        <v>57</v>
      </c>
      <c r="D194" s="21" t="s">
        <v>57</v>
      </c>
      <c r="E194" s="21">
        <v>0.005666264090177134</v>
      </c>
      <c r="F194" s="21" t="s">
        <v>57</v>
      </c>
      <c r="G194" s="21">
        <v>0.009772544283413849</v>
      </c>
      <c r="H194" s="21">
        <v>0.01289754428341385</v>
      </c>
      <c r="I194" s="21" t="s">
        <v>57</v>
      </c>
      <c r="J194" s="21"/>
      <c r="K194" s="21" t="s">
        <v>57</v>
      </c>
      <c r="L194" s="21" t="s">
        <v>57</v>
      </c>
      <c r="M194" s="21" t="s">
        <v>57</v>
      </c>
      <c r="N194" s="21" t="s">
        <v>57</v>
      </c>
      <c r="O194" s="21">
        <v>0.013556763285024157</v>
      </c>
      <c r="P194" s="21">
        <v>0.012162842190016104</v>
      </c>
      <c r="Q194" s="21" t="s">
        <v>57</v>
      </c>
    </row>
    <row r="195" spans="1:17" ht="12.75">
      <c r="A195" s="4" t="s">
        <v>138</v>
      </c>
      <c r="B195" s="1" t="str">
        <f>VLOOKUP(A195,'[1]UWM'!$A:$C,3,FALSE)</f>
        <v>HOP26</v>
      </c>
      <c r="C195" s="21" t="s">
        <v>241</v>
      </c>
      <c r="D195" s="21" t="s">
        <v>241</v>
      </c>
      <c r="E195" s="21" t="s">
        <v>241</v>
      </c>
      <c r="F195" s="21" t="s">
        <v>241</v>
      </c>
      <c r="G195" s="21" t="s">
        <v>241</v>
      </c>
      <c r="H195" s="21" t="s">
        <v>241</v>
      </c>
      <c r="I195" s="21" t="s">
        <v>241</v>
      </c>
      <c r="J195" s="21"/>
      <c r="K195" s="21" t="s">
        <v>241</v>
      </c>
      <c r="L195" s="21" t="s">
        <v>241</v>
      </c>
      <c r="M195" s="21" t="s">
        <v>241</v>
      </c>
      <c r="N195" s="21" t="s">
        <v>241</v>
      </c>
      <c r="O195" s="21">
        <v>0.0712811996779388</v>
      </c>
      <c r="P195" s="21">
        <v>0.07140700483091787</v>
      </c>
      <c r="Q195" s="21" t="s">
        <v>241</v>
      </c>
    </row>
    <row r="196" spans="1:17" ht="12.75">
      <c r="A196" s="4" t="s">
        <v>58</v>
      </c>
      <c r="B196" s="1" t="str">
        <f>CONCATENATE(B195,"U")</f>
        <v>HOP26U</v>
      </c>
      <c r="C196" s="21" t="s">
        <v>57</v>
      </c>
      <c r="D196" s="21" t="s">
        <v>57</v>
      </c>
      <c r="E196" s="21" t="s">
        <v>57</v>
      </c>
      <c r="F196" s="21" t="s">
        <v>57</v>
      </c>
      <c r="G196" s="21" t="s">
        <v>57</v>
      </c>
      <c r="H196" s="21" t="s">
        <v>57</v>
      </c>
      <c r="I196" s="21" t="s">
        <v>57</v>
      </c>
      <c r="J196" s="21"/>
      <c r="K196" s="21" t="s">
        <v>57</v>
      </c>
      <c r="L196" s="21" t="s">
        <v>57</v>
      </c>
      <c r="M196" s="21" t="s">
        <v>57</v>
      </c>
      <c r="N196" s="21" t="s">
        <v>57</v>
      </c>
      <c r="O196" s="21">
        <v>0.014256239935587762</v>
      </c>
      <c r="P196" s="21">
        <v>0.014281400966183576</v>
      </c>
      <c r="Q196" s="21" t="s">
        <v>57</v>
      </c>
    </row>
    <row r="197" spans="1:17" ht="12.75">
      <c r="A197" s="4" t="s">
        <v>139</v>
      </c>
      <c r="B197" s="1" t="str">
        <f>VLOOKUP(A197,'[1]UWM'!$A:$C,3,FALSE)</f>
        <v>HOP27</v>
      </c>
      <c r="C197" s="21" t="s">
        <v>241</v>
      </c>
      <c r="D197" s="21" t="s">
        <v>241</v>
      </c>
      <c r="E197" s="21" t="s">
        <v>241</v>
      </c>
      <c r="F197" s="21" t="s">
        <v>241</v>
      </c>
      <c r="G197" s="21" t="s">
        <v>241</v>
      </c>
      <c r="H197" s="21" t="s">
        <v>241</v>
      </c>
      <c r="I197" s="21" t="s">
        <v>241</v>
      </c>
      <c r="J197" s="21"/>
      <c r="K197" s="21" t="s">
        <v>241</v>
      </c>
      <c r="L197" s="21" t="s">
        <v>241</v>
      </c>
      <c r="M197" s="21" t="s">
        <v>241</v>
      </c>
      <c r="N197" s="21" t="s">
        <v>241</v>
      </c>
      <c r="O197" s="21">
        <v>0.05761876006441224</v>
      </c>
      <c r="P197" s="21" t="s">
        <v>241</v>
      </c>
      <c r="Q197" s="21" t="s">
        <v>241</v>
      </c>
    </row>
    <row r="198" spans="1:17" ht="12.75">
      <c r="A198" s="4" t="s">
        <v>58</v>
      </c>
      <c r="B198" s="1" t="str">
        <f>CONCATENATE(B197,"U")</f>
        <v>HOP27U</v>
      </c>
      <c r="C198" s="21" t="s">
        <v>57</v>
      </c>
      <c r="D198" s="21" t="s">
        <v>57</v>
      </c>
      <c r="E198" s="21" t="s">
        <v>57</v>
      </c>
      <c r="F198" s="21" t="s">
        <v>57</v>
      </c>
      <c r="G198" s="21" t="s">
        <v>57</v>
      </c>
      <c r="H198" s="21" t="s">
        <v>57</v>
      </c>
      <c r="I198" s="21" t="s">
        <v>57</v>
      </c>
      <c r="J198" s="21"/>
      <c r="K198" s="21" t="s">
        <v>57</v>
      </c>
      <c r="L198" s="21" t="s">
        <v>57</v>
      </c>
      <c r="M198" s="21" t="s">
        <v>57</v>
      </c>
      <c r="N198" s="21" t="s">
        <v>57</v>
      </c>
      <c r="O198" s="21">
        <v>0.011523752012882449</v>
      </c>
      <c r="P198" s="21" t="s">
        <v>57</v>
      </c>
      <c r="Q198" s="21" t="s">
        <v>57</v>
      </c>
    </row>
    <row r="199" spans="1:17" ht="12.75">
      <c r="A199" s="4" t="s">
        <v>140</v>
      </c>
      <c r="B199" s="1" t="str">
        <f>VLOOKUP(A199,'[1]UWM'!$A:$C,3,FALSE)</f>
        <v>CHOL</v>
      </c>
      <c r="C199" s="21">
        <v>0</v>
      </c>
      <c r="D199" s="21">
        <v>0</v>
      </c>
      <c r="E199" s="21">
        <v>0</v>
      </c>
      <c r="F199" s="21">
        <v>0.018895933977455693</v>
      </c>
      <c r="G199" s="21">
        <v>0.2992652979066024</v>
      </c>
      <c r="H199" s="21">
        <v>0</v>
      </c>
      <c r="I199" s="21">
        <v>0</v>
      </c>
      <c r="J199" s="21"/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</row>
    <row r="200" spans="1:17" ht="12.75">
      <c r="A200" s="4" t="s">
        <v>58</v>
      </c>
      <c r="B200" s="1" t="str">
        <f>CONCATENATE(B199,"U")</f>
        <v>CHOLU</v>
      </c>
      <c r="C200" s="21">
        <v>1.6716813904361982</v>
      </c>
      <c r="D200" s="21">
        <v>1.6536615128449104</v>
      </c>
      <c r="E200" s="21">
        <v>1.6837162789504125</v>
      </c>
      <c r="F200" s="21">
        <v>1.7106151427586698</v>
      </c>
      <c r="G200" s="21">
        <v>1.729945347767213</v>
      </c>
      <c r="H200" s="21">
        <v>1.691218609854398</v>
      </c>
      <c r="I200" s="21">
        <v>1.6525957111001406</v>
      </c>
      <c r="J200" s="21"/>
      <c r="K200" s="21">
        <v>2.444082819561823</v>
      </c>
      <c r="L200" s="21">
        <v>2.477932154213885</v>
      </c>
      <c r="M200" s="21">
        <v>1.645159983845984</v>
      </c>
      <c r="N200" s="21">
        <v>2.4967443068728494</v>
      </c>
      <c r="O200" s="21">
        <v>1.6666902264702474</v>
      </c>
      <c r="P200" s="21">
        <v>1.6938734911621107</v>
      </c>
      <c r="Q200" s="21">
        <v>2.5153230375510596</v>
      </c>
    </row>
    <row r="201" spans="1:17" ht="12.75">
      <c r="A201" s="4" t="s">
        <v>141</v>
      </c>
      <c r="B201" s="1" t="str">
        <f>VLOOKUP(A201,'[1]UWM'!$A:$C,3,FALSE)</f>
        <v>STIGMA</v>
      </c>
      <c r="C201" s="21" t="s">
        <v>244</v>
      </c>
      <c r="D201" s="21" t="s">
        <v>244</v>
      </c>
      <c r="E201" s="21" t="s">
        <v>244</v>
      </c>
      <c r="F201" s="21" t="s">
        <v>244</v>
      </c>
      <c r="G201" s="21" t="s">
        <v>244</v>
      </c>
      <c r="H201" s="21" t="s">
        <v>244</v>
      </c>
      <c r="I201" s="21" t="s">
        <v>244</v>
      </c>
      <c r="J201" s="21"/>
      <c r="K201" s="21" t="s">
        <v>244</v>
      </c>
      <c r="L201" s="21" t="s">
        <v>244</v>
      </c>
      <c r="M201" s="21" t="s">
        <v>244</v>
      </c>
      <c r="N201" s="21" t="s">
        <v>244</v>
      </c>
      <c r="O201" s="21" t="s">
        <v>244</v>
      </c>
      <c r="P201" s="21" t="s">
        <v>244</v>
      </c>
      <c r="Q201" s="21" t="s">
        <v>244</v>
      </c>
    </row>
    <row r="202" spans="1:17" ht="12.75">
      <c r="A202" s="4" t="s">
        <v>58</v>
      </c>
      <c r="B202" s="1" t="str">
        <f>CONCATENATE(B201,"U")</f>
        <v>STIGMAU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/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</row>
    <row r="203" spans="1:17" ht="12.75">
      <c r="A203" s="4" t="s">
        <v>142</v>
      </c>
      <c r="B203" s="1" t="e">
        <f>VLOOKUP(A203,'[1]UWM'!$A:$C,3,FALSE)</f>
        <v>#N/A</v>
      </c>
      <c r="C203" s="21">
        <v>5.171648550724638</v>
      </c>
      <c r="D203" s="21">
        <v>8.709289452495975</v>
      </c>
      <c r="E203" s="21">
        <v>8.501434178743962</v>
      </c>
      <c r="F203" s="21">
        <v>11.566852858293077</v>
      </c>
      <c r="G203" s="21">
        <v>11.841082930756844</v>
      </c>
      <c r="H203" s="21">
        <v>16.801076892109503</v>
      </c>
      <c r="I203" s="21">
        <v>12.571507648953302</v>
      </c>
      <c r="J203" s="21"/>
      <c r="K203" s="21">
        <v>7.025286835748793</v>
      </c>
      <c r="L203" s="21">
        <v>6.340353260869566</v>
      </c>
      <c r="M203" s="21">
        <v>7.930580716586153</v>
      </c>
      <c r="N203" s="21">
        <v>13.433272946859905</v>
      </c>
      <c r="O203" s="21">
        <v>10.18875805152979</v>
      </c>
      <c r="P203" s="21">
        <v>12.975795088566828</v>
      </c>
      <c r="Q203" s="21">
        <v>7.761246980676329</v>
      </c>
    </row>
    <row r="204" spans="1:17" ht="12.75">
      <c r="A204" s="4" t="s">
        <v>58</v>
      </c>
      <c r="B204" s="1" t="e">
        <f>CONCATENATE(B203,"U")</f>
        <v>#N/A</v>
      </c>
      <c r="C204" s="21">
        <v>1.372297206998132</v>
      </c>
      <c r="D204" s="21">
        <v>2.013541258178978</v>
      </c>
      <c r="E204" s="21">
        <v>1.9746131991517577</v>
      </c>
      <c r="F204" s="21">
        <v>2.5571669361701135</v>
      </c>
      <c r="G204" s="21">
        <v>2.6099633994026035</v>
      </c>
      <c r="H204" s="21">
        <v>3.5755584543919774</v>
      </c>
      <c r="I204" s="21">
        <v>2.750980574045779</v>
      </c>
      <c r="J204" s="21"/>
      <c r="K204" s="21">
        <v>1.9339108729657546</v>
      </c>
      <c r="L204" s="21">
        <v>1.8203667882808743</v>
      </c>
      <c r="M204" s="21">
        <v>1.8682871755946353</v>
      </c>
      <c r="N204" s="21">
        <v>3.0896837789768963</v>
      </c>
      <c r="O204" s="21">
        <v>2.2933045440281323</v>
      </c>
      <c r="P204" s="21">
        <v>2.829254172453784</v>
      </c>
      <c r="Q204" s="21">
        <v>2.0590952100434756</v>
      </c>
    </row>
    <row r="205" spans="1:17" ht="12.75">
      <c r="A205" s="4" t="s">
        <v>143</v>
      </c>
      <c r="B205" s="1" t="e">
        <f>VLOOKUP(A205,'[1]UWM'!$A:$C,3,FALSE)</f>
        <v>#N/A</v>
      </c>
      <c r="C205" s="21">
        <v>3.747320350241546</v>
      </c>
      <c r="D205" s="21">
        <v>7.750893216586151</v>
      </c>
      <c r="E205" s="21">
        <v>5.360142411433173</v>
      </c>
      <c r="F205" s="21">
        <v>5.652010366344606</v>
      </c>
      <c r="G205" s="21">
        <v>10.926668176328501</v>
      </c>
      <c r="H205" s="21">
        <v>7.560650664251209</v>
      </c>
      <c r="I205" s="21">
        <v>11.22517864331723</v>
      </c>
      <c r="J205" s="21"/>
      <c r="K205" s="21">
        <v>11.123697916666668</v>
      </c>
      <c r="L205" s="21">
        <v>8.94736941425121</v>
      </c>
      <c r="M205" s="21">
        <v>9.651607789855072</v>
      </c>
      <c r="N205" s="21">
        <v>9.68287666062802</v>
      </c>
      <c r="O205" s="21">
        <v>16.644864633655395</v>
      </c>
      <c r="P205" s="21">
        <v>11.51581370772947</v>
      </c>
      <c r="Q205" s="21">
        <v>18.026626660628022</v>
      </c>
    </row>
    <row r="206" spans="1:17" ht="12.75">
      <c r="A206" s="4" t="s">
        <v>58</v>
      </c>
      <c r="B206" s="1" t="e">
        <f>CONCATENATE(B205,"U")</f>
        <v>#N/A</v>
      </c>
      <c r="C206" s="21">
        <v>0.8578760340262196</v>
      </c>
      <c r="D206" s="21">
        <v>1.657431078870557</v>
      </c>
      <c r="E206" s="21">
        <v>1.1797841738596702</v>
      </c>
      <c r="F206" s="21">
        <v>1.2380755063145</v>
      </c>
      <c r="G206" s="21">
        <v>2.292242100279178</v>
      </c>
      <c r="H206" s="21">
        <v>1.6194117372254682</v>
      </c>
      <c r="I206" s="21">
        <v>2.3519214114279743</v>
      </c>
      <c r="J206" s="21"/>
      <c r="K206" s="21">
        <v>2.3856967071709505</v>
      </c>
      <c r="L206" s="21">
        <v>1.950864045682856</v>
      </c>
      <c r="M206" s="21">
        <v>2.0373423645961233</v>
      </c>
      <c r="N206" s="21">
        <v>2.0977990529130754</v>
      </c>
      <c r="O206" s="21">
        <v>3.435582645999469</v>
      </c>
      <c r="P206" s="21">
        <v>2.4100273273689696</v>
      </c>
      <c r="Q206" s="21">
        <v>3.7655710084239167</v>
      </c>
    </row>
    <row r="207" spans="1:17" ht="12.75">
      <c r="A207" s="4" t="s">
        <v>144</v>
      </c>
      <c r="B207" s="1" t="e">
        <f>VLOOKUP(A207,'[1]UWM'!$A:$C,3,FALSE)</f>
        <v>#N/A</v>
      </c>
      <c r="C207" s="21">
        <v>3.0268719806763285</v>
      </c>
      <c r="D207" s="21">
        <v>5.479770531400966</v>
      </c>
      <c r="E207" s="21">
        <v>5.271235909822867</v>
      </c>
      <c r="F207" s="21">
        <v>5.7719404186795495</v>
      </c>
      <c r="G207" s="21">
        <v>7.233796296296297</v>
      </c>
      <c r="H207" s="21">
        <v>10.695954106280194</v>
      </c>
      <c r="I207" s="21">
        <v>8.265398550724639</v>
      </c>
      <c r="J207" s="21"/>
      <c r="K207" s="21">
        <v>7.52566425120773</v>
      </c>
      <c r="L207" s="21">
        <v>8.004981884057973</v>
      </c>
      <c r="M207" s="21">
        <v>8.586402979066023</v>
      </c>
      <c r="N207" s="21">
        <v>7.075935990338165</v>
      </c>
      <c r="O207" s="21">
        <v>13.307669082125605</v>
      </c>
      <c r="P207" s="21">
        <v>11.66213768115942</v>
      </c>
      <c r="Q207" s="21">
        <v>9.94489734299517</v>
      </c>
    </row>
    <row r="208" spans="1:17" ht="12.75">
      <c r="A208" s="4" t="s">
        <v>58</v>
      </c>
      <c r="B208" s="1" t="e">
        <f>CONCATENATE(B207,"U")</f>
        <v>#N/A</v>
      </c>
      <c r="C208" s="21">
        <v>0.6053743961352658</v>
      </c>
      <c r="D208" s="21">
        <v>1.0959541062801934</v>
      </c>
      <c r="E208" s="21">
        <v>1.0542471819645733</v>
      </c>
      <c r="F208" s="21">
        <v>1.15438808373591</v>
      </c>
      <c r="G208" s="21">
        <v>1.4467592592592593</v>
      </c>
      <c r="H208" s="21">
        <v>2.139190821256039</v>
      </c>
      <c r="I208" s="21">
        <v>1.6530797101449275</v>
      </c>
      <c r="J208" s="21"/>
      <c r="K208" s="21">
        <v>1.505132850241546</v>
      </c>
      <c r="L208" s="21">
        <v>1.6009963768115945</v>
      </c>
      <c r="M208" s="21">
        <v>1.7172805958132047</v>
      </c>
      <c r="N208" s="21">
        <v>1.415187198067633</v>
      </c>
      <c r="O208" s="21">
        <v>2.6615338164251208</v>
      </c>
      <c r="P208" s="21">
        <v>2.3324275362318843</v>
      </c>
      <c r="Q208" s="21">
        <v>1.9889794685990343</v>
      </c>
    </row>
    <row r="209" spans="1:17" ht="12.75">
      <c r="A209" s="4" t="s">
        <v>145</v>
      </c>
      <c r="B209" s="1" t="str">
        <f>VLOOKUP(A209,'[1]UWM'!$A:$C,3,FALSE)</f>
        <v>FLUORA</v>
      </c>
      <c r="C209" s="21" t="s">
        <v>241</v>
      </c>
      <c r="D209" s="21">
        <v>0.11647041062801933</v>
      </c>
      <c r="E209" s="21">
        <v>0.11755233494363929</v>
      </c>
      <c r="F209" s="21">
        <v>0.11410527375201289</v>
      </c>
      <c r="G209" s="21">
        <v>0.12459742351046701</v>
      </c>
      <c r="H209" s="21">
        <v>0.13269927536231885</v>
      </c>
      <c r="I209" s="21">
        <v>0.09729770531400966</v>
      </c>
      <c r="J209" s="21"/>
      <c r="K209" s="21" t="s">
        <v>241</v>
      </c>
      <c r="L209" s="21">
        <v>0.12201841787439614</v>
      </c>
      <c r="M209" s="21">
        <v>0.09221517713365539</v>
      </c>
      <c r="N209" s="21">
        <v>0.15919384057971014</v>
      </c>
      <c r="O209" s="21">
        <v>0.1312902576489533</v>
      </c>
      <c r="P209" s="21">
        <v>0.13181863929146537</v>
      </c>
      <c r="Q209" s="21">
        <v>0.13190670289855075</v>
      </c>
    </row>
    <row r="210" spans="1:17" ht="12.75">
      <c r="A210" s="4" t="s">
        <v>58</v>
      </c>
      <c r="B210" s="1" t="str">
        <f>CONCATENATE(B209,"U")</f>
        <v>FLUORAU</v>
      </c>
      <c r="C210" s="21" t="s">
        <v>57</v>
      </c>
      <c r="D210" s="21">
        <v>0.023294082125603868</v>
      </c>
      <c r="E210" s="21">
        <v>0.023510466988727857</v>
      </c>
      <c r="F210" s="21">
        <v>0.022821054750402577</v>
      </c>
      <c r="G210" s="21">
        <v>0.024919484702093403</v>
      </c>
      <c r="H210" s="21">
        <v>0.026539855072463772</v>
      </c>
      <c r="I210" s="21">
        <v>0.019459541062801934</v>
      </c>
      <c r="J210" s="21"/>
      <c r="K210" s="21" t="s">
        <v>57</v>
      </c>
      <c r="L210" s="21">
        <v>0.02440368357487923</v>
      </c>
      <c r="M210" s="21">
        <v>0.018443035426731078</v>
      </c>
      <c r="N210" s="21">
        <v>0.03183876811594203</v>
      </c>
      <c r="O210" s="21">
        <v>0.02625805152979066</v>
      </c>
      <c r="P210" s="21">
        <v>0.02636372785829308</v>
      </c>
      <c r="Q210" s="21">
        <v>0.02638134057971015</v>
      </c>
    </row>
    <row r="211" spans="1:17" ht="12.75">
      <c r="A211" s="4" t="s">
        <v>146</v>
      </c>
      <c r="B211" s="1" t="e">
        <f>VLOOKUP(A211,'[1]UWM'!$A:$C,3,FALSE)</f>
        <v>#N/A</v>
      </c>
      <c r="C211" s="21" t="s">
        <v>241</v>
      </c>
      <c r="D211" s="21" t="s">
        <v>241</v>
      </c>
      <c r="E211" s="21" t="s">
        <v>241</v>
      </c>
      <c r="F211" s="21" t="s">
        <v>241</v>
      </c>
      <c r="G211" s="21" t="s">
        <v>241</v>
      </c>
      <c r="H211" s="21" t="s">
        <v>241</v>
      </c>
      <c r="I211" s="21" t="s">
        <v>241</v>
      </c>
      <c r="J211" s="21"/>
      <c r="K211" s="21" t="s">
        <v>241</v>
      </c>
      <c r="L211" s="21" t="s">
        <v>241</v>
      </c>
      <c r="M211" s="21" t="s">
        <v>241</v>
      </c>
      <c r="N211" s="21" t="s">
        <v>241</v>
      </c>
      <c r="O211" s="21" t="s">
        <v>241</v>
      </c>
      <c r="P211" s="21" t="s">
        <v>241</v>
      </c>
      <c r="Q211" s="21" t="s">
        <v>241</v>
      </c>
    </row>
    <row r="212" spans="1:17" ht="12.75">
      <c r="A212" s="4" t="s">
        <v>58</v>
      </c>
      <c r="B212" s="1" t="e">
        <f>CONCATENATE(B211,"U")</f>
        <v>#N/A</v>
      </c>
      <c r="C212" s="21" t="s">
        <v>57</v>
      </c>
      <c r="D212" s="21" t="s">
        <v>57</v>
      </c>
      <c r="E212" s="21" t="s">
        <v>57</v>
      </c>
      <c r="F212" s="21" t="s">
        <v>57</v>
      </c>
      <c r="G212" s="21" t="s">
        <v>57</v>
      </c>
      <c r="H212" s="21" t="s">
        <v>57</v>
      </c>
      <c r="I212" s="21" t="s">
        <v>57</v>
      </c>
      <c r="J212" s="21"/>
      <c r="K212" s="21" t="s">
        <v>57</v>
      </c>
      <c r="L212" s="21" t="s">
        <v>57</v>
      </c>
      <c r="M212" s="21" t="s">
        <v>57</v>
      </c>
      <c r="N212" s="21" t="s">
        <v>57</v>
      </c>
      <c r="O212" s="21" t="s">
        <v>57</v>
      </c>
      <c r="P212" s="21" t="s">
        <v>57</v>
      </c>
      <c r="Q212" s="21" t="s">
        <v>57</v>
      </c>
    </row>
    <row r="213" spans="1:17" ht="12.75">
      <c r="A213" s="4" t="s">
        <v>147</v>
      </c>
      <c r="B213" s="1" t="str">
        <f>VLOOKUP(A213,'[1]UWM'!$A:$C,3,FALSE)</f>
        <v>PYRENE</v>
      </c>
      <c r="C213" s="21" t="s">
        <v>241</v>
      </c>
      <c r="D213" s="21">
        <v>0.08919585346215782</v>
      </c>
      <c r="E213" s="21">
        <v>0.09835446859903382</v>
      </c>
      <c r="F213" s="21">
        <v>0.0981531803542673</v>
      </c>
      <c r="G213" s="21">
        <v>0.12112520128824476</v>
      </c>
      <c r="H213" s="21">
        <v>0.12384259259259257</v>
      </c>
      <c r="I213" s="21">
        <v>0.0966183574879227</v>
      </c>
      <c r="J213" s="21"/>
      <c r="K213" s="21">
        <v>0.09016455314009662</v>
      </c>
      <c r="L213" s="21">
        <v>0.09941123188405798</v>
      </c>
      <c r="M213" s="21">
        <v>0.08874295491143318</v>
      </c>
      <c r="N213" s="21">
        <v>0.17919685990338163</v>
      </c>
      <c r="O213" s="21">
        <v>0.16852858293075684</v>
      </c>
      <c r="P213" s="21">
        <v>0.19970309983896942</v>
      </c>
      <c r="Q213" s="21">
        <v>0.12194293478260872</v>
      </c>
    </row>
    <row r="214" spans="1:17" ht="12.75">
      <c r="A214" s="4" t="s">
        <v>58</v>
      </c>
      <c r="B214" s="1" t="str">
        <f>CONCATENATE(B213,"U")</f>
        <v>PYRENEU</v>
      </c>
      <c r="C214" s="21" t="s">
        <v>57</v>
      </c>
      <c r="D214" s="21">
        <v>0.017839170692431565</v>
      </c>
      <c r="E214" s="21">
        <v>0.019670893719806768</v>
      </c>
      <c r="F214" s="21">
        <v>0.019630636070853462</v>
      </c>
      <c r="G214" s="21">
        <v>0.024225040257648954</v>
      </c>
      <c r="H214" s="21">
        <v>0.024768518518518523</v>
      </c>
      <c r="I214" s="21">
        <v>0.01932367149758454</v>
      </c>
      <c r="J214" s="21"/>
      <c r="K214" s="21">
        <v>0.018032910628019327</v>
      </c>
      <c r="L214" s="21">
        <v>0.0198822463768116</v>
      </c>
      <c r="M214" s="21">
        <v>0.01774859098228664</v>
      </c>
      <c r="N214" s="21">
        <v>0.035839371980676334</v>
      </c>
      <c r="O214" s="21">
        <v>0.033705716586151374</v>
      </c>
      <c r="P214" s="21">
        <v>0.03994061996779389</v>
      </c>
      <c r="Q214" s="21">
        <v>0.024388586956521744</v>
      </c>
    </row>
    <row r="215" spans="1:17" ht="12.75">
      <c r="A215" s="4" t="s">
        <v>148</v>
      </c>
      <c r="B215" s="1" t="str">
        <f>VLOOKUP(A215,'[1]UWM'!$A:$C,3,FALSE)</f>
        <v>BAANTH</v>
      </c>
      <c r="C215" s="21">
        <v>0.015675322061191627</v>
      </c>
      <c r="D215" s="21" t="s">
        <v>241</v>
      </c>
      <c r="E215" s="21" t="s">
        <v>241</v>
      </c>
      <c r="F215" s="21" t="s">
        <v>241</v>
      </c>
      <c r="G215" s="21">
        <v>0.049315619967793885</v>
      </c>
      <c r="H215" s="21">
        <v>0.06204710144927535</v>
      </c>
      <c r="I215" s="21">
        <v>0.04873691626409018</v>
      </c>
      <c r="J215" s="21"/>
      <c r="K215" s="21" t="s">
        <v>241</v>
      </c>
      <c r="L215" s="21">
        <v>0.04679951690821257</v>
      </c>
      <c r="M215" s="21">
        <v>0.05492652979066022</v>
      </c>
      <c r="N215" s="21">
        <v>0.18557518115942032</v>
      </c>
      <c r="O215" s="21">
        <v>0.118131038647343</v>
      </c>
      <c r="P215" s="21">
        <v>0.05764392109500805</v>
      </c>
      <c r="Q215" s="21">
        <v>0.16798762077294688</v>
      </c>
    </row>
    <row r="216" spans="1:17" ht="12.75">
      <c r="A216" s="4" t="s">
        <v>58</v>
      </c>
      <c r="B216" s="1" t="str">
        <f>CONCATENATE(B215,"U")</f>
        <v>BAANTHU</v>
      </c>
      <c r="C216" s="21">
        <v>0.003135064412238326</v>
      </c>
      <c r="D216" s="21" t="s">
        <v>57</v>
      </c>
      <c r="E216" s="21" t="s">
        <v>57</v>
      </c>
      <c r="F216" s="21" t="s">
        <v>57</v>
      </c>
      <c r="G216" s="21">
        <v>0.009863123993558777</v>
      </c>
      <c r="H216" s="21">
        <v>0.012409420289855073</v>
      </c>
      <c r="I216" s="21">
        <v>0.009747383252818037</v>
      </c>
      <c r="J216" s="21"/>
      <c r="K216" s="21" t="s">
        <v>57</v>
      </c>
      <c r="L216" s="21">
        <v>0.009359903381642514</v>
      </c>
      <c r="M216" s="21">
        <v>0.010985305958132045</v>
      </c>
      <c r="N216" s="21">
        <v>0.037115036231884065</v>
      </c>
      <c r="O216" s="21">
        <v>0.0236262077294686</v>
      </c>
      <c r="P216" s="21">
        <v>0.01152878421900161</v>
      </c>
      <c r="Q216" s="21">
        <v>0.03359752415458937</v>
      </c>
    </row>
    <row r="217" spans="1:17" ht="12.75">
      <c r="A217" s="4" t="s">
        <v>149</v>
      </c>
      <c r="B217" s="1" t="str">
        <f>VLOOKUP(A217,'[1]UWM'!$A:$C,3,FALSE)</f>
        <v>CHRYSN</v>
      </c>
      <c r="C217" s="21">
        <v>0.10416666666666666</v>
      </c>
      <c r="D217" s="21">
        <v>0.1301580112721417</v>
      </c>
      <c r="E217" s="21">
        <v>0.14067532206119163</v>
      </c>
      <c r="F217" s="21">
        <v>0.14336755233494364</v>
      </c>
      <c r="G217" s="21">
        <v>0.17310789049919484</v>
      </c>
      <c r="H217" s="21">
        <v>0.19919987922705315</v>
      </c>
      <c r="I217" s="21">
        <v>0.12588063607085345</v>
      </c>
      <c r="J217" s="21"/>
      <c r="K217" s="21">
        <v>0.16153381642512077</v>
      </c>
      <c r="L217" s="21">
        <v>0.1569670893719807</v>
      </c>
      <c r="M217" s="21">
        <v>0.10758856682769725</v>
      </c>
      <c r="N217" s="21" t="s">
        <v>241</v>
      </c>
      <c r="O217" s="21" t="s">
        <v>241</v>
      </c>
      <c r="P217" s="21">
        <v>0.19145028180354268</v>
      </c>
      <c r="Q217" s="21" t="s">
        <v>241</v>
      </c>
    </row>
    <row r="218" spans="1:17" ht="12.75">
      <c r="A218" s="4" t="s">
        <v>58</v>
      </c>
      <c r="B218" s="1" t="str">
        <f>CONCATENATE(B217,"U")</f>
        <v>CHRYSNU</v>
      </c>
      <c r="C218" s="21">
        <v>0.020833333333333332</v>
      </c>
      <c r="D218" s="21">
        <v>0.02603160225442834</v>
      </c>
      <c r="E218" s="21">
        <v>0.028135064412238328</v>
      </c>
      <c r="F218" s="21">
        <v>0.02867351046698873</v>
      </c>
      <c r="G218" s="21">
        <v>0.03462157809983897</v>
      </c>
      <c r="H218" s="21">
        <v>0.03983997584541063</v>
      </c>
      <c r="I218" s="21">
        <v>0.025176127214170695</v>
      </c>
      <c r="J218" s="21"/>
      <c r="K218" s="21">
        <v>0.03230676328502416</v>
      </c>
      <c r="L218" s="21">
        <v>0.031393417874396146</v>
      </c>
      <c r="M218" s="21">
        <v>0.02151771336553945</v>
      </c>
      <c r="N218" s="21" t="s">
        <v>57</v>
      </c>
      <c r="O218" s="21" t="s">
        <v>57</v>
      </c>
      <c r="P218" s="21">
        <v>0.03829005636070854</v>
      </c>
      <c r="Q218" s="21" t="s">
        <v>57</v>
      </c>
    </row>
    <row r="219" spans="1:17" ht="12.75">
      <c r="A219" s="4" t="s">
        <v>150</v>
      </c>
      <c r="B219" s="1" t="str">
        <f>VLOOKUP(A219,'[1]UWM'!$A:$C,3,FALSE)</f>
        <v>DEC3YHX</v>
      </c>
      <c r="C219" s="21" t="s">
        <v>241</v>
      </c>
      <c r="D219" s="21" t="s">
        <v>241</v>
      </c>
      <c r="E219" s="21" t="s">
        <v>241</v>
      </c>
      <c r="F219" s="21" t="s">
        <v>241</v>
      </c>
      <c r="G219" s="21" t="s">
        <v>241</v>
      </c>
      <c r="H219" s="21" t="s">
        <v>241</v>
      </c>
      <c r="I219" s="21" t="s">
        <v>241</v>
      </c>
      <c r="J219" s="21"/>
      <c r="K219" s="21" t="s">
        <v>241</v>
      </c>
      <c r="L219" s="21" t="s">
        <v>241</v>
      </c>
      <c r="M219" s="21" t="s">
        <v>241</v>
      </c>
      <c r="N219" s="21" t="s">
        <v>241</v>
      </c>
      <c r="O219" s="21" t="s">
        <v>241</v>
      </c>
      <c r="P219" s="21" t="s">
        <v>241</v>
      </c>
      <c r="Q219" s="21" t="s">
        <v>241</v>
      </c>
    </row>
    <row r="220" spans="1:17" ht="12.75">
      <c r="A220" s="4" t="s">
        <v>58</v>
      </c>
      <c r="B220" s="1" t="str">
        <f>CONCATENATE(B219,"U")</f>
        <v>DEC3YHXU</v>
      </c>
      <c r="C220" s="21" t="s">
        <v>57</v>
      </c>
      <c r="D220" s="21" t="s">
        <v>57</v>
      </c>
      <c r="E220" s="21" t="s">
        <v>57</v>
      </c>
      <c r="F220" s="21" t="s">
        <v>57</v>
      </c>
      <c r="G220" s="21" t="s">
        <v>57</v>
      </c>
      <c r="H220" s="21" t="s">
        <v>57</v>
      </c>
      <c r="I220" s="21" t="s">
        <v>57</v>
      </c>
      <c r="J220" s="21"/>
      <c r="K220" s="21" t="s">
        <v>57</v>
      </c>
      <c r="L220" s="21" t="s">
        <v>57</v>
      </c>
      <c r="M220" s="21" t="s">
        <v>57</v>
      </c>
      <c r="N220" s="21" t="s">
        <v>57</v>
      </c>
      <c r="O220" s="21" t="s">
        <v>57</v>
      </c>
      <c r="P220" s="21" t="s">
        <v>57</v>
      </c>
      <c r="Q220" s="21" t="s">
        <v>57</v>
      </c>
    </row>
    <row r="221" spans="1:17" ht="12.75">
      <c r="A221" s="4" t="s">
        <v>151</v>
      </c>
      <c r="B221" s="1" t="str">
        <f>VLOOKUP(A221,'[1]UWM'!$A:$C,3,FALSE)</f>
        <v>DEC5YHX</v>
      </c>
      <c r="C221" s="21" t="s">
        <v>241</v>
      </c>
      <c r="D221" s="21" t="s">
        <v>241</v>
      </c>
      <c r="E221" s="21" t="s">
        <v>241</v>
      </c>
      <c r="F221" s="21" t="s">
        <v>241</v>
      </c>
      <c r="G221" s="21" t="s">
        <v>241</v>
      </c>
      <c r="H221" s="21" t="s">
        <v>241</v>
      </c>
      <c r="I221" s="21" t="s">
        <v>241</v>
      </c>
      <c r="J221" s="21"/>
      <c r="K221" s="21" t="s">
        <v>241</v>
      </c>
      <c r="L221" s="21" t="s">
        <v>241</v>
      </c>
      <c r="M221" s="21" t="s">
        <v>241</v>
      </c>
      <c r="N221" s="21" t="s">
        <v>241</v>
      </c>
      <c r="O221" s="21" t="s">
        <v>241</v>
      </c>
      <c r="P221" s="21" t="s">
        <v>241</v>
      </c>
      <c r="Q221" s="21" t="s">
        <v>241</v>
      </c>
    </row>
    <row r="222" spans="1:17" ht="12.75">
      <c r="A222" s="4" t="s">
        <v>58</v>
      </c>
      <c r="B222" s="1" t="str">
        <f>CONCATENATE(B221,"U")</f>
        <v>DEC5YHXU</v>
      </c>
      <c r="C222" s="21" t="s">
        <v>57</v>
      </c>
      <c r="D222" s="21" t="s">
        <v>57</v>
      </c>
      <c r="E222" s="21" t="s">
        <v>57</v>
      </c>
      <c r="F222" s="21" t="s">
        <v>57</v>
      </c>
      <c r="G222" s="21" t="s">
        <v>57</v>
      </c>
      <c r="H222" s="21" t="s">
        <v>57</v>
      </c>
      <c r="I222" s="21" t="s">
        <v>57</v>
      </c>
      <c r="J222" s="21"/>
      <c r="K222" s="21" t="s">
        <v>57</v>
      </c>
      <c r="L222" s="21" t="s">
        <v>57</v>
      </c>
      <c r="M222" s="21" t="s">
        <v>57</v>
      </c>
      <c r="N222" s="21" t="s">
        <v>57</v>
      </c>
      <c r="O222" s="21" t="s">
        <v>57</v>
      </c>
      <c r="P222" s="21" t="s">
        <v>57</v>
      </c>
      <c r="Q222" s="21" t="s">
        <v>57</v>
      </c>
    </row>
    <row r="223" spans="1:17" ht="12.75">
      <c r="A223" s="4" t="s">
        <v>152</v>
      </c>
      <c r="B223" s="1" t="str">
        <f>VLOOKUP(A223,'[1]UWM'!$A:$C,3,FALSE)</f>
        <v>DEC6YHX</v>
      </c>
      <c r="C223" s="21" t="s">
        <v>241</v>
      </c>
      <c r="D223" s="21" t="s">
        <v>241</v>
      </c>
      <c r="E223" s="21" t="s">
        <v>241</v>
      </c>
      <c r="F223" s="21" t="s">
        <v>241</v>
      </c>
      <c r="G223" s="21" t="s">
        <v>241</v>
      </c>
      <c r="H223" s="21" t="s">
        <v>241</v>
      </c>
      <c r="I223" s="21" t="s">
        <v>241</v>
      </c>
      <c r="J223" s="21"/>
      <c r="K223" s="21" t="s">
        <v>241</v>
      </c>
      <c r="L223" s="21" t="s">
        <v>241</v>
      </c>
      <c r="M223" s="21" t="s">
        <v>241</v>
      </c>
      <c r="N223" s="21" t="s">
        <v>241</v>
      </c>
      <c r="O223" s="21">
        <v>0.016354669887278583</v>
      </c>
      <c r="P223" s="21" t="s">
        <v>241</v>
      </c>
      <c r="Q223" s="21" t="s">
        <v>241</v>
      </c>
    </row>
    <row r="224" spans="1:17" ht="12.75">
      <c r="A224" s="4" t="s">
        <v>58</v>
      </c>
      <c r="B224" s="1" t="str">
        <f>CONCATENATE(B223,"U")</f>
        <v>DEC6YHXU</v>
      </c>
      <c r="C224" s="21" t="s">
        <v>57</v>
      </c>
      <c r="D224" s="21" t="s">
        <v>57</v>
      </c>
      <c r="E224" s="21" t="s">
        <v>57</v>
      </c>
      <c r="F224" s="21" t="s">
        <v>57</v>
      </c>
      <c r="G224" s="21" t="s">
        <v>57</v>
      </c>
      <c r="H224" s="21" t="s">
        <v>57</v>
      </c>
      <c r="I224" s="21" t="s">
        <v>57</v>
      </c>
      <c r="J224" s="21"/>
      <c r="K224" s="21" t="s">
        <v>57</v>
      </c>
      <c r="L224" s="21" t="s">
        <v>57</v>
      </c>
      <c r="M224" s="21" t="s">
        <v>57</v>
      </c>
      <c r="N224" s="21" t="s">
        <v>57</v>
      </c>
      <c r="O224" s="21">
        <v>0.003270933977455717</v>
      </c>
      <c r="P224" s="21" t="s">
        <v>57</v>
      </c>
      <c r="Q224" s="21" t="s">
        <v>57</v>
      </c>
    </row>
    <row r="225" spans="1:17" ht="12.75">
      <c r="A225" s="4" t="s">
        <v>153</v>
      </c>
      <c r="B225" s="1" t="str">
        <f>VLOOKUP(A225,'[1]UWM'!$A:$C,3,FALSE)</f>
        <v>DEC7YHX</v>
      </c>
      <c r="C225" s="21" t="s">
        <v>241</v>
      </c>
      <c r="D225" s="21" t="s">
        <v>241</v>
      </c>
      <c r="E225" s="21" t="s">
        <v>241</v>
      </c>
      <c r="F225" s="21" t="s">
        <v>241</v>
      </c>
      <c r="G225" s="21" t="s">
        <v>241</v>
      </c>
      <c r="H225" s="21" t="s">
        <v>241</v>
      </c>
      <c r="I225" s="21" t="s">
        <v>241</v>
      </c>
      <c r="J225" s="21"/>
      <c r="K225" s="21" t="s">
        <v>241</v>
      </c>
      <c r="L225" s="21" t="s">
        <v>241</v>
      </c>
      <c r="M225" s="21" t="s">
        <v>241</v>
      </c>
      <c r="N225" s="21" t="s">
        <v>241</v>
      </c>
      <c r="O225" s="21" t="s">
        <v>241</v>
      </c>
      <c r="P225" s="21" t="s">
        <v>241</v>
      </c>
      <c r="Q225" s="21" t="s">
        <v>241</v>
      </c>
    </row>
    <row r="226" spans="1:17" ht="12.75">
      <c r="A226" s="4" t="s">
        <v>58</v>
      </c>
      <c r="B226" s="1" t="str">
        <f>CONCATENATE(B225,"U")</f>
        <v>DEC7YHXU</v>
      </c>
      <c r="C226" s="21" t="s">
        <v>57</v>
      </c>
      <c r="D226" s="21" t="s">
        <v>57</v>
      </c>
      <c r="E226" s="21" t="s">
        <v>57</v>
      </c>
      <c r="F226" s="21" t="s">
        <v>57</v>
      </c>
      <c r="G226" s="21" t="s">
        <v>57</v>
      </c>
      <c r="H226" s="21" t="s">
        <v>57</v>
      </c>
      <c r="I226" s="21" t="s">
        <v>57</v>
      </c>
      <c r="J226" s="21"/>
      <c r="K226" s="21" t="s">
        <v>57</v>
      </c>
      <c r="L226" s="21" t="s">
        <v>57</v>
      </c>
      <c r="M226" s="21" t="s">
        <v>57</v>
      </c>
      <c r="N226" s="21" t="s">
        <v>57</v>
      </c>
      <c r="O226" s="21" t="s">
        <v>57</v>
      </c>
      <c r="P226" s="21" t="s">
        <v>57</v>
      </c>
      <c r="Q226" s="21" t="s">
        <v>57</v>
      </c>
    </row>
    <row r="227" spans="1:17" ht="12.75">
      <c r="A227" s="4" t="s">
        <v>154</v>
      </c>
      <c r="B227" s="1" t="str">
        <f>VLOOKUP(A227,'[1]UWM'!$A:$C,3,FALSE)</f>
        <v>DEC8YHX</v>
      </c>
      <c r="C227" s="21" t="s">
        <v>241</v>
      </c>
      <c r="D227" s="21" t="s">
        <v>241</v>
      </c>
      <c r="E227" s="21" t="s">
        <v>241</v>
      </c>
      <c r="F227" s="21" t="s">
        <v>241</v>
      </c>
      <c r="G227" s="21" t="s">
        <v>241</v>
      </c>
      <c r="H227" s="21" t="s">
        <v>241</v>
      </c>
      <c r="I227" s="21" t="s">
        <v>241</v>
      </c>
      <c r="J227" s="21"/>
      <c r="K227" s="21" t="s">
        <v>241</v>
      </c>
      <c r="L227" s="21" t="s">
        <v>241</v>
      </c>
      <c r="M227" s="21" t="s">
        <v>241</v>
      </c>
      <c r="N227" s="21" t="s">
        <v>241</v>
      </c>
      <c r="O227" s="21" t="s">
        <v>241</v>
      </c>
      <c r="P227" s="21" t="s">
        <v>241</v>
      </c>
      <c r="Q227" s="21" t="s">
        <v>241</v>
      </c>
    </row>
    <row r="228" spans="1:17" ht="12.75">
      <c r="A228" s="4" t="s">
        <v>58</v>
      </c>
      <c r="B228" s="1" t="str">
        <f>CONCATENATE(B227,"U")</f>
        <v>DEC8YHXU</v>
      </c>
      <c r="C228" s="21" t="s">
        <v>57</v>
      </c>
      <c r="D228" s="21" t="s">
        <v>57</v>
      </c>
      <c r="E228" s="21" t="s">
        <v>57</v>
      </c>
      <c r="F228" s="21" t="s">
        <v>57</v>
      </c>
      <c r="G228" s="21" t="s">
        <v>57</v>
      </c>
      <c r="H228" s="21" t="s">
        <v>57</v>
      </c>
      <c r="I228" s="21" t="s">
        <v>57</v>
      </c>
      <c r="J228" s="21"/>
      <c r="K228" s="21" t="s">
        <v>57</v>
      </c>
      <c r="L228" s="21" t="s">
        <v>57</v>
      </c>
      <c r="M228" s="21" t="s">
        <v>57</v>
      </c>
      <c r="N228" s="21" t="s">
        <v>57</v>
      </c>
      <c r="O228" s="21" t="s">
        <v>57</v>
      </c>
      <c r="P228" s="21" t="s">
        <v>57</v>
      </c>
      <c r="Q228" s="21" t="s">
        <v>57</v>
      </c>
    </row>
    <row r="229" spans="1:17" ht="12.75">
      <c r="A229" s="4" t="s">
        <v>155</v>
      </c>
      <c r="B229" s="1" t="str">
        <f>VLOOKUP(A229,'[1]UWM'!$A:$C,3,FALSE)</f>
        <v>DEC9YHX</v>
      </c>
      <c r="C229" s="21" t="s">
        <v>241</v>
      </c>
      <c r="D229" s="21" t="s">
        <v>241</v>
      </c>
      <c r="E229" s="21" t="s">
        <v>241</v>
      </c>
      <c r="F229" s="21" t="s">
        <v>241</v>
      </c>
      <c r="G229" s="21" t="s">
        <v>241</v>
      </c>
      <c r="H229" s="21" t="s">
        <v>241</v>
      </c>
      <c r="I229" s="21" t="s">
        <v>241</v>
      </c>
      <c r="J229" s="21"/>
      <c r="K229" s="21" t="s">
        <v>241</v>
      </c>
      <c r="L229" s="21" t="s">
        <v>241</v>
      </c>
      <c r="M229" s="21" t="s">
        <v>241</v>
      </c>
      <c r="N229" s="21" t="s">
        <v>241</v>
      </c>
      <c r="O229" s="21">
        <v>0.0817481884057971</v>
      </c>
      <c r="P229" s="21" t="s">
        <v>241</v>
      </c>
      <c r="Q229" s="21" t="s">
        <v>241</v>
      </c>
    </row>
    <row r="230" spans="1:17" ht="12.75">
      <c r="A230" s="4" t="s">
        <v>58</v>
      </c>
      <c r="B230" s="1" t="str">
        <f>CONCATENATE(B229,"U")</f>
        <v>DEC9YHXU</v>
      </c>
      <c r="C230" s="21" t="s">
        <v>57</v>
      </c>
      <c r="D230" s="21" t="s">
        <v>57</v>
      </c>
      <c r="E230" s="21" t="s">
        <v>57</v>
      </c>
      <c r="F230" s="21" t="s">
        <v>57</v>
      </c>
      <c r="G230" s="21" t="s">
        <v>57</v>
      </c>
      <c r="H230" s="21" t="s">
        <v>57</v>
      </c>
      <c r="I230" s="21" t="s">
        <v>57</v>
      </c>
      <c r="J230" s="21"/>
      <c r="K230" s="21" t="s">
        <v>57</v>
      </c>
      <c r="L230" s="21" t="s">
        <v>57</v>
      </c>
      <c r="M230" s="21" t="s">
        <v>57</v>
      </c>
      <c r="N230" s="21" t="s">
        <v>57</v>
      </c>
      <c r="O230" s="21">
        <v>0.016349637681159424</v>
      </c>
      <c r="P230" s="21" t="s">
        <v>57</v>
      </c>
      <c r="Q230" s="21" t="s">
        <v>57</v>
      </c>
    </row>
    <row r="231" spans="1:17" ht="12.75">
      <c r="A231" s="4" t="s">
        <v>156</v>
      </c>
      <c r="B231" s="1" t="str">
        <f>VLOOKUP(A231,'[1]UWM'!$A:$C,3,FALSE)</f>
        <v>BBJKFL</v>
      </c>
      <c r="C231" s="21" t="s">
        <v>241</v>
      </c>
      <c r="D231" s="21">
        <v>0.17776268115942032</v>
      </c>
      <c r="E231" s="21">
        <v>0.19504830917874394</v>
      </c>
      <c r="F231" s="21">
        <v>0.1621125201288245</v>
      </c>
      <c r="G231" s="21">
        <v>0.22868860708534622</v>
      </c>
      <c r="H231" s="21">
        <v>0.21354166666666669</v>
      </c>
      <c r="I231" s="21">
        <v>0.19233091787439613</v>
      </c>
      <c r="J231" s="21"/>
      <c r="K231" s="21">
        <v>0.13805857487922707</v>
      </c>
      <c r="L231" s="21">
        <v>0.1423611111111111</v>
      </c>
      <c r="M231" s="21">
        <v>0.17748590982286636</v>
      </c>
      <c r="N231" s="21">
        <v>0.20935235507246377</v>
      </c>
      <c r="O231" s="21">
        <v>0.1789704106280193</v>
      </c>
      <c r="P231" s="21">
        <v>0.1905696457326892</v>
      </c>
      <c r="Q231" s="21">
        <v>0.2738149154589372</v>
      </c>
    </row>
    <row r="232" spans="1:17" ht="12.75">
      <c r="A232" s="4" t="s">
        <v>58</v>
      </c>
      <c r="B232" s="1" t="str">
        <f>CONCATENATE(B231,"U")</f>
        <v>BBJKFLU</v>
      </c>
      <c r="C232" s="21" t="s">
        <v>57</v>
      </c>
      <c r="D232" s="21">
        <v>0.03555253623188406</v>
      </c>
      <c r="E232" s="21">
        <v>0.03900966183574879</v>
      </c>
      <c r="F232" s="21">
        <v>0.0324225040257649</v>
      </c>
      <c r="G232" s="21">
        <v>0.04573772141706924</v>
      </c>
      <c r="H232" s="21">
        <v>0.042708333333333334</v>
      </c>
      <c r="I232" s="21">
        <v>0.03846618357487923</v>
      </c>
      <c r="J232" s="21"/>
      <c r="K232" s="21">
        <v>0.02761171497584541</v>
      </c>
      <c r="L232" s="21">
        <v>0.028472222222222225</v>
      </c>
      <c r="M232" s="21">
        <v>0.03549718196457328</v>
      </c>
      <c r="N232" s="21">
        <v>0.04187047101449276</v>
      </c>
      <c r="O232" s="21">
        <v>0.035794082125603865</v>
      </c>
      <c r="P232" s="21">
        <v>0.03811392914653784</v>
      </c>
      <c r="Q232" s="21">
        <v>0.05476298309178744</v>
      </c>
    </row>
    <row r="233" spans="1:17" ht="12.75">
      <c r="A233" s="4" t="s">
        <v>157</v>
      </c>
      <c r="B233" s="1" t="str">
        <f>VLOOKUP(A233,'[1]UWM'!$A:$C,3,FALSE)</f>
        <v>BBJKFL</v>
      </c>
      <c r="C233" s="21" t="s">
        <v>241</v>
      </c>
      <c r="D233" s="21" t="s">
        <v>241</v>
      </c>
      <c r="E233" s="21" t="s">
        <v>241</v>
      </c>
      <c r="F233" s="21" t="s">
        <v>241</v>
      </c>
      <c r="G233" s="21" t="s">
        <v>241</v>
      </c>
      <c r="H233" s="21" t="s">
        <v>241</v>
      </c>
      <c r="I233" s="21" t="s">
        <v>241</v>
      </c>
      <c r="J233" s="21"/>
      <c r="K233" s="21" t="s">
        <v>241</v>
      </c>
      <c r="L233" s="21" t="s">
        <v>241</v>
      </c>
      <c r="M233" s="21" t="s">
        <v>241</v>
      </c>
      <c r="N233" s="21" t="s">
        <v>241</v>
      </c>
      <c r="O233" s="21" t="s">
        <v>241</v>
      </c>
      <c r="P233" s="21" t="s">
        <v>241</v>
      </c>
      <c r="Q233" s="21" t="s">
        <v>241</v>
      </c>
    </row>
    <row r="234" spans="1:17" ht="12.75">
      <c r="A234" s="4" t="s">
        <v>58</v>
      </c>
      <c r="B234" s="1" t="str">
        <f>CONCATENATE(B233,"U")</f>
        <v>BBJKFLU</v>
      </c>
      <c r="C234" s="21" t="s">
        <v>57</v>
      </c>
      <c r="D234" s="21" t="s">
        <v>57</v>
      </c>
      <c r="E234" s="21" t="s">
        <v>57</v>
      </c>
      <c r="F234" s="21" t="s">
        <v>57</v>
      </c>
      <c r="G234" s="21" t="s">
        <v>57</v>
      </c>
      <c r="H234" s="21" t="s">
        <v>57</v>
      </c>
      <c r="I234" s="21" t="s">
        <v>57</v>
      </c>
      <c r="J234" s="21"/>
      <c r="K234" s="21" t="s">
        <v>57</v>
      </c>
      <c r="L234" s="21" t="s">
        <v>57</v>
      </c>
      <c r="M234" s="21" t="s">
        <v>57</v>
      </c>
      <c r="N234" s="21" t="s">
        <v>57</v>
      </c>
      <c r="O234" s="21" t="s">
        <v>57</v>
      </c>
      <c r="P234" s="21" t="s">
        <v>57</v>
      </c>
      <c r="Q234" s="21" t="s">
        <v>57</v>
      </c>
    </row>
    <row r="235" spans="1:17" ht="12.75">
      <c r="A235" s="4" t="s">
        <v>158</v>
      </c>
      <c r="B235" s="2"/>
      <c r="C235" s="21" t="s">
        <v>241</v>
      </c>
      <c r="D235" s="21" t="s">
        <v>241</v>
      </c>
      <c r="E235" s="21" t="s">
        <v>241</v>
      </c>
      <c r="F235" s="21" t="s">
        <v>241</v>
      </c>
      <c r="G235" s="21" t="s">
        <v>241</v>
      </c>
      <c r="H235" s="21" t="s">
        <v>241</v>
      </c>
      <c r="I235" s="21" t="s">
        <v>241</v>
      </c>
      <c r="J235" s="21"/>
      <c r="K235" s="21" t="s">
        <v>241</v>
      </c>
      <c r="L235" s="21" t="s">
        <v>241</v>
      </c>
      <c r="M235" s="21" t="s">
        <v>241</v>
      </c>
      <c r="N235" s="21" t="s">
        <v>241</v>
      </c>
      <c r="O235" s="21" t="s">
        <v>241</v>
      </c>
      <c r="P235" s="21" t="s">
        <v>241</v>
      </c>
      <c r="Q235" s="21" t="s">
        <v>241</v>
      </c>
    </row>
    <row r="236" spans="1:17" ht="12.75">
      <c r="A236" s="4" t="s">
        <v>58</v>
      </c>
      <c r="C236" s="21" t="s">
        <v>57</v>
      </c>
      <c r="D236" s="21" t="s">
        <v>57</v>
      </c>
      <c r="E236" s="21" t="s">
        <v>57</v>
      </c>
      <c r="F236" s="21" t="s">
        <v>57</v>
      </c>
      <c r="G236" s="21" t="s">
        <v>57</v>
      </c>
      <c r="H236" s="21" t="s">
        <v>57</v>
      </c>
      <c r="I236" s="21" t="s">
        <v>57</v>
      </c>
      <c r="J236" s="21"/>
      <c r="K236" s="21" t="s">
        <v>57</v>
      </c>
      <c r="L236" s="21" t="s">
        <v>57</v>
      </c>
      <c r="M236" s="21" t="s">
        <v>57</v>
      </c>
      <c r="N236" s="21" t="s">
        <v>57</v>
      </c>
      <c r="O236" s="21" t="s">
        <v>57</v>
      </c>
      <c r="P236" s="21" t="s">
        <v>57</v>
      </c>
      <c r="Q236" s="21" t="s">
        <v>57</v>
      </c>
    </row>
    <row r="237" spans="1:17" ht="12.75">
      <c r="A237" s="4" t="s">
        <v>159</v>
      </c>
      <c r="C237" s="21">
        <v>0.054171698872785834</v>
      </c>
      <c r="D237" s="21">
        <v>0.1040408615136876</v>
      </c>
      <c r="E237" s="21">
        <v>0.07638888888888888</v>
      </c>
      <c r="F237" s="21">
        <v>0.0884158615136876</v>
      </c>
      <c r="G237" s="21">
        <v>0.11179045893719806</v>
      </c>
      <c r="H237" s="21">
        <v>0.1776117149758454</v>
      </c>
      <c r="I237" s="21">
        <v>0.11121175523349437</v>
      </c>
      <c r="J237" s="21"/>
      <c r="K237" s="21" t="s">
        <v>241</v>
      </c>
      <c r="L237" s="21" t="s">
        <v>241</v>
      </c>
      <c r="M237" s="21">
        <v>0.07674114331723027</v>
      </c>
      <c r="N237" s="21">
        <v>0.25105676328502413</v>
      </c>
      <c r="O237" s="21">
        <v>0.1979669887278583</v>
      </c>
      <c r="P237" s="21">
        <v>0.3311694847020934</v>
      </c>
      <c r="Q237" s="21">
        <v>0.2368659420289855</v>
      </c>
    </row>
    <row r="238" spans="1:17" ht="12.75">
      <c r="A238" s="4" t="s">
        <v>58</v>
      </c>
      <c r="C238" s="21">
        <v>0.010834339774557167</v>
      </c>
      <c r="D238" s="21">
        <v>0.020808172302737522</v>
      </c>
      <c r="E238" s="21">
        <v>0.015277777777777777</v>
      </c>
      <c r="F238" s="21">
        <v>0.017683172302737523</v>
      </c>
      <c r="G238" s="21">
        <v>0.022358091787439617</v>
      </c>
      <c r="H238" s="21">
        <v>0.035522342995169084</v>
      </c>
      <c r="I238" s="21">
        <v>0.022242351046698878</v>
      </c>
      <c r="J238" s="21"/>
      <c r="K238" s="21" t="s">
        <v>57</v>
      </c>
      <c r="L238" s="21" t="s">
        <v>57</v>
      </c>
      <c r="M238" s="21">
        <v>0.015348228663446057</v>
      </c>
      <c r="N238" s="21">
        <v>0.05021135265700483</v>
      </c>
      <c r="O238" s="21">
        <v>0.03959339774557166</v>
      </c>
      <c r="P238" s="21">
        <v>0.06623389694041869</v>
      </c>
      <c r="Q238" s="21">
        <v>0.0473731884057971</v>
      </c>
    </row>
    <row r="239" spans="1:17" ht="12.75">
      <c r="A239" s="4" t="s">
        <v>160</v>
      </c>
      <c r="C239" s="21" t="s">
        <v>241</v>
      </c>
      <c r="D239" s="21">
        <v>0.03990539452495974</v>
      </c>
      <c r="E239" s="21" t="s">
        <v>241</v>
      </c>
      <c r="F239" s="21" t="s">
        <v>241</v>
      </c>
      <c r="G239" s="21" t="s">
        <v>241</v>
      </c>
      <c r="H239" s="21">
        <v>0.10034219001610306</v>
      </c>
      <c r="I239" s="21" t="s">
        <v>241</v>
      </c>
      <c r="J239" s="21"/>
      <c r="K239" s="21" t="s">
        <v>241</v>
      </c>
      <c r="L239" s="21" t="s">
        <v>241</v>
      </c>
      <c r="M239" s="21" t="s">
        <v>241</v>
      </c>
      <c r="N239" s="21" t="s">
        <v>241</v>
      </c>
      <c r="O239" s="21" t="s">
        <v>241</v>
      </c>
      <c r="P239" s="21" t="s">
        <v>241</v>
      </c>
      <c r="Q239" s="21" t="s">
        <v>241</v>
      </c>
    </row>
    <row r="240" spans="1:17" ht="12.75">
      <c r="A240" s="4" t="s">
        <v>58</v>
      </c>
      <c r="C240" s="21" t="s">
        <v>57</v>
      </c>
      <c r="D240" s="21">
        <v>0.007981078904991949</v>
      </c>
      <c r="E240" s="21" t="s">
        <v>57</v>
      </c>
      <c r="F240" s="21" t="s">
        <v>57</v>
      </c>
      <c r="G240" s="21" t="s">
        <v>57</v>
      </c>
      <c r="H240" s="21">
        <v>0.020068438003220616</v>
      </c>
      <c r="I240" s="21" t="s">
        <v>57</v>
      </c>
      <c r="J240" s="21"/>
      <c r="K240" s="21" t="s">
        <v>57</v>
      </c>
      <c r="L240" s="21" t="s">
        <v>57</v>
      </c>
      <c r="M240" s="21" t="s">
        <v>57</v>
      </c>
      <c r="N240" s="21" t="s">
        <v>57</v>
      </c>
      <c r="O240" s="21" t="s">
        <v>57</v>
      </c>
      <c r="P240" s="21" t="s">
        <v>57</v>
      </c>
      <c r="Q240" s="21" t="s">
        <v>57</v>
      </c>
    </row>
    <row r="241" spans="1:17" ht="12.75">
      <c r="A241" s="4" t="s">
        <v>161</v>
      </c>
      <c r="C241" s="21" t="s">
        <v>241</v>
      </c>
      <c r="D241" s="21" t="s">
        <v>241</v>
      </c>
      <c r="E241" s="21" t="s">
        <v>241</v>
      </c>
      <c r="F241" s="21" t="s">
        <v>241</v>
      </c>
      <c r="G241" s="21" t="s">
        <v>241</v>
      </c>
      <c r="H241" s="21" t="s">
        <v>241</v>
      </c>
      <c r="I241" s="21" t="s">
        <v>241</v>
      </c>
      <c r="J241" s="21"/>
      <c r="K241" s="21" t="s">
        <v>241</v>
      </c>
      <c r="L241" s="21" t="s">
        <v>241</v>
      </c>
      <c r="M241" s="21" t="s">
        <v>241</v>
      </c>
      <c r="N241" s="21" t="s">
        <v>241</v>
      </c>
      <c r="O241" s="21" t="s">
        <v>241</v>
      </c>
      <c r="P241" s="21" t="s">
        <v>241</v>
      </c>
      <c r="Q241" s="21" t="s">
        <v>241</v>
      </c>
    </row>
    <row r="242" spans="1:17" ht="12.75">
      <c r="A242" s="4" t="s">
        <v>58</v>
      </c>
      <c r="C242" s="21" t="s">
        <v>57</v>
      </c>
      <c r="D242" s="21" t="s">
        <v>57</v>
      </c>
      <c r="E242" s="21" t="s">
        <v>57</v>
      </c>
      <c r="F242" s="21" t="s">
        <v>57</v>
      </c>
      <c r="G242" s="21" t="s">
        <v>57</v>
      </c>
      <c r="H242" s="21" t="s">
        <v>57</v>
      </c>
      <c r="I242" s="21" t="s">
        <v>57</v>
      </c>
      <c r="J242" s="21"/>
      <c r="K242" s="21" t="s">
        <v>57</v>
      </c>
      <c r="L242" s="21" t="s">
        <v>57</v>
      </c>
      <c r="M242" s="21" t="s">
        <v>57</v>
      </c>
      <c r="N242" s="21" t="s">
        <v>57</v>
      </c>
      <c r="O242" s="21" t="s">
        <v>57</v>
      </c>
      <c r="P242" s="21" t="s">
        <v>57</v>
      </c>
      <c r="Q242" s="21" t="s">
        <v>57</v>
      </c>
    </row>
    <row r="243" spans="1:17" ht="12.75">
      <c r="A243" s="4" t="s">
        <v>162</v>
      </c>
      <c r="C243" s="21" t="s">
        <v>241</v>
      </c>
      <c r="D243" s="21" t="s">
        <v>241</v>
      </c>
      <c r="E243" s="21" t="s">
        <v>241</v>
      </c>
      <c r="F243" s="21" t="s">
        <v>241</v>
      </c>
      <c r="G243" s="21" t="s">
        <v>241</v>
      </c>
      <c r="H243" s="21" t="s">
        <v>241</v>
      </c>
      <c r="I243" s="21" t="s">
        <v>241</v>
      </c>
      <c r="J243" s="21"/>
      <c r="K243" s="21" t="s">
        <v>241</v>
      </c>
      <c r="L243" s="21" t="s">
        <v>241</v>
      </c>
      <c r="M243" s="21" t="s">
        <v>241</v>
      </c>
      <c r="N243" s="21" t="s">
        <v>241</v>
      </c>
      <c r="O243" s="21" t="s">
        <v>241</v>
      </c>
      <c r="P243" s="21" t="s">
        <v>241</v>
      </c>
      <c r="Q243" s="21" t="s">
        <v>241</v>
      </c>
    </row>
    <row r="244" spans="1:17" ht="12.75">
      <c r="A244" s="4" t="s">
        <v>58</v>
      </c>
      <c r="C244" s="21" t="s">
        <v>57</v>
      </c>
      <c r="D244" s="21" t="s">
        <v>57</v>
      </c>
      <c r="E244" s="21" t="s">
        <v>57</v>
      </c>
      <c r="F244" s="21" t="s">
        <v>57</v>
      </c>
      <c r="G244" s="21" t="s">
        <v>57</v>
      </c>
      <c r="H244" s="21" t="s">
        <v>57</v>
      </c>
      <c r="I244" s="21" t="s">
        <v>57</v>
      </c>
      <c r="J244" s="21"/>
      <c r="K244" s="21" t="s">
        <v>57</v>
      </c>
      <c r="L244" s="21" t="s">
        <v>57</v>
      </c>
      <c r="M244" s="21" t="s">
        <v>57</v>
      </c>
      <c r="N244" s="21" t="s">
        <v>57</v>
      </c>
      <c r="O244" s="21" t="s">
        <v>57</v>
      </c>
      <c r="P244" s="21" t="s">
        <v>57</v>
      </c>
      <c r="Q244" s="21" t="s">
        <v>57</v>
      </c>
    </row>
    <row r="245" spans="1:17" ht="12.75">
      <c r="A245" s="4" t="s">
        <v>163</v>
      </c>
      <c r="C245" s="21" t="s">
        <v>241</v>
      </c>
      <c r="D245" s="21" t="s">
        <v>241</v>
      </c>
      <c r="E245" s="21" t="s">
        <v>241</v>
      </c>
      <c r="F245" s="21" t="s">
        <v>241</v>
      </c>
      <c r="G245" s="21" t="s">
        <v>241</v>
      </c>
      <c r="H245" s="21" t="s">
        <v>241</v>
      </c>
      <c r="I245" s="21" t="s">
        <v>241</v>
      </c>
      <c r="J245" s="21"/>
      <c r="K245" s="21" t="s">
        <v>241</v>
      </c>
      <c r="L245" s="21" t="s">
        <v>241</v>
      </c>
      <c r="M245" s="21" t="s">
        <v>241</v>
      </c>
      <c r="N245" s="21" t="s">
        <v>241</v>
      </c>
      <c r="O245" s="21" t="s">
        <v>241</v>
      </c>
      <c r="P245" s="21" t="s">
        <v>241</v>
      </c>
      <c r="Q245" s="21" t="s">
        <v>241</v>
      </c>
    </row>
    <row r="246" spans="1:17" ht="12.75">
      <c r="A246" s="4" t="s">
        <v>58</v>
      </c>
      <c r="C246" s="21" t="s">
        <v>57</v>
      </c>
      <c r="D246" s="21" t="s">
        <v>57</v>
      </c>
      <c r="E246" s="21" t="s">
        <v>57</v>
      </c>
      <c r="F246" s="21" t="s">
        <v>57</v>
      </c>
      <c r="G246" s="21" t="s">
        <v>57</v>
      </c>
      <c r="H246" s="21" t="s">
        <v>57</v>
      </c>
      <c r="I246" s="21" t="s">
        <v>57</v>
      </c>
      <c r="J246" s="21"/>
      <c r="K246" s="21" t="s">
        <v>57</v>
      </c>
      <c r="L246" s="21" t="s">
        <v>57</v>
      </c>
      <c r="M246" s="21" t="s">
        <v>57</v>
      </c>
      <c r="N246" s="21" t="s">
        <v>57</v>
      </c>
      <c r="O246" s="21" t="s">
        <v>57</v>
      </c>
      <c r="P246" s="21" t="s">
        <v>57</v>
      </c>
      <c r="Q246" s="21" t="s">
        <v>57</v>
      </c>
    </row>
    <row r="247" spans="1:17" ht="12.75">
      <c r="A247" s="4" t="s">
        <v>164</v>
      </c>
      <c r="C247" s="21" t="s">
        <v>241</v>
      </c>
      <c r="D247" s="21">
        <v>0.08501912238325282</v>
      </c>
      <c r="E247" s="21">
        <v>0.06156904186795491</v>
      </c>
      <c r="F247" s="21" t="s">
        <v>241</v>
      </c>
      <c r="G247" s="21" t="s">
        <v>241</v>
      </c>
      <c r="H247" s="21" t="s">
        <v>241</v>
      </c>
      <c r="I247" s="21" t="s">
        <v>241</v>
      </c>
      <c r="J247" s="21"/>
      <c r="K247" s="21" t="s">
        <v>241</v>
      </c>
      <c r="L247" s="21" t="s">
        <v>241</v>
      </c>
      <c r="M247" s="21" t="s">
        <v>241</v>
      </c>
      <c r="N247" s="21" t="s">
        <v>241</v>
      </c>
      <c r="O247" s="21" t="s">
        <v>241</v>
      </c>
      <c r="P247" s="21" t="s">
        <v>241</v>
      </c>
      <c r="Q247" s="21" t="s">
        <v>241</v>
      </c>
    </row>
    <row r="248" spans="1:17" ht="12.75">
      <c r="A248" s="4" t="s">
        <v>58</v>
      </c>
      <c r="C248" s="21" t="s">
        <v>57</v>
      </c>
      <c r="D248" s="21">
        <v>0.017003824476650563</v>
      </c>
      <c r="E248" s="21">
        <v>0.012313808373590984</v>
      </c>
      <c r="F248" s="21" t="s">
        <v>57</v>
      </c>
      <c r="G248" s="21" t="s">
        <v>57</v>
      </c>
      <c r="H248" s="21" t="s">
        <v>57</v>
      </c>
      <c r="I248" s="21" t="s">
        <v>57</v>
      </c>
      <c r="J248" s="21"/>
      <c r="K248" s="21" t="s">
        <v>57</v>
      </c>
      <c r="L248" s="21" t="s">
        <v>57</v>
      </c>
      <c r="M248" s="21" t="s">
        <v>57</v>
      </c>
      <c r="N248" s="21" t="s">
        <v>57</v>
      </c>
      <c r="O248" s="21" t="s">
        <v>57</v>
      </c>
      <c r="P248" s="21" t="s">
        <v>57</v>
      </c>
      <c r="Q248" s="21" t="s">
        <v>57</v>
      </c>
    </row>
    <row r="249" spans="1:17" ht="12.75">
      <c r="A249" s="4" t="s">
        <v>165</v>
      </c>
      <c r="C249" s="21">
        <v>0.0053341384863124</v>
      </c>
      <c r="D249" s="21">
        <v>0.043327294685990336</v>
      </c>
      <c r="E249" s="21">
        <v>0.03431964573268921</v>
      </c>
      <c r="F249" s="21" t="s">
        <v>241</v>
      </c>
      <c r="G249" s="21">
        <v>0.011699879227053142</v>
      </c>
      <c r="H249" s="21">
        <v>0.06931863929146538</v>
      </c>
      <c r="I249" s="21">
        <v>0.0028180354267310793</v>
      </c>
      <c r="J249" s="21"/>
      <c r="K249" s="21" t="s">
        <v>241</v>
      </c>
      <c r="L249" s="21" t="s">
        <v>241</v>
      </c>
      <c r="M249" s="21" t="s">
        <v>241</v>
      </c>
      <c r="N249" s="21" t="s">
        <v>241</v>
      </c>
      <c r="O249" s="21" t="s">
        <v>241</v>
      </c>
      <c r="P249" s="21">
        <v>0.07246376811594203</v>
      </c>
      <c r="Q249" s="21" t="s">
        <v>241</v>
      </c>
    </row>
    <row r="250" spans="1:17" ht="12.75">
      <c r="A250" s="4" t="s">
        <v>58</v>
      </c>
      <c r="C250" s="21">
        <v>0.00106682769726248</v>
      </c>
      <c r="D250" s="21">
        <v>0.008665458937198068</v>
      </c>
      <c r="E250" s="21">
        <v>0.006863929146537843</v>
      </c>
      <c r="F250" s="21" t="s">
        <v>57</v>
      </c>
      <c r="G250" s="21">
        <v>0.0023399758454106284</v>
      </c>
      <c r="H250" s="21">
        <v>0.013863727858293078</v>
      </c>
      <c r="I250" s="21">
        <v>0.0005636070853462158</v>
      </c>
      <c r="J250" s="21"/>
      <c r="K250" s="21" t="s">
        <v>57</v>
      </c>
      <c r="L250" s="21" t="s">
        <v>57</v>
      </c>
      <c r="M250" s="21" t="s">
        <v>57</v>
      </c>
      <c r="N250" s="21" t="s">
        <v>57</v>
      </c>
      <c r="O250" s="21" t="s">
        <v>57</v>
      </c>
      <c r="P250" s="21">
        <v>0.014492753623188408</v>
      </c>
      <c r="Q250" s="21" t="s">
        <v>57</v>
      </c>
    </row>
    <row r="251" spans="1:17" ht="12.75">
      <c r="A251" s="4" t="s">
        <v>237</v>
      </c>
      <c r="C251" s="21">
        <v>0.7878170289855073</v>
      </c>
      <c r="D251" s="21">
        <v>0.5783514492753623</v>
      </c>
      <c r="E251" s="21">
        <v>0.2283866747181965</v>
      </c>
      <c r="F251" s="21">
        <v>2.815569645732689</v>
      </c>
      <c r="G251" s="21">
        <v>10.934757447665056</v>
      </c>
      <c r="H251" s="21">
        <v>4.508630233494364</v>
      </c>
      <c r="I251" s="21">
        <v>4.33678039452496</v>
      </c>
      <c r="J251" s="21"/>
      <c r="K251" s="21" t="s">
        <v>241</v>
      </c>
      <c r="L251" s="21" t="s">
        <v>241</v>
      </c>
      <c r="M251" s="21">
        <v>0.19353864734299514</v>
      </c>
      <c r="N251" s="21">
        <v>0.04789402173913043</v>
      </c>
      <c r="O251" s="21">
        <v>0.10321054750402579</v>
      </c>
      <c r="P251" s="21">
        <v>0.8135064412238326</v>
      </c>
      <c r="Q251" s="21">
        <v>0.44878472222222227</v>
      </c>
    </row>
    <row r="252" spans="1:17" ht="12.75">
      <c r="A252" s="4" t="s">
        <v>58</v>
      </c>
      <c r="C252" s="21">
        <v>0.6104652694408897</v>
      </c>
      <c r="D252" s="21">
        <v>0.5954457927747534</v>
      </c>
      <c r="E252" s="21">
        <v>0.5763037701787748</v>
      </c>
      <c r="F252" s="21">
        <v>0.8540874469702078</v>
      </c>
      <c r="G252" s="21">
        <v>2.3352710570529425</v>
      </c>
      <c r="H252" s="21">
        <v>1.1310852882107998</v>
      </c>
      <c r="I252" s="21">
        <v>1.1014000574797618</v>
      </c>
      <c r="J252" s="21"/>
      <c r="K252" s="21" t="s">
        <v>57</v>
      </c>
      <c r="L252" s="21" t="s">
        <v>57</v>
      </c>
      <c r="M252" s="21">
        <v>0.5748295250635499</v>
      </c>
      <c r="N252" s="21">
        <v>0.8535893599126219</v>
      </c>
      <c r="O252" s="21">
        <v>0.5713863852879114</v>
      </c>
      <c r="P252" s="21">
        <v>0.612479230055954</v>
      </c>
      <c r="Q252" s="21">
        <v>0.8693186190680853</v>
      </c>
    </row>
    <row r="253" spans="1:17" ht="12.75">
      <c r="A253" s="4" t="s">
        <v>238</v>
      </c>
      <c r="C253" s="21">
        <v>1.3915056360708533</v>
      </c>
      <c r="D253" s="21">
        <v>1.2611463365539453</v>
      </c>
      <c r="E253" s="21">
        <v>1.0422705314009661</v>
      </c>
      <c r="F253" s="21">
        <v>5.4724738325281805</v>
      </c>
      <c r="G253" s="21">
        <v>7.928089774557166</v>
      </c>
      <c r="H253" s="21">
        <v>10.132196054750402</v>
      </c>
      <c r="I253" s="21">
        <v>8.841158413848632</v>
      </c>
      <c r="J253" s="21"/>
      <c r="K253" s="21">
        <v>0.8662062198067633</v>
      </c>
      <c r="L253" s="21">
        <v>1.705427234299517</v>
      </c>
      <c r="M253" s="21">
        <v>0.8635768921095007</v>
      </c>
      <c r="N253" s="21">
        <v>1.5641606280193239</v>
      </c>
      <c r="O253" s="21">
        <v>1.4841737117552332</v>
      </c>
      <c r="P253" s="21">
        <v>4.470460950080516</v>
      </c>
      <c r="Q253" s="21">
        <v>4.206634963768117</v>
      </c>
    </row>
    <row r="254" spans="1:17" ht="12.75">
      <c r="A254" s="4" t="s">
        <v>58</v>
      </c>
      <c r="C254" s="21">
        <v>0.4110646686835073</v>
      </c>
      <c r="D254" s="21">
        <v>0.38814129960233484</v>
      </c>
      <c r="E254" s="21">
        <v>0.3506433622795386</v>
      </c>
      <c r="F254" s="21">
        <v>1.1958088616523699</v>
      </c>
      <c r="G254" s="21">
        <v>1.6824913100311596</v>
      </c>
      <c r="H254" s="21">
        <v>2.1210707630217196</v>
      </c>
      <c r="I254" s="21">
        <v>1.8640480433627575</v>
      </c>
      <c r="J254" s="21"/>
      <c r="K254" s="21">
        <v>0.415779870025996</v>
      </c>
      <c r="L254" s="21">
        <v>0.5500401829915592</v>
      </c>
      <c r="M254" s="21">
        <v>0.3212092931931384</v>
      </c>
      <c r="N254" s="21">
        <v>0.5260918590659243</v>
      </c>
      <c r="O254" s="21">
        <v>0.4275795714283389</v>
      </c>
      <c r="P254" s="21">
        <v>0.998468431393139</v>
      </c>
      <c r="Q254" s="21">
        <v>1.0115432684121517</v>
      </c>
    </row>
    <row r="255" spans="1:17" ht="12.75">
      <c r="A255" s="4" t="s">
        <v>239</v>
      </c>
      <c r="C255" s="21">
        <v>0.18269424315619967</v>
      </c>
      <c r="D255" s="21" t="s">
        <v>241</v>
      </c>
      <c r="E255" s="21" t="s">
        <v>241</v>
      </c>
      <c r="F255" s="21" t="s">
        <v>241</v>
      </c>
      <c r="G255" s="21" t="s">
        <v>241</v>
      </c>
      <c r="H255" s="21">
        <v>0.47166867954911434</v>
      </c>
      <c r="I255" s="21" t="s">
        <v>241</v>
      </c>
      <c r="J255" s="21"/>
      <c r="K255" s="21">
        <v>0.2801177536231884</v>
      </c>
      <c r="L255" s="21" t="s">
        <v>241</v>
      </c>
      <c r="M255" s="21" t="s">
        <v>241</v>
      </c>
      <c r="N255" s="21" t="s">
        <v>241</v>
      </c>
      <c r="O255" s="21" t="s">
        <v>241</v>
      </c>
      <c r="P255" s="21" t="s">
        <v>241</v>
      </c>
      <c r="Q255" s="21">
        <v>0.3418251811594203</v>
      </c>
    </row>
    <row r="256" spans="1:17" ht="12.75">
      <c r="A256" s="4" t="s">
        <v>58</v>
      </c>
      <c r="C256" s="21">
        <v>0.036538848631239934</v>
      </c>
      <c r="D256" s="21" t="s">
        <v>57</v>
      </c>
      <c r="E256" s="21" t="s">
        <v>57</v>
      </c>
      <c r="F256" s="21" t="s">
        <v>57</v>
      </c>
      <c r="G256" s="21" t="s">
        <v>57</v>
      </c>
      <c r="H256" s="21">
        <v>0.09433373590982287</v>
      </c>
      <c r="I256" s="21" t="s">
        <v>57</v>
      </c>
      <c r="J256" s="21"/>
      <c r="K256" s="21">
        <v>0.05602355072463769</v>
      </c>
      <c r="L256" s="21" t="s">
        <v>57</v>
      </c>
      <c r="M256" s="21" t="s">
        <v>57</v>
      </c>
      <c r="N256" s="21" t="s">
        <v>57</v>
      </c>
      <c r="O256" s="21" t="s">
        <v>57</v>
      </c>
      <c r="P256" s="21" t="s">
        <v>57</v>
      </c>
      <c r="Q256" s="21">
        <v>0.06836503623188407</v>
      </c>
    </row>
    <row r="257" spans="1:17" ht="12.75">
      <c r="A257" s="4" t="s">
        <v>240</v>
      </c>
      <c r="C257" s="21">
        <v>1.457050120772947</v>
      </c>
      <c r="D257" s="21">
        <v>1.3714774557165863</v>
      </c>
      <c r="E257" s="21">
        <v>1.2970511272141707</v>
      </c>
      <c r="F257" s="21">
        <v>2.8249547101449277</v>
      </c>
      <c r="G257" s="21">
        <v>5.002012882447665</v>
      </c>
      <c r="H257" s="21">
        <v>5.386372785829308</v>
      </c>
      <c r="I257" s="21">
        <v>3.9150563607085345</v>
      </c>
      <c r="J257" s="21"/>
      <c r="K257" s="21">
        <v>1.3113677536231885</v>
      </c>
      <c r="L257" s="21">
        <v>1.4461050724637683</v>
      </c>
      <c r="M257" s="21">
        <v>0.7640901771336555</v>
      </c>
      <c r="N257" s="21">
        <v>1.3580163043478262</v>
      </c>
      <c r="O257" s="21">
        <v>1.1610054347826086</v>
      </c>
      <c r="P257" s="21">
        <v>2.021839774557166</v>
      </c>
      <c r="Q257" s="21">
        <v>2.4053819444444446</v>
      </c>
    </row>
    <row r="258" spans="1:17" ht="12.75">
      <c r="A258" s="4" t="s">
        <v>58</v>
      </c>
      <c r="C258" s="21">
        <v>0.2914100241545894</v>
      </c>
      <c r="D258" s="21">
        <v>0.2742954911433173</v>
      </c>
      <c r="E258" s="21">
        <v>0.25941022544283415</v>
      </c>
      <c r="F258" s="21">
        <v>0.5649909420289856</v>
      </c>
      <c r="G258" s="21">
        <v>1.000402576489533</v>
      </c>
      <c r="H258" s="21">
        <v>1.0772745571658617</v>
      </c>
      <c r="I258" s="21">
        <v>0.7830112721417071</v>
      </c>
      <c r="J258" s="21"/>
      <c r="K258" s="21">
        <v>0.2622735507246377</v>
      </c>
      <c r="L258" s="21">
        <v>0.28922101449275367</v>
      </c>
      <c r="M258" s="21">
        <v>0.15281803542673109</v>
      </c>
      <c r="N258" s="21">
        <v>0.2716032608695652</v>
      </c>
      <c r="O258" s="21">
        <v>0.23220108695652175</v>
      </c>
      <c r="P258" s="21">
        <v>0.4043679549114331</v>
      </c>
      <c r="Q258" s="21">
        <v>0.481076388888889</v>
      </c>
    </row>
    <row r="259" spans="1:17" ht="12.75">
      <c r="A259" s="4" t="s">
        <v>141</v>
      </c>
      <c r="C259" s="21" t="s">
        <v>244</v>
      </c>
      <c r="D259" s="21" t="s">
        <v>244</v>
      </c>
      <c r="E259" s="21" t="s">
        <v>244</v>
      </c>
      <c r="F259" s="21" t="s">
        <v>244</v>
      </c>
      <c r="G259" s="21" t="s">
        <v>244</v>
      </c>
      <c r="H259" s="21" t="s">
        <v>244</v>
      </c>
      <c r="I259" s="21" t="s">
        <v>244</v>
      </c>
      <c r="J259" s="21"/>
      <c r="K259" s="21" t="s">
        <v>244</v>
      </c>
      <c r="L259" s="21" t="s">
        <v>244</v>
      </c>
      <c r="M259" s="21" t="s">
        <v>244</v>
      </c>
      <c r="N259" s="21" t="s">
        <v>244</v>
      </c>
      <c r="O259" s="21" t="s">
        <v>244</v>
      </c>
      <c r="P259" s="21" t="s">
        <v>244</v>
      </c>
      <c r="Q259" s="21" t="s">
        <v>244</v>
      </c>
    </row>
    <row r="260" spans="1:17" ht="12.75">
      <c r="A260" s="4" t="s">
        <v>58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/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</row>
    <row r="261" spans="1:17" ht="12.75">
      <c r="A261" s="4" t="s">
        <v>220</v>
      </c>
      <c r="C261" s="21">
        <v>0.1448117954911433</v>
      </c>
      <c r="D261" s="21">
        <v>0</v>
      </c>
      <c r="E261" s="21">
        <v>0.15489583333333332</v>
      </c>
      <c r="F261" s="21">
        <v>0.2344610507246377</v>
      </c>
      <c r="G261" s="21">
        <v>0.43681838768115944</v>
      </c>
      <c r="H261" s="21">
        <v>0.3059868156199678</v>
      </c>
      <c r="I261" s="21">
        <v>0</v>
      </c>
      <c r="J261" s="21"/>
      <c r="K261" s="21">
        <v>0</v>
      </c>
      <c r="L261" s="21">
        <v>0</v>
      </c>
      <c r="M261" s="21">
        <v>0</v>
      </c>
      <c r="N261" s="21">
        <v>0.08255604619565218</v>
      </c>
      <c r="O261" s="21">
        <v>0.14388232185990338</v>
      </c>
      <c r="P261" s="21">
        <v>0.2122045340177134</v>
      </c>
      <c r="Q261" s="21">
        <v>0.17145829559178744</v>
      </c>
    </row>
    <row r="262" spans="3:17" ht="12.75">
      <c r="C262" s="21">
        <v>0.09645984299516909</v>
      </c>
      <c r="D262" s="21">
        <v>0.09645984299516909</v>
      </c>
      <c r="E262" s="21">
        <v>0.09645984299516909</v>
      </c>
      <c r="F262" s="21">
        <v>0.09645984299516909</v>
      </c>
      <c r="G262" s="21">
        <v>0.09645984299516909</v>
      </c>
      <c r="H262" s="21">
        <v>0.09645984299516909</v>
      </c>
      <c r="I262" s="21">
        <v>0.09645984299516909</v>
      </c>
      <c r="J262" s="21"/>
      <c r="K262" s="21">
        <v>0.14468976449275364</v>
      </c>
      <c r="L262" s="21">
        <v>0.14468976449275364</v>
      </c>
      <c r="M262" s="21">
        <v>0.09645984299516909</v>
      </c>
      <c r="N262" s="21">
        <v>0.14468976449275364</v>
      </c>
      <c r="O262" s="21">
        <v>0.09645984299516909</v>
      </c>
      <c r="P262" s="21">
        <v>0.09645984299516909</v>
      </c>
      <c r="Q262" s="21">
        <v>0.14468976449275364</v>
      </c>
    </row>
    <row r="263" spans="3:17" ht="12.7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3:17" ht="12.7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3:17" ht="12.7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3:17" ht="12.7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3:17" ht="12.7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3:17" ht="12.7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</sheetData>
  <printOptions/>
  <pageMargins left="0.35" right="0.36" top="0.35" bottom="0.34" header="0.37" footer="0.3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Speciated Emissions Profiles UWM</dc:title>
  <dc:subject>The sheets here provide the speciated emissions profiles.</dc:subject>
  <dc:creator/>
  <cp:keywords/>
  <dc:description/>
  <cp:lastModifiedBy>Kimberly Austin</cp:lastModifiedBy>
  <dcterms:created xsi:type="dcterms:W3CDTF">2005-04-21T17:58:16Z</dcterms:created>
  <dcterms:modified xsi:type="dcterms:W3CDTF">2005-09-06T19:12:05Z</dcterms:modified>
  <cp:category/>
  <cp:version/>
  <cp:contentType/>
  <cp:contentStatus/>
</cp:coreProperties>
</file>