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326" windowWidth="12120" windowHeight="8580" activeTab="4"/>
  </bookViews>
  <sheets>
    <sheet name="Cover" sheetId="1" r:id="rId1"/>
    <sheet name="Titles" sheetId="2" r:id="rId2"/>
    <sheet name="Boxheads" sheetId="3" r:id="rId3"/>
    <sheet name="Stub" sheetId="4" r:id="rId4"/>
    <sheet name="Table body" sheetId="5" r:id="rId5"/>
    <sheet name="Table bottom" sheetId="6" r:id="rId6"/>
  </sheets>
  <externalReferences>
    <externalReference r:id="rId9"/>
  </externalReferences>
  <definedNames>
    <definedName name="ListRange">#REF!</definedName>
    <definedName name="ListRange1">'[1]Title Page'!$K$5:$K$10</definedName>
    <definedName name="ListRange3">'[1]Title Page'!$K$14:$K$16</definedName>
    <definedName name="_xlnm.Print_Area" localSheetId="2">'Boxheads'!$A$1:$L$67</definedName>
    <definedName name="_xlnm.Print_Area" localSheetId="3">'Stub'!$A$1:$K$98</definedName>
    <definedName name="_xlnm.Print_Area" localSheetId="4">'Table body'!$A$1:$M$86</definedName>
    <definedName name="_xlnm.Print_Area" localSheetId="5">'Table bottom'!$A$1:$I$114</definedName>
    <definedName name="_xlnm.Print_Area" localSheetId="1">'Titles'!$A$1:$M$74</definedName>
  </definedNames>
  <calcPr fullCalcOnLoad="1"/>
</workbook>
</file>

<file path=xl/comments4.xml><?xml version="1.0" encoding="utf-8"?>
<comments xmlns="http://schemas.openxmlformats.org/spreadsheetml/2006/main">
  <authors>
    <author>rshwalb</author>
  </authors>
  <commentList>
    <comment ref="B78" authorId="0">
      <text>
        <r>
          <rPr>
            <b/>
            <sz val="8"/>
            <rFont val="Tahoma"/>
            <family val="0"/>
          </rPr>
          <t>rshwalb:</t>
        </r>
        <r>
          <rPr>
            <sz val="8"/>
            <rFont val="Tahoma"/>
            <family val="0"/>
          </rPr>
          <t xml:space="preserve">
Can this be done with autocorrect rather than by hand?</t>
        </r>
      </text>
    </comment>
  </commentList>
</comments>
</file>

<file path=xl/sharedStrings.xml><?xml version="1.0" encoding="utf-8"?>
<sst xmlns="http://schemas.openxmlformats.org/spreadsheetml/2006/main" count="501" uniqueCount="407">
  <si>
    <r>
      <t xml:space="preserve">Note re nonprint media (e.g., web-only materials): </t>
    </r>
    <r>
      <rPr>
        <sz val="12"/>
        <rFont val="Garamond"/>
        <family val="1"/>
      </rPr>
      <t>In preparing and displaying tables, nonprint media should follow the recommendations of this style guide as far as is practicable. For additional guidance regarding web standards, contact the IES center. Ensure that nonprint media comply with Section 508 accessibility requirements for people with disabilities. (Section 508 of the Rehabilitation Act of 1973 was reauthorized by the Workforce Investment Act of August 1998; standards for accessible technology were issued in December 2000 by the U.S. Access Board, an independent federal agency.)</t>
    </r>
  </si>
  <si>
    <t>This guide is divided into five sections that mirror the major parts of all tables: title, boxheads, table stubs, table body, and bottom of the table or notes.  Within each of these sections, tabular rules and guidelines are presented.  (The order of presentation only loosely follows the organization of the NCES tabular guide.)  Each rule and guideline is identified by a letter or letter and number for easy reference (and to avoid any confusion with the numbering system used in the NCES standards).</t>
  </si>
  <si>
    <t>NOTE: Detail may not sum to totals because of rounding. Data exclude principals of combined elementary and secondary schools.</t>
  </si>
  <si>
    <r>
      <t xml:space="preserve">* </t>
    </r>
    <r>
      <rPr>
        <i/>
        <sz val="10"/>
        <rFont val="Courier New"/>
        <family val="3"/>
      </rPr>
      <t>p</t>
    </r>
    <r>
      <rPr>
        <sz val="10"/>
        <rFont val="Courier New"/>
        <family val="3"/>
      </rPr>
      <t xml:space="preserve"> &lt; .05</t>
    </r>
  </si>
  <si>
    <t>Note: If you are using a laptop without a separate numerical keypad, you will need to turn on the Numbers Lock and enter the numerals using the keyboard’s alternative numerical keypad (not the numbers across the top of the keyboard).  Typically on the alternative numerical keypad 1, 2, and 3 correspond with the keys J, K, and L, respectively.</t>
  </si>
  <si>
    <t xml:space="preserve">SOURCE: U.S. Department of Education, National Center for Education Statistics, Schools and Staffing Survey (SASS), “Public School Questionnaire,” “Charter School Questionnaire,” and “Private School Questionnaire,” 1999-2000. </t>
  </si>
  <si>
    <t>All header types should be in normal font (not bold).  Use the same font in all tables.</t>
  </si>
  <si>
    <t>For the total:  If the stub includes another level or subordinated group, indent the total about three spaces.  Indent about five spaces if there are two or more levels of subordination (as in the above example).</t>
  </si>
  <si>
    <t xml:space="preserve">  Indented spaces from margin
          Stub                 Overrun</t>
  </si>
  <si>
    <t>3 or 5</t>
  </si>
  <si>
    <t>Every table needs a source note, which begins with SOURCE in capitals and a colon.  The source note should cite the report, relevant survey(s) and subsurvey(s) if any, data reference year, file version number, department name, and agency name.  Here are some common examples:</t>
  </si>
  <si>
    <t>For numerical entries, if the flush right icon does not make the contents of the cell flush right correctly, then select cells, under Format on the menu bar, select Cells, then the Number tab, and select “Number” from the Category menu on the left, and choose either “-1234.10” or “(1234.10)” as appropriate from the Negative numbers menu on the right.</t>
  </si>
  <si>
    <t>The end of each page preceding the last page of a multipage table should carry a note advising the reader to “See notes at end of table.” The notes for a multipage table appear on the last page only.</t>
  </si>
  <si>
    <t xml:space="preserve">   American Indian ......................................….........................…</t>
  </si>
  <si>
    <t xml:space="preserve"> Nonresident alien ......................................................…</t>
  </si>
  <si>
    <t>See notes at end of table.</t>
  </si>
  <si>
    <t>Repeated stubs in multipage tables</t>
  </si>
  <si>
    <t xml:space="preserve">      Be sure to make flush right</t>
  </si>
  <si>
    <t>Figures of value less than 1 have a zero to the left of the decimal point (e.g., 0.7) unless the number cannot be greater than 1 (e.g., levels of statistical significance, proportions, correlations).  To enter figures with a value less than 1 without a zero, enter the figure as text (i.e., type a ' before the numeral or format the cell so the Number Category is “Text.”</t>
  </si>
  <si>
    <t>CA</t>
  </si>
  <si>
    <t>CT</t>
  </si>
  <si>
    <t>Item 1 ............................................................</t>
  </si>
  <si>
    <t>Item 2 .........................................................…</t>
  </si>
  <si>
    <t>Item 3 .........................................................…</t>
  </si>
  <si>
    <t>Blank row to set off total</t>
  </si>
  <si>
    <t>from the first group of captions.</t>
  </si>
  <si>
    <t>General formatting for all headers</t>
  </si>
  <si>
    <t>Formatting differences among headers</t>
  </si>
  <si>
    <t>Indentation—Continued</t>
  </si>
  <si>
    <t>Blank row to break long list of items into groups of five.</t>
  </si>
  <si>
    <t>Q1a</t>
  </si>
  <si>
    <r>
      <t>Undesignated fields</t>
    </r>
    <r>
      <rPr>
        <vertAlign val="superscript"/>
        <sz val="8"/>
        <rFont val="Verdana"/>
        <family val="2"/>
      </rPr>
      <t>1</t>
    </r>
    <r>
      <rPr>
        <sz val="10"/>
        <rFont val="Courier New"/>
        <family val="3"/>
      </rPr>
      <t xml:space="preserve"> .....................................</t>
    </r>
  </si>
  <si>
    <r>
      <t xml:space="preserve">All figures in a table that are reported in the same unit of measurement should present data carried out to the same decimal place.  (Use </t>
    </r>
    <r>
      <rPr>
        <b/>
        <sz val="12"/>
        <rFont val="Garamond"/>
        <family val="1"/>
      </rPr>
      <t>Format Cells</t>
    </r>
    <r>
      <rPr>
        <sz val="12"/>
        <rFont val="Garamond"/>
        <family val="1"/>
      </rPr>
      <t xml:space="preserve"> under </t>
    </r>
    <r>
      <rPr>
        <b/>
        <sz val="12"/>
        <rFont val="Garamond"/>
        <family val="1"/>
      </rPr>
      <t>Number</t>
    </r>
    <r>
      <rPr>
        <sz val="12"/>
        <rFont val="Garamond"/>
        <family val="1"/>
      </rPr>
      <t xml:space="preserve"> to set the decimal place.)</t>
    </r>
  </si>
  <si>
    <t>V3</t>
  </si>
  <si>
    <t>There should be no extra (blank) row under the last line of data and the first line of notes, or between any special notes, footnotes, the NOTE, and/or the SOURCE.</t>
  </si>
  <si>
    <t>Footnote numbers should be superscripted and match their corresponding footnote callout in the body of the table in terms of size and font.  Insert a space between the number and the first character of the footnote.  For example:</t>
  </si>
  <si>
    <t>Y3</t>
  </si>
  <si>
    <t>Make sure that leaders begin after one space after the end of the row label and go all the way to the end of the cell as in the example above.  Unlike in Word, leaders must be entered by hand in Excel.</t>
  </si>
  <si>
    <r>
      <t xml:space="preserve">When you need to insert a footnote callout in Excel, it should be superscripted (highlight the number and go to </t>
    </r>
    <r>
      <rPr>
        <b/>
        <sz val="12"/>
        <rFont val="Garamond"/>
        <family val="1"/>
      </rPr>
      <t>Format Cells</t>
    </r>
    <r>
      <rPr>
        <sz val="12"/>
        <rFont val="Garamond"/>
        <family val="1"/>
      </rPr>
      <t xml:space="preserve">, under </t>
    </r>
    <r>
      <rPr>
        <b/>
        <sz val="12"/>
        <rFont val="Garamond"/>
        <family val="1"/>
      </rPr>
      <t>Font</t>
    </r>
    <r>
      <rPr>
        <sz val="12"/>
        <rFont val="Garamond"/>
        <family val="1"/>
      </rPr>
      <t xml:space="preserve"> select superscript).  The cleanest and most legible footnotes print in Verdana.  If your rows are close, use font size 8 to avoid having them clipped at the top.</t>
    </r>
  </si>
  <si>
    <t>P2</t>
  </si>
  <si>
    <t>Q2</t>
  </si>
  <si>
    <t>R5</t>
  </si>
  <si>
    <t>R5a</t>
  </si>
  <si>
    <t>Footnote callouts</t>
  </si>
  <si>
    <t xml:space="preserve">If a numbered footnote callout stands alone in a cell, put it in parentheses: e.g., </t>
  </si>
  <si>
    <t>The order for numbering footnote callouts is left to right within a line, then down, as in the example below.</t>
  </si>
  <si>
    <t>Note that spanners come above all column heads, so they must be numbered first (see the example below).</t>
  </si>
  <si>
    <t>All</t>
  </si>
  <si>
    <r>
      <t>Teacher characteristic</t>
    </r>
    <r>
      <rPr>
        <vertAlign val="superscript"/>
        <sz val="10"/>
        <rFont val="Courier New"/>
        <family val="3"/>
      </rPr>
      <t>2</t>
    </r>
  </si>
  <si>
    <t>S4</t>
  </si>
  <si>
    <t>T2</t>
  </si>
  <si>
    <t>The best way to round numbers in an Excel table is to enter the unrounded data outside the print area and to enter the formula '=ROUND ([cell with unrounded data], -[the number of digits from the ones place you want the data rounded to])' in the table cell.  Thus to round to the thousands place, enter -3.  See the example below.</t>
  </si>
  <si>
    <t>U2</t>
  </si>
  <si>
    <t>Symbols</t>
  </si>
  <si>
    <t xml:space="preserve">   United States ........</t>
  </si>
  <si>
    <t>Alabama ....................</t>
  </si>
  <si>
    <t>Alaska ..................</t>
  </si>
  <si>
    <t>Arizona .....................</t>
  </si>
  <si>
    <t>Arkansas ..................</t>
  </si>
  <si>
    <t>California .................</t>
  </si>
  <si>
    <t>Colorado ....................</t>
  </si>
  <si>
    <t>Connecticut ...............</t>
  </si>
  <si>
    <t>Delaware ..................</t>
  </si>
  <si>
    <t>District of Columbia ........</t>
  </si>
  <si>
    <t>Florida ..................</t>
  </si>
  <si>
    <t>For a table with a double-page spread, the table stub should be repeated on the right side of the right-hand page.  Line numbers may be substituted for the right-hand stub if space is tight.</t>
  </si>
  <si>
    <t>Use the indent button to indent stubs that should be indented (do not use the space bar as it will not always be consistent).</t>
  </si>
  <si>
    <t>Insert data or a symbol flush right in every cell.</t>
  </si>
  <si>
    <t>No cells should be left blank in a table.</t>
  </si>
  <si>
    <t>Don't insert the dash in Courier New, or you get:</t>
  </si>
  <si>
    <t>Avoid footnoting a title; use a general note (i.e., NOTE) instead.</t>
  </si>
  <si>
    <t>K4</t>
  </si>
  <si>
    <t>K5</t>
  </si>
  <si>
    <t>M1</t>
  </si>
  <si>
    <r>
      <t>178</t>
    </r>
    <r>
      <rPr>
        <vertAlign val="superscript"/>
        <sz val="8"/>
        <rFont val="Verdana"/>
        <family val="2"/>
      </rPr>
      <t>(1)</t>
    </r>
  </si>
  <si>
    <t>Rounding</t>
  </si>
  <si>
    <t xml:space="preserve"> 45389</t>
  </si>
  <si>
    <t>—</t>
  </si>
  <si>
    <t>Institution</t>
  </si>
  <si>
    <t>State</t>
  </si>
  <si>
    <t>Total</t>
  </si>
  <si>
    <t>1</t>
  </si>
  <si>
    <t>2</t>
  </si>
  <si>
    <t>†</t>
  </si>
  <si>
    <t>When no data are available, insert into the cell:</t>
  </si>
  <si>
    <t>When no data apply in a category, insert into the cell:</t>
  </si>
  <si>
    <t>TITLES</t>
  </si>
  <si>
    <t>AL</t>
  </si>
  <si>
    <t>Agriculture ............</t>
  </si>
  <si>
    <t>A&amp;M University .......................................</t>
  </si>
  <si>
    <t>Alabama State ...........................................</t>
  </si>
  <si>
    <t>Bishop College ............................…</t>
  </si>
  <si>
    <t>C.A. Fredd State ........................................</t>
  </si>
  <si>
    <t>Alabama State...........................................</t>
  </si>
  <si>
    <t>TABLE BODY</t>
  </si>
  <si>
    <t xml:space="preserve"> </t>
  </si>
  <si>
    <t>BOTTOM OF THE TABLE</t>
  </si>
  <si>
    <t>Common errors:</t>
  </si>
  <si>
    <t xml:space="preserve">     Total ........</t>
  </si>
  <si>
    <t>Stub header</t>
  </si>
  <si>
    <t>A</t>
  </si>
  <si>
    <t>B</t>
  </si>
  <si>
    <t xml:space="preserve">C </t>
  </si>
  <si>
    <t>D</t>
  </si>
  <si>
    <t>E</t>
  </si>
  <si>
    <t>F</t>
  </si>
  <si>
    <t>G</t>
  </si>
  <si>
    <t>H</t>
  </si>
  <si>
    <t>I</t>
  </si>
  <si>
    <t>Total ............................................................</t>
  </si>
  <si>
    <t>Men .....................................</t>
  </si>
  <si>
    <t>Women .....................................</t>
  </si>
  <si>
    <t>(1)</t>
  </si>
  <si>
    <t>What</t>
  </si>
  <si>
    <t>How classified</t>
  </si>
  <si>
    <t>Where</t>
  </si>
  <si>
    <t>When</t>
  </si>
  <si>
    <t>Major field of study and sex of student</t>
  </si>
  <si>
    <t>White</t>
  </si>
  <si>
    <t>Black</t>
  </si>
  <si>
    <t>Race unknown</t>
  </si>
  <si>
    <t>How to deal with long titles</t>
  </si>
  <si>
    <t>BOXHEADS</t>
  </si>
  <si>
    <t>All students</t>
  </si>
  <si>
    <t>Women</t>
  </si>
  <si>
    <t>Full-time students</t>
  </si>
  <si>
    <t>Percent female</t>
  </si>
  <si>
    <t>Number</t>
  </si>
  <si>
    <t>Part-time students</t>
  </si>
  <si>
    <t>Men</t>
  </si>
  <si>
    <t>Capitalize only the first letter of the first word in each column head and the first letter of proper nouns.</t>
  </si>
  <si>
    <t>(2)</t>
  </si>
  <si>
    <t>(3)</t>
  </si>
  <si>
    <t>(4)</t>
  </si>
  <si>
    <t>(5)</t>
  </si>
  <si>
    <t>(6)</t>
  </si>
  <si>
    <t>(7)</t>
  </si>
  <si>
    <t>(8)</t>
  </si>
  <si>
    <t>(9)</t>
  </si>
  <si>
    <t>(10)</t>
  </si>
  <si>
    <t>Placing lines around and in a boxhead</t>
  </si>
  <si>
    <t>Under-
graduate</t>
  </si>
  <si>
    <t>First
professional</t>
  </si>
  <si>
    <t>Make sure that all lines are complete and inserted consistently throughout a boxhead.</t>
  </si>
  <si>
    <t>TABLE STUBS</t>
  </si>
  <si>
    <t>Major group</t>
  </si>
  <si>
    <t>Item (or characteristic)</t>
  </si>
  <si>
    <t>Stubhead</t>
  </si>
  <si>
    <t>Elementary school teachers</t>
  </si>
  <si>
    <t>Sex</t>
  </si>
  <si>
    <t>Male</t>
  </si>
  <si>
    <t>Female</t>
  </si>
  <si>
    <t>Incorrect:</t>
  </si>
  <si>
    <t>Spacing in titles</t>
  </si>
  <si>
    <t>What to include in the title</t>
  </si>
  <si>
    <t>Dollar and Percent Signs</t>
  </si>
  <si>
    <t>When special notes are used they should be listed in the following order:</t>
  </si>
  <si>
    <t>All titles should be unique and should state (1) what data are presented in the table, (2) how the data are classified, (3) where the data apply, and (4) what the time frame for the data is.</t>
  </si>
  <si>
    <t>Insert a blank row like this under the title with a border line under the blank row.  (The border line can be thick or thin.)</t>
  </si>
  <si>
    <t>Column heads should be right flush and should read horizontally.  If you need to hyphenate a word and have word wrap turned on, insert your hyphen and hit Alt + Enter to insert a hard return.  If you do not have word wrap turned on, you can put the text into two cells.</t>
  </si>
  <si>
    <t xml:space="preserve">  Common errors:</t>
  </si>
  <si>
    <t>Teacher characteristic</t>
  </si>
  <si>
    <t>Teaching in public schools</t>
  </si>
  <si>
    <t>Indentation</t>
  </si>
  <si>
    <t>Leaders</t>
  </si>
  <si>
    <t>Line numbers</t>
  </si>
  <si>
    <t>Vertical spacing</t>
  </si>
  <si>
    <t>Columns and rows</t>
  </si>
  <si>
    <t>......AL</t>
  </si>
  <si>
    <t>Cells</t>
  </si>
  <si>
    <t>* If you can't get this to work, use the format paint brush to copy formatting from a table with correctly formatted cells.</t>
  </si>
  <si>
    <t>Decimals and zeros</t>
  </si>
  <si>
    <t>If the column consists entirely of whole numbers, do not use decimal points.</t>
  </si>
  <si>
    <t>When all the figures in a column pertain to money, the first figure in the column should be preceded by a dollar sign ($).  None of the other figures in the column should have a dollar sign.</t>
  </si>
  <si>
    <t>Organization</t>
  </si>
  <si>
    <t>Special notes</t>
  </si>
  <si>
    <t>Source</t>
  </si>
  <si>
    <t>† Not applicable.</t>
  </si>
  <si>
    <t># Rounds to zero.</t>
  </si>
  <si>
    <t>‡ Reporting standards not met.</t>
  </si>
  <si>
    <t>! Interpret data with caution.</t>
  </si>
  <si>
    <t>General note</t>
  </si>
  <si>
    <t>Not all tables need a general note.  For those tables that do, capitalize NOTE and put a colon after it to indicate a general note.</t>
  </si>
  <si>
    <t>If there are percentage distributions or data that should sum to totals, insert the following text in the NOTE:</t>
  </si>
  <si>
    <t>NOTE: Detail may not sum to totals because of rounding.</t>
  </si>
  <si>
    <t xml:space="preserve">All </t>
  </si>
  <si>
    <t xml:space="preserve">Public </t>
  </si>
  <si>
    <r>
      <t>Sex</t>
    </r>
    <r>
      <rPr>
        <vertAlign val="superscript"/>
        <sz val="10"/>
        <rFont val="Courier New"/>
        <family val="3"/>
      </rPr>
      <t>5</t>
    </r>
  </si>
  <si>
    <t>B1</t>
  </si>
  <si>
    <t>C</t>
  </si>
  <si>
    <t>E1</t>
  </si>
  <si>
    <t>E2</t>
  </si>
  <si>
    <t>E3</t>
  </si>
  <si>
    <t>Hispan-ic</t>
  </si>
  <si>
    <t>Asian or Pacific Island-er</t>
  </si>
  <si>
    <t>Grad-
uate</t>
  </si>
  <si>
    <t>G1</t>
  </si>
  <si>
    <t>G2</t>
  </si>
  <si>
    <t>G3</t>
  </si>
  <si>
    <t>G4</t>
  </si>
  <si>
    <t>G5</t>
  </si>
  <si>
    <t>G6</t>
  </si>
  <si>
    <t>I1</t>
  </si>
  <si>
    <t>I2</t>
  </si>
  <si>
    <t>I3</t>
  </si>
  <si>
    <t>I4</t>
  </si>
  <si>
    <t>J</t>
  </si>
  <si>
    <t>J1</t>
  </si>
  <si>
    <t>J2</t>
  </si>
  <si>
    <t>K</t>
  </si>
  <si>
    <t>K1</t>
  </si>
  <si>
    <t>K2</t>
  </si>
  <si>
    <t>K3</t>
  </si>
  <si>
    <t>L</t>
  </si>
  <si>
    <t>L1</t>
  </si>
  <si>
    <t>L2</t>
  </si>
  <si>
    <t>M</t>
  </si>
  <si>
    <t>N</t>
  </si>
  <si>
    <t>O</t>
  </si>
  <si>
    <t>P</t>
  </si>
  <si>
    <t>P1</t>
  </si>
  <si>
    <t>Q</t>
  </si>
  <si>
    <t>Q1</t>
  </si>
  <si>
    <t>R</t>
  </si>
  <si>
    <t>R1</t>
  </si>
  <si>
    <t>R2</t>
  </si>
  <si>
    <t>R3</t>
  </si>
  <si>
    <t>R4</t>
  </si>
  <si>
    <t>S</t>
  </si>
  <si>
    <t>S1</t>
  </si>
  <si>
    <t>S2</t>
  </si>
  <si>
    <t>S3</t>
  </si>
  <si>
    <t>T</t>
  </si>
  <si>
    <t>T1</t>
  </si>
  <si>
    <t>U</t>
  </si>
  <si>
    <t>U1</t>
  </si>
  <si>
    <t>V</t>
  </si>
  <si>
    <t>V1</t>
  </si>
  <si>
    <t>W</t>
  </si>
  <si>
    <t>X</t>
  </si>
  <si>
    <t>Y</t>
  </si>
  <si>
    <t>Z</t>
  </si>
  <si>
    <t>Leaders are rows of periods connecting the last word of a stub caption with the first data column when there is a wide space between the two.  Leaders are optional.</t>
  </si>
  <si>
    <t>Other history:</t>
  </si>
  <si>
    <t>V2</t>
  </si>
  <si>
    <t>Y1</t>
  </si>
  <si>
    <t>Y2</t>
  </si>
  <si>
    <t>Include information detailing breakouts of data: e.g., by control of school, by age and sex of students, etc.  NOTE:  This information should appear in a particular order—first describing the column headers from left to right, then top to bottom; then describing the stub (from top to bottom, if there are sub-stubs). See sample title for table 2 below (in C).</t>
  </si>
  <si>
    <t>6</t>
  </si>
  <si>
    <t>Formatting rules for titles</t>
  </si>
  <si>
    <t>Capitalize only the first word, proper nouns, and the word following the colon.</t>
  </si>
  <si>
    <t>Place grand totals at the top of the column stub.  Organize all the items in a stub in a logical sequence.  Some typical sequences are alphabetical, geographical, chronological, numerical, etc.  Sometimes the arrangement of items may fall into two or more such sequences (e.g., major geographic area by size and alphabetic within major geographic areas).</t>
  </si>
  <si>
    <t>Subgroup 1</t>
  </si>
  <si>
    <t>Subgroup 2</t>
  </si>
  <si>
    <t xml:space="preserve">For a major group:  Always start the stub at the left margin (i.e., do not indent the first line). </t>
  </si>
  <si>
    <t>First page</t>
  </si>
  <si>
    <t>Next page</t>
  </si>
  <si>
    <r>
      <t>1</t>
    </r>
    <r>
      <rPr>
        <sz val="10"/>
        <rFont val="Courier New"/>
        <family val="3"/>
      </rPr>
      <t>American Indian includes Alaska Native, Black includes African American, Pacific Islander includes Native Hawaiian, and Hispanic includes Latino. Race categories exclude Hispanic origin unless specified.</t>
    </r>
  </si>
  <si>
    <r>
      <t xml:space="preserve">1 </t>
    </r>
    <r>
      <rPr>
        <sz val="10"/>
        <rFont val="Courier New"/>
        <family val="3"/>
      </rPr>
      <t>Hinds Community College, Utica Campus reported 152 degrees but not by field of study.</t>
    </r>
  </si>
  <si>
    <t>Foreign languages .................…</t>
  </si>
  <si>
    <t>French ..................................…</t>
  </si>
  <si>
    <t>Spanish ..................................…</t>
  </si>
  <si>
    <t>Other foreign languages ..................................…</t>
  </si>
  <si>
    <t>U.S. history ..................................…</t>
  </si>
  <si>
    <t>World history ..................................…</t>
  </si>
  <si>
    <t>A1</t>
  </si>
  <si>
    <t>A2</t>
  </si>
  <si>
    <t>A3</t>
  </si>
  <si>
    <t>A4</t>
  </si>
  <si>
    <t>B2</t>
  </si>
  <si>
    <t>D1</t>
  </si>
  <si>
    <t>D2</t>
  </si>
  <si>
    <t>E4</t>
  </si>
  <si>
    <t>F1</t>
  </si>
  <si>
    <t>F2</t>
  </si>
  <si>
    <t>G7</t>
  </si>
  <si>
    <t>Boxheads consist of multiple headers: a stub header or stubhead, column heads, and spanner heads that classify, describe, or qualify the columns to which they refer.  See sample boxhead for table 4 below.</t>
  </si>
  <si>
    <t>Column numbers</t>
  </si>
  <si>
    <t>H1</t>
  </si>
  <si>
    <t>H2</t>
  </si>
  <si>
    <t>Placement</t>
  </si>
  <si>
    <t>J2a</t>
  </si>
  <si>
    <t>K2a</t>
  </si>
  <si>
    <t>K6</t>
  </si>
  <si>
    <t>L3</t>
  </si>
  <si>
    <t>M2</t>
  </si>
  <si>
    <t>N2</t>
  </si>
  <si>
    <t>N1</t>
  </si>
  <si>
    <t>*See section W for details on how to insert the special symbols.</t>
  </si>
  <si>
    <t>W1</t>
  </si>
  <si>
    <t>W2</t>
  </si>
  <si>
    <t>The symbols for these special characters can either be copied and pasted from Microsoft Word or entered using the following key strokes:</t>
  </si>
  <si>
    <t>Table excerpt</t>
  </si>
  <si>
    <t>Outside the print area</t>
  </si>
  <si>
    <t>I2a</t>
  </si>
  <si>
    <t xml:space="preserve">Horizontal lines need to be put under the entirety of each spanner to indicate which column heads the spanner refers to.  </t>
  </si>
  <si>
    <r>
      <t xml:space="preserve">Horizontal lines should be above and below the entire boxhead to set it off from the title and the table body.  The thickness of these lines may vary from report to report, but should be consistent within a single report.  These lines are inserted using the border line options under </t>
    </r>
    <r>
      <rPr>
        <b/>
        <sz val="12"/>
        <rFont val="Garamond"/>
        <family val="1"/>
      </rPr>
      <t>Cell Format</t>
    </r>
    <r>
      <rPr>
        <sz val="12"/>
        <rFont val="Garamond"/>
        <family val="1"/>
      </rPr>
      <t>.</t>
    </r>
  </si>
  <si>
    <t>A space between adjacent spanners (such as in the sample boxhead for table 4 above) can be created by inserting an extra column between the two spanners.  This column provides space for a cell with the border lines turned off to separate the two horizontal spanner lines.</t>
  </si>
  <si>
    <t>In order to place a zero in a cell, the measure must actually be zero based on universe data.  It is expressed as a single zero without a decimal point, if all other numbers in the column are rounded to whole numbers.  If the other numbers in the column are carried out to some decimal place, carry out the zero the same number of decimal places (e.g., 0.0 or 0.00).</t>
  </si>
  <si>
    <t>Hold down the Alt key and type on the numerical keypad 0150 to get – (en dash).</t>
  </si>
  <si>
    <t>Hold down the Alt key and type on the numerical keypad 0151  to get — (em dash).</t>
  </si>
  <si>
    <t>Hold down the Alt key and type on the numerical keypad 0134 to get †.</t>
  </si>
  <si>
    <t>Hold down the Alt key and type on the numerical keypad 0135 to get ‡.</t>
  </si>
  <si>
    <t xml:space="preserve">Throughout this guide, examples are provided to allow users to see how particular requirements of the NCES standards can be done in Excel.  Some of these examples have text boxes and arrows that label parts or point out particular features that are correct or incorrect.  All common errors are labeled as such, and the labels describing these errors are in italics.      </t>
  </si>
  <si>
    <t>If a title will not fit on one line, make sure that the first word of every other line is aligned with the first word of the title on the first line.  The easiest way to do this is to hit  Alt + Enter at the end of each line and insert the table identifier again at the start of the next line, setting the font color of the table identifier to white so it appears as if a hanging indent has been inserted into the title.  (Click on the title below to see one way this can be done.)</t>
  </si>
  <si>
    <t>How to deal with multipage table titles</t>
  </si>
  <si>
    <t>Column numbers can be inserted as numbers without parentheses (as in the sample boxhead for table 4 above) or with parentheses and without a line above them (as in the sample boxhead for table 5 below).</t>
  </si>
  <si>
    <t>All stubs should be formatted flush left.  (Text must be flush left in order for indent to work.)</t>
  </si>
  <si>
    <t>other numbers in the column.</t>
  </si>
  <si>
    <t>The sections of notes at the bottom of the table go in the following order: special (symbol) notes, reference (numbered) notes, general note, and source note.</t>
  </si>
  <si>
    <t>Reference (numbered) notes</t>
  </si>
  <si>
    <t>SOURCE: U.S. Department of Education, National Center for Education Statistics, Common Core of Data (CCD) surveys. (This table was prepared April 2002.)</t>
  </si>
  <si>
    <t>SOURCE: U.S. Department of Education, Institute of Education Sciences, National Center for Education Statistics, National Assessment of Educational Progress (NAEP) 1992, 1994, 1998, 2000, 2002, and 2003 Reading Assessments.</t>
  </si>
  <si>
    <t>AA</t>
  </si>
  <si>
    <t>Multipage table notes</t>
  </si>
  <si>
    <t>For each page after the first page, repeat the table identifier and the full table title, with “—Continued” added.  For example,</t>
  </si>
  <si>
    <t>Start with the topic (i.e., the What, see A1) of the table, followed by a comma and then the “by” list (i.e., the How classified information, see A2).</t>
  </si>
  <si>
    <t xml:space="preserve">If there is a “Total” column, it should appear to the left of the columns it sums.   </t>
  </si>
  <si>
    <t>Spanners (headers that span more than one column) should be centered horizontally.</t>
  </si>
  <si>
    <t xml:space="preserve">If the footnote is for a number in a cell, insert the footnote callout in a separate column (as is done below), so that the number (not the footnote callout) remains decimally aligned with the </t>
  </si>
  <si>
    <r>
      <t>Elementary teachers</t>
    </r>
    <r>
      <rPr>
        <vertAlign val="superscript"/>
        <sz val="8"/>
        <rFont val="Verdana"/>
        <family val="2"/>
      </rPr>
      <t>1</t>
    </r>
    <r>
      <rPr>
        <sz val="10"/>
        <rFont val="Courier New"/>
        <family val="3"/>
      </rPr>
      <t xml:space="preserve"> </t>
    </r>
  </si>
  <si>
    <t>Example of the bottom of the first page of a multipage table.</t>
  </si>
  <si>
    <t>Stubhead should be left flush and should describe, define, or amplify the table stubs or stub captions.</t>
  </si>
  <si>
    <t>A vertical line should not separate the stubhead and the first column head unless vertical lines are used throughout the boxhead to separate spanners and column heads.</t>
  </si>
  <si>
    <t>Vertical border lines may be inserted to divide data columns.  They are optional.  However, if they are used, space the entered data so they do not touch the vertical border lines (as in the example below).  There also should be no line along the left-hand side or the right-hand side of the table.</t>
  </si>
  <si>
    <t>If the footnote is for a label, just insert the footnote callout at the end of the label, as in the</t>
  </si>
  <si>
    <t>following example:</t>
  </si>
  <si>
    <t>I5</t>
  </si>
  <si>
    <t xml:space="preserve">Always check how boxheads appear using print preview and after printing out the table.  Boxheads do not always print as they appear on the screen.  </t>
  </si>
  <si>
    <r>
      <t xml:space="preserve">For tables that run more than one page, copy and insert the stub on the next page.  Do </t>
    </r>
    <r>
      <rPr>
        <i/>
        <sz val="12"/>
        <rFont val="Garamond"/>
        <family val="1"/>
      </rPr>
      <t>not</t>
    </r>
    <r>
      <rPr>
        <sz val="12"/>
        <rFont val="Garamond"/>
        <family val="1"/>
      </rPr>
      <t xml:space="preserve"> use the “columns to repeat at left” option under </t>
    </r>
    <r>
      <rPr>
        <b/>
        <sz val="12"/>
        <rFont val="Garamond"/>
        <family val="1"/>
      </rPr>
      <t>Page Setup</t>
    </r>
    <r>
      <rPr>
        <sz val="12"/>
        <rFont val="Garamond"/>
        <family val="1"/>
      </rPr>
      <t xml:space="preserve"> and </t>
    </r>
    <r>
      <rPr>
        <b/>
        <sz val="12"/>
        <rFont val="Garamond"/>
        <family val="1"/>
      </rPr>
      <t>Sheet</t>
    </r>
    <r>
      <rPr>
        <sz val="12"/>
        <rFont val="Garamond"/>
        <family val="1"/>
      </rPr>
      <t xml:space="preserve"> in Excel, as this will not give you the correct title since you need to insert “—Continued” (see D1).</t>
    </r>
  </si>
  <si>
    <r>
      <t xml:space="preserve">Note that there are different rules for dealing with double-page-spread tables.  Refer to </t>
    </r>
    <r>
      <rPr>
        <u val="single"/>
        <sz val="12"/>
        <color indexed="12"/>
        <rFont val="Garamond"/>
        <family val="1"/>
      </rPr>
      <t>appendix C</t>
    </r>
    <r>
      <rPr>
        <sz val="12"/>
        <rFont val="Garamond"/>
        <family val="1"/>
      </rPr>
      <t xml:space="preserve"> of the </t>
    </r>
    <r>
      <rPr>
        <i/>
        <sz val="12"/>
        <rFont val="Garamond"/>
        <family val="1"/>
      </rPr>
      <t>NCES Statistical Standards,</t>
    </r>
    <r>
      <rPr>
        <sz val="12"/>
        <rFont val="Garamond"/>
        <family val="1"/>
      </rPr>
      <t xml:space="preserve"> p. 169.</t>
    </r>
  </si>
  <si>
    <r>
      <t xml:space="preserve">End the title with a colon followed by the Where information, if any, and the data year(s). (For details on year spans, refer to </t>
    </r>
    <r>
      <rPr>
        <u val="single"/>
        <sz val="12"/>
        <color indexed="12"/>
        <rFont val="Garamond"/>
        <family val="1"/>
      </rPr>
      <t>appendix C</t>
    </r>
    <r>
      <rPr>
        <sz val="12"/>
        <rFont val="Garamond"/>
        <family val="1"/>
      </rPr>
      <t xml:space="preserve"> of the </t>
    </r>
    <r>
      <rPr>
        <i/>
        <sz val="12"/>
        <rFont val="Garamond"/>
        <family val="1"/>
      </rPr>
      <t xml:space="preserve">NCES Statistical Standards, </t>
    </r>
    <r>
      <rPr>
        <sz val="12"/>
        <rFont val="Garamond"/>
        <family val="1"/>
      </rPr>
      <t>p. 172.)</t>
    </r>
  </si>
  <si>
    <t xml:space="preserve">SOURCE: U.S. Department of Education, National Center for Education Statistics, Integrated Postsecondary Education Data System (IPEDS), Fall 2002.  </t>
  </si>
  <si>
    <t>Make sure users are aware if the data apply to a particular country, the nation as a whole, or some geographic or political subdivision: e.g., “OECD nations,” “Japan and the United States,” “Central cities,” etc.</t>
  </si>
  <si>
    <t xml:space="preserve">For subgroups:  Indent two additional spaces for each subsequent level of subordination (e.g., a total of four spaces for the third-level group and six spaces for the fourth level). </t>
  </si>
  <si>
    <t>For continuation lines:  When a category with subcategory listings breaks over to another page, all superior categories should be repeated, with the word “—Continued.”  Subcategory listings should be indented the same on all pages.  For example:</t>
  </si>
  <si>
    <t>Total direct general expenditures
 (in millions)</t>
  </si>
  <si>
    <t>Each note and source at the bottom of a table should be inserted in its own row but in only one row, with cells under the width of the table merged and word wrap turned on. (Avoid entering the note and source into cells in multiple rows.)  Make sure the entirety of the text appears when the table prints and that there are no unnecessary blank lines (always check for this in Print Preview before printing).</t>
  </si>
  <si>
    <t xml:space="preserve">NOTE: American Indian includes Alaska Native, Black includes African American, Pacific Islander includes Native Hawaiian, and Hispanic includes Latino. Race categories exclude Hispanic origin unless specified. </t>
  </si>
  <si>
    <t xml:space="preserve">  —</t>
  </si>
  <si>
    <t>The stubhead and all column heads should rest on the same line (the bottom line of the boxhead).</t>
  </si>
  <si>
    <t>Table stubs (or row labels) appear in the first column of a table and describe the data appearing in that particular row.  A table may have several different types of stubs: a "Total," indicating a grand total; a rubric for a major group, indicating a subtotal for this group; and a rubric for a subgroup and/or items (or characteristics), indicating subtotals for this subgroup or items.</t>
  </si>
  <si>
    <t>Define the basic content and general limits of the group or subgroup that are shown in the table.  Generally titles begin with either “Number of…,” “Percentage of…,” or “Percentage distribution of…”  If a table presents only counts (e.g., number of students enrolled), then “Number of” may be dropped (in this example the title can simply begin “Enrollment…”).</t>
  </si>
  <si>
    <t xml:space="preserve">Associate's degrees from HBCUs as a percent of total associate's degrees </t>
  </si>
  <si>
    <t>Ameri- can Indian</t>
  </si>
  <si>
    <r>
      <t>  </t>
    </r>
    <r>
      <rPr>
        <sz val="10"/>
        <rFont val="Courier New"/>
        <family val="3"/>
      </rPr>
      <t>Mesopotamian, Egyptian,</t>
    </r>
  </si>
  <si>
    <t>Table 1.  Fall enrollment in educational institutions, by level of institution: 2001</t>
  </si>
  <si>
    <t>6 or 8</t>
  </si>
  <si>
    <t xml:space="preserve">Social sciences including psycho- </t>
  </si>
  <si>
    <r>
      <t xml:space="preserve">     </t>
    </r>
    <r>
      <rPr>
        <sz val="10"/>
        <rFont val="Courier New"/>
        <family val="3"/>
      </rPr>
      <t>and Greek history.................................</t>
    </r>
  </si>
  <si>
    <r>
      <t xml:space="preserve">   </t>
    </r>
    <r>
      <rPr>
        <sz val="10"/>
        <rFont val="Courier New"/>
        <family val="3"/>
      </rPr>
      <t>logy and history ..................................…</t>
    </r>
  </si>
  <si>
    <t>Appendix H.  Guidance for Producing Tables in Excel That Meet NCES Standards</t>
  </si>
  <si>
    <t xml:space="preserve">SOURCE: U.S. Department of Education, National Center for Education Statistics, Schools and Staffing Survey (SASS), “Public, Charter, and Private School Principal Questionnaires,” 1999–2000.  </t>
  </si>
  <si>
    <t>Social sciences including psycho-</t>
  </si>
  <si>
    <t>Other history—Continued</t>
  </si>
  <si>
    <t>  Local history ..................................…</t>
  </si>
  <si>
    <t>Sociology ..................................…</t>
  </si>
  <si>
    <t>Political science ..................................…</t>
  </si>
  <si>
    <t>  Governance ..................................…</t>
  </si>
  <si>
    <t>Psychology ..................................…</t>
  </si>
  <si>
    <t>  Political economy..................................…</t>
  </si>
  <si>
    <r>
      <t>  </t>
    </r>
    <r>
      <rPr>
        <sz val="10"/>
        <rFont val="Courier New"/>
        <family val="3"/>
      </rPr>
      <t>Oriental history ..................................…</t>
    </r>
  </si>
  <si>
    <t>    logy and history—Continued ..................................…</t>
  </si>
  <si>
    <t>If there is a column with derived numbers (e.g., averages, ratios, percentages), it should appear to the right of the columns with the base data.</t>
  </si>
  <si>
    <t xml:space="preserve">Include information making the time frame explicit: e.g., “2000,” “Fall 2002,” “Academic year 1998-99,” “Various years, 1950-2000.” </t>
  </si>
  <si>
    <t>Before the actual title, insert the table identifier (i.e., a table number, letter, or letter and number) and a period.  Then start the title after a customary space (generally 2/16"  to 3/16").</t>
  </si>
  <si>
    <r>
      <t xml:space="preserve">Take care with race/ethnicity column heads; refer to </t>
    </r>
    <r>
      <rPr>
        <u val="single"/>
        <sz val="12"/>
        <color indexed="12"/>
        <rFont val="Garamond"/>
        <family val="1"/>
      </rPr>
      <t>standard 1-5</t>
    </r>
    <r>
      <rPr>
        <sz val="12"/>
        <rFont val="Garamond"/>
        <family val="1"/>
      </rPr>
      <t xml:space="preserve"> of the </t>
    </r>
    <r>
      <rPr>
        <i/>
        <sz val="12"/>
        <rFont val="Garamond"/>
        <family val="1"/>
      </rPr>
      <t>NCES Statistical Standards</t>
    </r>
    <r>
      <rPr>
        <sz val="12"/>
        <rFont val="Garamond"/>
        <family val="1"/>
      </rPr>
      <t xml:space="preserve"> on what labels to use (pp. 28-32).</t>
    </r>
  </si>
  <si>
    <t>Column numbers may be used only if you have a large number of columns.  If used, column numbers should be flush left under the stubhead and right flush for all other columns.  They should not be in bold.</t>
  </si>
  <si>
    <t>Either vertical lines or spaces may be used between spanners and column heads. Whichever style you choose, use it consistently throughout your document.  The sample boxhead for table 5 below provides an example of vertical lines between all headers. Note that care must be taken to make sure that the lines do not touch the text or impair the legibility of any of the headers.</t>
  </si>
  <si>
    <t>Years: Convention requires year entries showing trends to be chronological, running sequentially from earliest to latest.</t>
  </si>
  <si>
    <t>Each type of stub is indented a different number of spaces depending on its level of subordination or on the number of other different types of stubs appearing in the table, such as in the example below.  The point of having different spacing for different types of stubs is to allow readers to easily distinguish among the different logical groupings presented in a  table.  The example below identifies the names NCES uses for the different types of stubs to indicate their level of subordination.  To the right of the example are the spatial relationships that NCES uses to distinguish among the different logical groupings presented in a table.  Note that the size of indentations varies with the font and the font size used.  In your tables, approximate the spacial relationships provided in the example below.  As a general rule of thumb, a 2 space indent has customarily been about 1/8".  The rules for how many spaces to indent are explained below in the discussion of each type of stub.</t>
  </si>
  <si>
    <t>If the first line of a table is Total, that stub should be indented.  If there is not room to set it off with a blank row underneath it, the whole row should be in bold (as in the example below).</t>
  </si>
  <si>
    <t>For overrun lines:  Indent any overrun lines three more spaces than the line being continued.  [An “overrun line” refers to any line of text for a stub caption that is too long to fit on one line and needs to “run over” onto a second line.]  For examples of overrun lines, see both pages in the sample stub below.</t>
  </si>
  <si>
    <t>Dotted lines indicate desired spacing.</t>
  </si>
  <si>
    <r>
      <t xml:space="preserve">Insert line numbers for reference for tables with a large number of entries in the stub or to avoid repeating an entire stub in the right-hand side of a double-page spread. (For more information, see </t>
    </r>
    <r>
      <rPr>
        <u val="single"/>
        <sz val="12"/>
        <color indexed="12"/>
        <rFont val="Garamond"/>
        <family val="1"/>
      </rPr>
      <t>appendix C</t>
    </r>
    <r>
      <rPr>
        <sz val="12"/>
        <rFont val="Garamond"/>
        <family val="1"/>
      </rPr>
      <t xml:space="preserve"> of the </t>
    </r>
    <r>
      <rPr>
        <i/>
        <sz val="12"/>
        <rFont val="Garamond"/>
        <family val="1"/>
      </rPr>
      <t xml:space="preserve">NCES Statistical Standards, </t>
    </r>
    <r>
      <rPr>
        <sz val="12"/>
        <rFont val="Garamond"/>
        <family val="1"/>
      </rPr>
      <t>pp. 180-181.)</t>
    </r>
  </si>
  <si>
    <t>A percent sign (%) should not follow figures in the field.  Instead, write out the word “percent” wherever it is needed in a spanner, stub, column head, etc.  Use the word "percentage(s)" in a title.</t>
  </si>
  <si>
    <r>
      <t>— Not available.  [</t>
    </r>
    <r>
      <rPr>
        <i/>
        <sz val="10"/>
        <rFont val="Courier New"/>
        <family val="3"/>
      </rPr>
      <t>Note:</t>
    </r>
    <r>
      <rPr>
        <sz val="10"/>
        <rFont val="Courier New"/>
        <family val="3"/>
      </rPr>
      <t xml:space="preserve"> Use an em dash for this special symbol.]</t>
    </r>
  </si>
  <si>
    <r>
      <t xml:space="preserve">If there are any race/ethnicity labels used in the table, insert the following text in the NOTE </t>
    </r>
    <r>
      <rPr>
        <i/>
        <sz val="12"/>
        <rFont val="Garamond"/>
        <family val="1"/>
      </rPr>
      <t>(if the text below is not appropriate for a particular table [e.g., the category Other is used instead of American Indian and Pacific Islanders], adjust this text accordingly;  for further guidance on phrasing this note, see standard 1-5-4 of the</t>
    </r>
    <r>
      <rPr>
        <sz val="12"/>
        <rFont val="Garamond"/>
        <family val="1"/>
      </rPr>
      <t xml:space="preserve"> NCES Statistical Standards, p. 30</t>
    </r>
    <r>
      <rPr>
        <i/>
        <sz val="12"/>
        <rFont val="Garamond"/>
        <family val="1"/>
      </rPr>
      <t>):</t>
    </r>
  </si>
  <si>
    <t>Normal vertical spacing (i.e., normal spacing between rows) in the stub leaves a blank line between the total and the first group caption (see example on next page), between group captions, and between a subordinate series and a following superior group caption (e.g., between the last item of a minor group series and the major group caption just below).</t>
  </si>
  <si>
    <t>It is customary to leave a blank row between every 5 items when a stub has more than 10 items under a single category (e.g., states, institutions).  See example below.</t>
  </si>
  <si>
    <t xml:space="preserve">When available vertical space is tight, reduce the height of blank lines or remove all blank lines between stub captions and then bold total and bold all major group (subtotal) captions if there are subgroups under them.  </t>
  </si>
  <si>
    <t>H-1</t>
  </si>
  <si>
    <t>H-2</t>
  </si>
  <si>
    <t>H-4</t>
  </si>
  <si>
    <t>H-5</t>
  </si>
  <si>
    <t>H-6</t>
  </si>
  <si>
    <t>H-7</t>
  </si>
  <si>
    <t>H-8</t>
  </si>
  <si>
    <t>H-9</t>
  </si>
  <si>
    <t>H-10</t>
  </si>
  <si>
    <t>H-11</t>
  </si>
  <si>
    <t>H-12</t>
  </si>
  <si>
    <t>H-13</t>
  </si>
  <si>
    <t>H-3</t>
  </si>
  <si>
    <r>
      <t>Table 4.  Full- and part-time student enrollment in public degree-granting</t>
    </r>
    <r>
      <rPr>
        <sz val="9"/>
        <color indexed="43"/>
        <rFont val="Courier New"/>
        <family val="3"/>
      </rPr>
      <t xml:space="preserve">
Table 4.</t>
    </r>
    <r>
      <rPr>
        <sz val="9"/>
        <color indexed="9"/>
        <rFont val="Courier New"/>
        <family val="3"/>
      </rPr>
      <t xml:space="preserve"> </t>
    </r>
    <r>
      <rPr>
        <sz val="9"/>
        <color indexed="43"/>
        <rFont val="Courier New"/>
        <family val="3"/>
      </rPr>
      <t xml:space="preserve"> </t>
    </r>
    <r>
      <rPr>
        <sz val="9"/>
        <rFont val="Courier New"/>
        <family val="3"/>
      </rPr>
      <t>institutions, by sex and state:  Fall 2000</t>
    </r>
  </si>
  <si>
    <r>
      <t>Table 5.</t>
    </r>
    <r>
      <rPr>
        <sz val="9"/>
        <rFont val="Arial"/>
        <family val="0"/>
      </rPr>
      <t>  </t>
    </r>
    <r>
      <rPr>
        <sz val="9"/>
        <rFont val="Courier New"/>
        <family val="3"/>
      </rPr>
      <t xml:space="preserve">Degrees conferred to Black students by degree-granting historically Black
</t>
    </r>
    <r>
      <rPr>
        <sz val="9"/>
        <color indexed="43"/>
        <rFont val="Courier New"/>
        <family val="3"/>
      </rPr>
      <t>Table 5. </t>
    </r>
    <r>
      <rPr>
        <sz val="9"/>
        <rFont val="Courier New"/>
        <family val="3"/>
      </rPr>
      <t xml:space="preserve"> colleges and universities, by degree and institution: 2000 and 2001  
</t>
    </r>
  </si>
  <si>
    <r>
      <t xml:space="preserve">Table 2.  Associate degrees conferred by degree-granting historically Black colleges
</t>
    </r>
    <r>
      <rPr>
        <sz val="9"/>
        <color indexed="43"/>
        <rFont val="Courier New"/>
        <family val="3"/>
      </rPr>
      <t>Table 2.</t>
    </r>
    <r>
      <rPr>
        <sz val="9"/>
        <color indexed="9"/>
        <rFont val="Courier New"/>
        <family val="3"/>
      </rPr>
      <t xml:space="preserve">  </t>
    </r>
    <r>
      <rPr>
        <sz val="9"/>
        <rFont val="Courier New"/>
        <family val="3"/>
      </rPr>
      <t xml:space="preserve">and universities, by race/ethnicity, major field of study, and sex of
</t>
    </r>
    <r>
      <rPr>
        <sz val="9"/>
        <color indexed="43"/>
        <rFont val="Courier New"/>
        <family val="3"/>
      </rPr>
      <t>Table 2.</t>
    </r>
    <r>
      <rPr>
        <sz val="9"/>
        <color indexed="9"/>
        <rFont val="Courier New"/>
        <family val="3"/>
      </rPr>
      <t xml:space="preserve">  </t>
    </r>
    <r>
      <rPr>
        <sz val="9"/>
        <rFont val="Courier New"/>
        <family val="3"/>
      </rPr>
      <t xml:space="preserve">student: Selected years, 1970-71 through 2001-02  </t>
    </r>
  </si>
  <si>
    <r>
      <t xml:space="preserve">Table 3.  Revenues for public elementary and secondary schools, by source of funding
</t>
    </r>
    <r>
      <rPr>
        <sz val="9"/>
        <color indexed="43"/>
        <rFont val="Courier New"/>
        <family val="3"/>
      </rPr>
      <t xml:space="preserve">Table 3.  </t>
    </r>
    <r>
      <rPr>
        <sz val="9"/>
        <rFont val="Courier New"/>
        <family val="3"/>
      </rPr>
      <t>and state: 1970-71 through 2001-02</t>
    </r>
    <r>
      <rPr>
        <sz val="9"/>
        <rFont val="Arial"/>
        <family val="2"/>
      </rPr>
      <t>—</t>
    </r>
    <r>
      <rPr>
        <sz val="9"/>
        <rFont val="Courier New"/>
        <family val="3"/>
      </rPr>
      <t xml:space="preserve">Continued  </t>
    </r>
  </si>
  <si>
    <r>
      <t>Ideally, users will download this guide as an Excel file so that they can click on the various examples to see how different cells have been formatted or created, and so they can copy formatting or formulas.  To download this appendix, click on this link [</t>
    </r>
    <r>
      <rPr>
        <u val="single"/>
        <sz val="12"/>
        <color indexed="12"/>
        <rFont val="Garamond"/>
        <family val="1"/>
      </rPr>
      <t>http://nces.ed.gov/statprog/styleguide/excel/appendixH.xls</t>
    </r>
    <r>
      <rPr>
        <sz val="12"/>
        <rFont val="Garamond"/>
        <family val="1"/>
      </rPr>
      <t>].</t>
    </r>
  </si>
  <si>
    <t>IES STYLE GUIDE</t>
  </si>
  <si>
    <r>
      <t>teachers</t>
    </r>
    <r>
      <rPr>
        <vertAlign val="superscript"/>
        <sz val="10"/>
        <rFont val="Courier New"/>
        <family val="3"/>
      </rPr>
      <t>3</t>
    </r>
  </si>
  <si>
    <r>
      <t>Private</t>
    </r>
    <r>
      <rPr>
        <vertAlign val="superscript"/>
        <sz val="10"/>
        <rFont val="Courier New"/>
        <family val="3"/>
      </rPr>
      <t>4</t>
    </r>
  </si>
  <si>
    <t>#Rounds to zero.</t>
  </si>
  <si>
    <t>!Interpret data with caution (estimates are unstable).</t>
  </si>
  <si>
    <t xml:space="preserve">   Asian or Pacific Islander ..............................….....................…</t>
  </si>
  <si>
    <r>
      <t xml:space="preserve">This appendix has been prepared to assist anyone preparing tables for IES reports in Microsoft Excel.  The point of this guide is not to recapitulate everything in the </t>
    </r>
    <r>
      <rPr>
        <i/>
        <sz val="12"/>
        <rFont val="Garamond"/>
        <family val="1"/>
      </rPr>
      <t>NCES Statistical Standards</t>
    </r>
    <r>
      <rPr>
        <sz val="12"/>
        <rFont val="Garamond"/>
        <family val="1"/>
      </rPr>
      <t xml:space="preserve"> about preparing tables, but to show how to create tables in Excel that meet the standards. </t>
    </r>
  </si>
  <si>
    <r>
      <t xml:space="preserve">In text and summary tables, round percentages to no more than one decimal place, round four- and  five-digit numbers to hundreds, and round six-digit numbers and over to thousands.  (For details on the rules for reference and methodology tables, refer to </t>
    </r>
    <r>
      <rPr>
        <u val="single"/>
        <sz val="12"/>
        <color indexed="12"/>
        <rFont val="Garamond"/>
        <family val="1"/>
      </rPr>
      <t>standard 5-3-5</t>
    </r>
    <r>
      <rPr>
        <sz val="12"/>
        <rFont val="Garamond"/>
        <family val="1"/>
      </rPr>
      <t xml:space="preserve"> of the </t>
    </r>
    <r>
      <rPr>
        <i/>
        <sz val="12"/>
        <rFont val="Garamond"/>
        <family val="1"/>
      </rPr>
      <t>NCES Statistical Standards,</t>
    </r>
    <r>
      <rPr>
        <sz val="12"/>
        <rFont val="Garamond"/>
        <family val="1"/>
      </rPr>
      <t xml:space="preserve"> p. 100.)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</si>
</sst>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0"/>
    <numFmt numFmtId="174" formatCode="0.0_)"/>
    <numFmt numFmtId="175" formatCode="&quot;Yes&quot;;&quot;Yes&quot;;&quot;No&quot;"/>
    <numFmt numFmtId="176" formatCode="&quot;True&quot;;&quot;True&quot;;&quot;False&quot;"/>
    <numFmt numFmtId="177" formatCode="&quot;On&quot;;&quot;On&quot;;&quot;Off&quot;"/>
    <numFmt numFmtId="178" formatCode="0.0"/>
    <numFmt numFmtId="179" formatCode="&quot;$&quot;#,##0"/>
    <numFmt numFmtId="180" formatCode="#,##0.0_);\(#,##0.0\)"/>
    <numFmt numFmtId="181" formatCode="0.00_ ;\-0.00\ "/>
    <numFmt numFmtId="182" formatCode="0_ ;\-0\ "/>
    <numFmt numFmtId="183" formatCode="0.000"/>
    <numFmt numFmtId="184" formatCode="0.0000"/>
    <numFmt numFmtId="185" formatCode="0.0%"/>
    <numFmt numFmtId="186" formatCode="\(0.0%\)"/>
    <numFmt numFmtId="187" formatCode="m/d"/>
    <numFmt numFmtId="188" formatCode="0.000E+00"/>
    <numFmt numFmtId="189" formatCode="0.000000"/>
    <numFmt numFmtId="190" formatCode="0.0000000000"/>
    <numFmt numFmtId="191" formatCode="0.0000000"/>
    <numFmt numFmtId="192" formatCode="0.00000"/>
    <numFmt numFmtId="193" formatCode="mm/dd/yyyy"/>
    <numFmt numFmtId="194" formatCode="_(* #,##0_);_(* \(#,##0\);_(* &quot;-&quot;??_);_(@_)"/>
    <numFmt numFmtId="195" formatCode="#,##0.0000"/>
    <numFmt numFmtId="196" formatCode="#,##0.000000"/>
    <numFmt numFmtId="197" formatCode="&quot;$&quot;#,##0.000000"/>
    <numFmt numFmtId="198" formatCode="\(#\)"/>
    <numFmt numFmtId="199" formatCode="[$€-2]\ #,##0.00_);[Red]\([$€-2]\ #,##0.00\)"/>
  </numFmts>
  <fonts count="45">
    <font>
      <sz val="10"/>
      <name val="Arial"/>
      <family val="0"/>
    </font>
    <font>
      <sz val="10"/>
      <name val="Courier New"/>
      <family val="3"/>
    </font>
    <font>
      <b/>
      <sz val="10"/>
      <name val="Arial"/>
      <family val="2"/>
    </font>
    <font>
      <b/>
      <sz val="10"/>
      <name val="Courier New"/>
      <family val="3"/>
    </font>
    <font>
      <sz val="12"/>
      <name val="Times New Roman"/>
      <family val="1"/>
    </font>
    <font>
      <sz val="12"/>
      <name val="Courier New"/>
      <family val="3"/>
    </font>
    <font>
      <vertAlign val="superscript"/>
      <sz val="10"/>
      <name val="Courier New"/>
      <family val="3"/>
    </font>
    <font>
      <sz val="10"/>
      <name val="Courier"/>
      <family val="0"/>
    </font>
    <font>
      <i/>
      <sz val="10"/>
      <name val="Arial"/>
      <family val="2"/>
    </font>
    <font>
      <i/>
      <sz val="12"/>
      <name val="Times New Roman"/>
      <family val="1"/>
    </font>
    <font>
      <sz val="10"/>
      <color indexed="9"/>
      <name val="Courier New"/>
      <family val="3"/>
    </font>
    <font>
      <b/>
      <sz val="12"/>
      <name val="Times New Roman"/>
      <family val="1"/>
    </font>
    <font>
      <sz val="9"/>
      <name val="Courier New"/>
      <family val="3"/>
    </font>
    <font>
      <sz val="9"/>
      <color indexed="9"/>
      <name val="Courier New"/>
      <family val="3"/>
    </font>
    <font>
      <i/>
      <sz val="9"/>
      <name val="Times New Roman"/>
      <family val="1"/>
    </font>
    <font>
      <sz val="9"/>
      <name val="Arial"/>
      <family val="0"/>
    </font>
    <font>
      <sz val="9"/>
      <name val="Times New Roman"/>
      <family val="1"/>
    </font>
    <font>
      <sz val="12"/>
      <color indexed="9"/>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vertAlign val="superscript"/>
      <sz val="8"/>
      <name val="Verdana"/>
      <family val="2"/>
    </font>
    <font>
      <sz val="8"/>
      <name val="Arial"/>
      <family val="2"/>
    </font>
    <font>
      <i/>
      <sz val="10"/>
      <name val="Courier New"/>
      <family val="3"/>
    </font>
    <font>
      <sz val="8"/>
      <name val="Arial Narrow"/>
      <family val="2"/>
    </font>
    <font>
      <b/>
      <sz val="12"/>
      <name val="Garamond"/>
      <family val="1"/>
    </font>
    <font>
      <sz val="10"/>
      <name val="Garamond"/>
      <family val="1"/>
    </font>
    <font>
      <b/>
      <sz val="10"/>
      <name val="Garamond"/>
      <family val="1"/>
    </font>
    <font>
      <sz val="12"/>
      <name val="Garamond"/>
      <family val="1"/>
    </font>
    <font>
      <i/>
      <sz val="12"/>
      <name val="Garamond"/>
      <family val="1"/>
    </font>
    <font>
      <u val="single"/>
      <sz val="10"/>
      <color indexed="12"/>
      <name val="Garamond"/>
      <family val="1"/>
    </font>
    <font>
      <sz val="8"/>
      <color indexed="48"/>
      <name val="Arial"/>
      <family val="2"/>
    </font>
    <font>
      <sz val="7"/>
      <name val="Arial"/>
      <family val="2"/>
    </font>
    <font>
      <b/>
      <sz val="8"/>
      <name val="Arial Narrow"/>
      <family val="2"/>
    </font>
    <font>
      <sz val="9"/>
      <name val="Courier"/>
      <family val="0"/>
    </font>
    <font>
      <b/>
      <i/>
      <sz val="12"/>
      <name val="Garamond"/>
      <family val="1"/>
    </font>
    <font>
      <b/>
      <sz val="17"/>
      <name val="Garamond"/>
      <family val="1"/>
    </font>
    <font>
      <i/>
      <sz val="10"/>
      <name val="Garamond"/>
      <family val="1"/>
    </font>
    <font>
      <u val="single"/>
      <sz val="12"/>
      <color indexed="12"/>
      <name val="Garamond"/>
      <family val="1"/>
    </font>
    <font>
      <sz val="11"/>
      <name val="Garamond"/>
      <family val="1"/>
    </font>
    <font>
      <sz val="9"/>
      <color indexed="43"/>
      <name val="Courier New"/>
      <family val="3"/>
    </font>
    <font>
      <sz val="10"/>
      <name val="Times New Roman"/>
      <family val="1"/>
    </font>
    <font>
      <b/>
      <sz val="8"/>
      <name val="Courier New"/>
      <family val="3"/>
    </font>
    <font>
      <b/>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63">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color indexed="63"/>
      </top>
      <bottom style="hair"/>
    </border>
    <border>
      <left style="hair"/>
      <right>
        <color indexed="63"/>
      </right>
      <top>
        <color indexed="63"/>
      </top>
      <bottom style="medium"/>
    </border>
    <border>
      <left>
        <color indexed="63"/>
      </left>
      <right style="hair"/>
      <top>
        <color indexed="63"/>
      </top>
      <bottom style="medium"/>
    </border>
    <border>
      <left>
        <color indexed="63"/>
      </left>
      <right style="hair"/>
      <top style="hair"/>
      <bottom>
        <color indexed="63"/>
      </bottom>
    </border>
    <border>
      <left style="thin"/>
      <right style="thin"/>
      <top style="thin"/>
      <bottom style="thin"/>
    </border>
    <border>
      <left style="hair"/>
      <right style="thin"/>
      <top style="thin"/>
      <bottom style="thin"/>
    </border>
    <border>
      <left style="thin"/>
      <right style="hair"/>
      <top style="thin"/>
      <bottom style="thin"/>
    </border>
    <border>
      <left style="hair"/>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thin"/>
      <right style="thin"/>
      <top>
        <color indexed="63"/>
      </top>
      <bottom style="hair"/>
    </border>
    <border>
      <left style="thin"/>
      <right style="thin"/>
      <top style="thin"/>
      <bottom>
        <color indexed="63"/>
      </bottom>
    </border>
    <border>
      <left style="hair"/>
      <right style="thin"/>
      <top>
        <color indexed="63"/>
      </top>
      <bottom>
        <color indexed="63"/>
      </bottom>
    </border>
    <border>
      <left>
        <color indexed="63"/>
      </left>
      <right style="thin"/>
      <top>
        <color indexed="63"/>
      </top>
      <bottom>
        <color indexed="63"/>
      </bottom>
    </border>
    <border>
      <left style="hair"/>
      <right style="thin"/>
      <top style="hair"/>
      <bottom style="thin"/>
    </border>
    <border>
      <left style="thin"/>
      <right style="thin"/>
      <top style="hair"/>
      <bottom style="thin"/>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color indexed="63"/>
      </bottom>
    </border>
    <border>
      <left style="thin"/>
      <right style="hair"/>
      <top>
        <color indexed="63"/>
      </top>
      <bottom style="hair"/>
    </border>
    <border>
      <left style="thin"/>
      <right>
        <color indexed="63"/>
      </right>
      <top style="hair"/>
      <bottom>
        <color indexed="63"/>
      </bottom>
    </border>
    <border>
      <left style="thin"/>
      <right style="hair"/>
      <top style="hair"/>
      <bottom>
        <color indexed="63"/>
      </bottom>
    </border>
    <border>
      <left style="thin"/>
      <right>
        <color indexed="63"/>
      </right>
      <top>
        <color indexed="63"/>
      </top>
      <bottom>
        <color indexed="63"/>
      </bottom>
    </border>
    <border>
      <left style="hair"/>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hair"/>
      <top>
        <color indexed="63"/>
      </top>
      <bottom style="thin"/>
    </border>
    <border>
      <left>
        <color indexed="63"/>
      </left>
      <right style="thin"/>
      <top>
        <color indexed="63"/>
      </top>
      <bottom style="hair"/>
    </border>
    <border>
      <left style="thin"/>
      <right>
        <color indexed="63"/>
      </right>
      <top>
        <color indexed="63"/>
      </top>
      <bottom style="hair"/>
    </border>
    <border>
      <left style="hair"/>
      <right>
        <color indexed="63"/>
      </right>
      <top style="thin"/>
      <bottom style="thin"/>
    </border>
    <border>
      <left>
        <color indexed="63"/>
      </left>
      <right style="hair"/>
      <top style="hair"/>
      <bottom style="thin"/>
    </border>
    <border>
      <left style="thin"/>
      <right style="hair"/>
      <top style="thin"/>
      <bottom>
        <color indexed="63"/>
      </bottom>
    </border>
    <border>
      <left style="hair"/>
      <right>
        <color indexed="63"/>
      </right>
      <top style="medium"/>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style="thick"/>
    </border>
    <border>
      <left style="thin"/>
      <right style="thin"/>
      <top>
        <color indexed="63"/>
      </top>
      <bottom style="thin"/>
    </border>
    <border>
      <left style="hair"/>
      <right>
        <color indexed="63"/>
      </right>
      <top>
        <color indexed="63"/>
      </top>
      <bottom style="thick"/>
    </border>
    <border>
      <left>
        <color indexed="63"/>
      </left>
      <right>
        <color indexed="63"/>
      </right>
      <top>
        <color indexed="63"/>
      </top>
      <bottom style="thick"/>
    </border>
    <border>
      <left>
        <color indexed="63"/>
      </left>
      <right style="hair"/>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color indexed="63"/>
      </right>
      <top style="thin"/>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1" applyNumberFormat="0" applyFont="0" applyFill="0" applyAlignment="0" applyProtection="0"/>
    <xf numFmtId="0" fontId="0" fillId="0" borderId="2" applyNumberFormat="0" applyFont="0" applyFill="0" applyAlignment="0" applyProtection="0"/>
    <xf numFmtId="0" fontId="32" fillId="0" borderId="3" applyNumberFormat="0" applyFont="0" applyFill="0" applyBorder="0" applyProtection="0">
      <alignment horizontal="left"/>
    </xf>
    <xf numFmtId="0" fontId="33" fillId="0" borderId="0" applyNumberFormat="0" applyFont="0" applyFill="0" applyBorder="0" applyProtection="0">
      <alignment vertical="top"/>
    </xf>
    <xf numFmtId="0" fontId="34" fillId="0" borderId="0" applyProtection="0">
      <alignment horizontal="center"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3" fillId="0" borderId="0" applyNumberFormat="0" applyFill="0" applyBorder="0" applyProtection="0">
      <alignment wrapText="1"/>
    </xf>
    <xf numFmtId="0" fontId="18" fillId="0" borderId="0" applyNumberFormat="0" applyFill="0" applyBorder="0" applyAlignment="0" applyProtection="0"/>
    <xf numFmtId="0" fontId="23" fillId="0" borderId="0">
      <alignment/>
      <protection/>
    </xf>
    <xf numFmtId="0" fontId="0" fillId="0" borderId="0">
      <alignment/>
      <protection/>
    </xf>
    <xf numFmtId="0" fontId="7" fillId="0" borderId="0">
      <alignment/>
      <protection/>
    </xf>
    <xf numFmtId="0" fontId="0" fillId="0" borderId="0">
      <alignment/>
      <protection/>
    </xf>
    <xf numFmtId="9" fontId="0" fillId="0" borderId="0" applyFont="0" applyFill="0" applyBorder="0" applyAlignment="0" applyProtection="0"/>
    <xf numFmtId="0" fontId="34" fillId="0" borderId="0" applyNumberFormat="0" applyFill="0" applyBorder="0" applyProtection="0">
      <alignment horizontal="left" vertical="top" wrapText="1"/>
    </xf>
    <xf numFmtId="0" fontId="23" fillId="0" borderId="0" applyNumberFormat="0" applyFont="0" applyFill="0" applyBorder="0" applyProtection="0">
      <alignment horizontal="left" vertical="top" wrapText="1"/>
    </xf>
  </cellStyleXfs>
  <cellXfs count="544">
    <xf numFmtId="0" fontId="0" fillId="0" borderId="0" xfId="0" applyAlignment="1">
      <alignment/>
    </xf>
    <xf numFmtId="0" fontId="1" fillId="0" borderId="0" xfId="0" applyFont="1" applyAlignment="1">
      <alignment/>
    </xf>
    <xf numFmtId="0" fontId="1" fillId="0" borderId="0" xfId="0" applyFont="1" applyBorder="1" applyAlignment="1" applyProtection="1">
      <alignment horizontal="left"/>
      <protection/>
    </xf>
    <xf numFmtId="0" fontId="2" fillId="0" borderId="0" xfId="0" applyFont="1" applyAlignment="1">
      <alignment/>
    </xf>
    <xf numFmtId="0" fontId="3" fillId="0" borderId="0" xfId="0" applyFont="1" applyAlignment="1">
      <alignment/>
    </xf>
    <xf numFmtId="0" fontId="3" fillId="0" borderId="0" xfId="0" applyFont="1" applyBorder="1" applyAlignment="1" applyProtection="1">
      <alignment horizontal="left" wrapText="1"/>
      <protection/>
    </xf>
    <xf numFmtId="0" fontId="4" fillId="0" borderId="0" xfId="0" applyFont="1" applyAlignment="1">
      <alignment/>
    </xf>
    <xf numFmtId="0" fontId="4" fillId="0" borderId="0" xfId="0" applyFont="1" applyBorder="1" applyAlignment="1" applyProtection="1">
      <alignment horizontal="left" wrapText="1" indent="1"/>
      <protection/>
    </xf>
    <xf numFmtId="0" fontId="4" fillId="0" borderId="0" xfId="0" applyFont="1" applyBorder="1" applyAlignment="1" applyProtection="1">
      <alignment horizontal="left" wrapText="1"/>
      <protection/>
    </xf>
    <xf numFmtId="0" fontId="5" fillId="0" borderId="0" xfId="0" applyFont="1" applyAlignment="1">
      <alignment horizontal="right"/>
    </xf>
    <xf numFmtId="0" fontId="9" fillId="0" borderId="0" xfId="0" applyFont="1" applyAlignment="1">
      <alignment/>
    </xf>
    <xf numFmtId="0" fontId="1" fillId="0" borderId="0" xfId="0" applyFont="1" applyBorder="1" applyAlignment="1">
      <alignment/>
    </xf>
    <xf numFmtId="0" fontId="3" fillId="0" borderId="0" xfId="0" applyFont="1" applyBorder="1" applyAlignment="1">
      <alignment horizontal="right"/>
    </xf>
    <xf numFmtId="0" fontId="0" fillId="0" borderId="0" xfId="0" applyBorder="1" applyAlignment="1">
      <alignment/>
    </xf>
    <xf numFmtId="3" fontId="1" fillId="0" borderId="0" xfId="0" applyNumberFormat="1" applyFont="1" applyBorder="1" applyAlignment="1" applyProtection="1">
      <alignment/>
      <protection/>
    </xf>
    <xf numFmtId="0" fontId="1" fillId="0" borderId="0" xfId="0" applyFont="1" applyFill="1" applyAlignment="1">
      <alignment/>
    </xf>
    <xf numFmtId="0" fontId="11" fillId="0" borderId="0" xfId="0" applyFont="1" applyAlignment="1">
      <alignment/>
    </xf>
    <xf numFmtId="0" fontId="4" fillId="0" borderId="0" xfId="0" applyFont="1" applyFill="1" applyBorder="1" applyAlignment="1" applyProtection="1">
      <alignment horizontal="left" wrapText="1" indent="2"/>
      <protection/>
    </xf>
    <xf numFmtId="0" fontId="1" fillId="0" borderId="0" xfId="0" applyFont="1" applyAlignment="1">
      <alignment horizontal="center"/>
    </xf>
    <xf numFmtId="0" fontId="4" fillId="2" borderId="0" xfId="0" applyFont="1" applyFill="1" applyBorder="1" applyAlignment="1" applyProtection="1">
      <alignment horizontal="left" wrapText="1" indent="1"/>
      <protection/>
    </xf>
    <xf numFmtId="0" fontId="4" fillId="2" borderId="0" xfId="0" applyFont="1" applyFill="1" applyBorder="1" applyAlignment="1" applyProtection="1">
      <alignment horizontal="left" wrapText="1" indent="2"/>
      <protection/>
    </xf>
    <xf numFmtId="0" fontId="3" fillId="0" borderId="0" xfId="0" applyFont="1" applyFill="1" applyBorder="1" applyAlignment="1" applyProtection="1">
      <alignment horizontal="left" wrapText="1"/>
      <protection/>
    </xf>
    <xf numFmtId="0" fontId="4" fillId="0" borderId="0" xfId="0" applyFont="1" applyBorder="1" applyAlignment="1">
      <alignment/>
    </xf>
    <xf numFmtId="0" fontId="4" fillId="0" borderId="0" xfId="0" applyFont="1" applyAlignment="1">
      <alignment vertical="top"/>
    </xf>
    <xf numFmtId="0" fontId="0" fillId="2" borderId="0" xfId="0" applyFill="1" applyBorder="1" applyAlignment="1">
      <alignment/>
    </xf>
    <xf numFmtId="0" fontId="8" fillId="2" borderId="0"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0" fontId="4" fillId="0" borderId="4" xfId="0" applyFont="1" applyBorder="1" applyAlignment="1">
      <alignment/>
    </xf>
    <xf numFmtId="0" fontId="0" fillId="2" borderId="4" xfId="0" applyFill="1" applyBorder="1" applyAlignment="1">
      <alignment/>
    </xf>
    <xf numFmtId="0" fontId="1" fillId="2" borderId="0" xfId="0" applyFont="1" applyFill="1" applyBorder="1" applyAlignment="1" applyProtection="1">
      <alignment horizontal="left" wrapText="1"/>
      <protection/>
    </xf>
    <xf numFmtId="0" fontId="4" fillId="2" borderId="4" xfId="0" applyFont="1" applyFill="1" applyBorder="1" applyAlignment="1" applyProtection="1">
      <alignment horizontal="left" wrapText="1" indent="1"/>
      <protection/>
    </xf>
    <xf numFmtId="0" fontId="1" fillId="2" borderId="4" xfId="0" applyFont="1" applyFill="1" applyBorder="1" applyAlignment="1" applyProtection="1">
      <alignment horizontal="left" wrapText="1"/>
      <protection/>
    </xf>
    <xf numFmtId="0" fontId="3" fillId="2" borderId="5" xfId="0" applyFont="1" applyFill="1" applyBorder="1" applyAlignment="1" applyProtection="1">
      <alignment horizontal="left" wrapText="1"/>
      <protection/>
    </xf>
    <xf numFmtId="0" fontId="3" fillId="2" borderId="6" xfId="0" applyFont="1" applyFill="1" applyBorder="1" applyAlignment="1" applyProtection="1">
      <alignment horizontal="left" wrapText="1"/>
      <protection/>
    </xf>
    <xf numFmtId="0" fontId="4" fillId="0" borderId="0" xfId="0" applyFont="1" applyFill="1" applyBorder="1" applyAlignment="1">
      <alignment/>
    </xf>
    <xf numFmtId="0" fontId="4" fillId="2" borderId="0" xfId="0" applyFont="1" applyFill="1" applyBorder="1" applyAlignment="1">
      <alignment/>
    </xf>
    <xf numFmtId="0" fontId="4" fillId="0" borderId="4" xfId="0" applyFont="1" applyBorder="1" applyAlignment="1">
      <alignment vertical="top"/>
    </xf>
    <xf numFmtId="0" fontId="1" fillId="0" borderId="7" xfId="0" applyFont="1" applyBorder="1" applyAlignment="1">
      <alignment/>
    </xf>
    <xf numFmtId="0" fontId="1" fillId="0" borderId="0" xfId="0" applyFont="1" applyFill="1" applyBorder="1" applyAlignment="1" applyProtection="1">
      <alignment horizontal="left" wrapText="1"/>
      <protection/>
    </xf>
    <xf numFmtId="0" fontId="1" fillId="0" borderId="0" xfId="0" applyFont="1" applyFill="1" applyBorder="1" applyAlignment="1">
      <alignment/>
    </xf>
    <xf numFmtId="0" fontId="12" fillId="2" borderId="0" xfId="0" applyFont="1" applyFill="1" applyBorder="1" applyAlignment="1" applyProtection="1">
      <alignment horizontal="left"/>
      <protection/>
    </xf>
    <xf numFmtId="0" fontId="1" fillId="2" borderId="7" xfId="0" applyFont="1" applyFill="1" applyBorder="1" applyAlignment="1" applyProtection="1">
      <alignment horizontal="left" wrapText="1"/>
      <protection/>
    </xf>
    <xf numFmtId="0" fontId="1" fillId="2" borderId="8" xfId="0" applyFont="1" applyFill="1" applyBorder="1" applyAlignment="1" applyProtection="1">
      <alignment horizontal="left" wrapText="1"/>
      <protection/>
    </xf>
    <xf numFmtId="0" fontId="1" fillId="2" borderId="5" xfId="0" applyFont="1" applyFill="1" applyBorder="1" applyAlignment="1" applyProtection="1">
      <alignment horizontal="left" wrapText="1"/>
      <protection/>
    </xf>
    <xf numFmtId="0" fontId="1" fillId="2" borderId="6" xfId="0" applyFont="1" applyFill="1" applyBorder="1" applyAlignment="1" applyProtection="1">
      <alignment horizontal="left" wrapText="1"/>
      <protection/>
    </xf>
    <xf numFmtId="0" fontId="4" fillId="0" borderId="0" xfId="0" applyFont="1" applyBorder="1" applyAlignment="1">
      <alignment vertical="top"/>
    </xf>
    <xf numFmtId="0" fontId="12" fillId="0" borderId="0" xfId="0" applyFont="1" applyBorder="1" applyAlignment="1">
      <alignment/>
    </xf>
    <xf numFmtId="0" fontId="12" fillId="0" borderId="0" xfId="0" applyFont="1" applyAlignment="1">
      <alignment/>
    </xf>
    <xf numFmtId="0" fontId="15" fillId="0" borderId="0" xfId="0" applyFont="1" applyAlignment="1">
      <alignment/>
    </xf>
    <xf numFmtId="0" fontId="12" fillId="0" borderId="0" xfId="0" applyFont="1" applyBorder="1" applyAlignment="1" applyProtection="1">
      <alignment horizontal="fill"/>
      <protection/>
    </xf>
    <xf numFmtId="0" fontId="15" fillId="0" borderId="0" xfId="0" applyFont="1" applyBorder="1" applyAlignment="1">
      <alignment/>
    </xf>
    <xf numFmtId="0" fontId="15" fillId="0" borderId="0" xfId="0" applyFont="1" applyBorder="1" applyAlignment="1" applyProtection="1" quotePrefix="1">
      <alignment horizontal="left"/>
      <protection/>
    </xf>
    <xf numFmtId="0" fontId="15" fillId="0" borderId="0" xfId="0" applyFont="1" applyBorder="1" applyAlignment="1" applyProtection="1">
      <alignment horizontal="left"/>
      <protection/>
    </xf>
    <xf numFmtId="0" fontId="15" fillId="0" borderId="0" xfId="0" applyFont="1" applyBorder="1" applyAlignment="1" applyProtection="1">
      <alignment horizontal="fill"/>
      <protection/>
    </xf>
    <xf numFmtId="37" fontId="12" fillId="2" borderId="0" xfId="0" applyNumberFormat="1" applyFont="1" applyFill="1" applyBorder="1" applyAlignment="1" applyProtection="1">
      <alignment horizontal="center" wrapText="1"/>
      <protection/>
    </xf>
    <xf numFmtId="37" fontId="12" fillId="0" borderId="0" xfId="0" applyNumberFormat="1" applyFont="1" applyBorder="1" applyAlignment="1" applyProtection="1">
      <alignment horizontal="center"/>
      <protection/>
    </xf>
    <xf numFmtId="37" fontId="15" fillId="0" borderId="0" xfId="0" applyNumberFormat="1" applyFont="1" applyBorder="1" applyAlignment="1" applyProtection="1">
      <alignment horizontal="center"/>
      <protection/>
    </xf>
    <xf numFmtId="174" fontId="15" fillId="0" borderId="0" xfId="0" applyNumberFormat="1" applyFont="1" applyBorder="1" applyAlignment="1" applyProtection="1">
      <alignment horizontal="right"/>
      <protection/>
    </xf>
    <xf numFmtId="37" fontId="12" fillId="2" borderId="0" xfId="0" applyNumberFormat="1" applyFont="1" applyFill="1" applyBorder="1" applyAlignment="1" applyProtection="1">
      <alignment horizontal="right"/>
      <protection/>
    </xf>
    <xf numFmtId="37" fontId="12" fillId="2" borderId="9" xfId="0" applyNumberFormat="1" applyFont="1" applyFill="1" applyBorder="1" applyAlignment="1" applyProtection="1">
      <alignment horizontal="center" wrapText="1"/>
      <protection/>
    </xf>
    <xf numFmtId="37" fontId="12" fillId="0" borderId="0" xfId="0" applyNumberFormat="1" applyFont="1" applyBorder="1" applyAlignment="1" applyProtection="1">
      <alignment horizontal="right"/>
      <protection/>
    </xf>
    <xf numFmtId="0" fontId="15" fillId="0" borderId="0" xfId="0" applyFont="1" applyBorder="1" applyAlignment="1" applyProtection="1">
      <alignment horizontal="right"/>
      <protection/>
    </xf>
    <xf numFmtId="0" fontId="12" fillId="2" borderId="10" xfId="0" applyFont="1" applyFill="1" applyBorder="1" applyAlignment="1" applyProtection="1">
      <alignment horizontal="right"/>
      <protection/>
    </xf>
    <xf numFmtId="0" fontId="12" fillId="0" borderId="0" xfId="0" applyFont="1" applyBorder="1" applyAlignment="1" applyProtection="1">
      <alignment horizontal="right"/>
      <protection/>
    </xf>
    <xf numFmtId="0" fontId="16" fillId="2" borderId="0" xfId="0" applyFont="1" applyFill="1" applyBorder="1" applyAlignment="1" applyProtection="1">
      <alignment horizontal="left" wrapText="1"/>
      <protection/>
    </xf>
    <xf numFmtId="0" fontId="12" fillId="2" borderId="11" xfId="0" applyFont="1" applyFill="1" applyBorder="1" applyAlignment="1" applyProtection="1">
      <alignment horizontal="right"/>
      <protection/>
    </xf>
    <xf numFmtId="0" fontId="16" fillId="2" borderId="4" xfId="0" applyFont="1" applyFill="1" applyBorder="1" applyAlignment="1" applyProtection="1">
      <alignment horizontal="left" wrapText="1"/>
      <protection/>
    </xf>
    <xf numFmtId="0" fontId="16" fillId="2" borderId="12" xfId="0" applyFont="1" applyFill="1" applyBorder="1" applyAlignment="1" applyProtection="1">
      <alignment horizontal="left" wrapText="1"/>
      <protection/>
    </xf>
    <xf numFmtId="0" fontId="16" fillId="2" borderId="5" xfId="0" applyFont="1" applyFill="1" applyBorder="1" applyAlignment="1" applyProtection="1">
      <alignment horizontal="left" wrapText="1"/>
      <protection/>
    </xf>
    <xf numFmtId="0" fontId="16" fillId="2" borderId="6" xfId="0" applyFont="1" applyFill="1" applyBorder="1" applyAlignment="1" applyProtection="1">
      <alignment horizontal="left" wrapText="1"/>
      <protection/>
    </xf>
    <xf numFmtId="37" fontId="12" fillId="2" borderId="0" xfId="0" applyNumberFormat="1" applyFont="1" applyFill="1" applyBorder="1" applyAlignment="1" applyProtection="1">
      <alignment horizontal="center"/>
      <protection/>
    </xf>
    <xf numFmtId="0" fontId="12" fillId="2" borderId="13" xfId="0" applyFont="1" applyFill="1" applyBorder="1" applyAlignment="1" applyProtection="1">
      <alignment horizontal="fill"/>
      <protection/>
    </xf>
    <xf numFmtId="0" fontId="12" fillId="2" borderId="1" xfId="0" applyFont="1" applyFill="1" applyBorder="1" applyAlignment="1" applyProtection="1">
      <alignment horizontal="fill"/>
      <protection/>
    </xf>
    <xf numFmtId="0" fontId="12" fillId="2" borderId="14" xfId="0" applyFont="1" applyFill="1" applyBorder="1" applyAlignment="1" applyProtection="1">
      <alignment horizontal="fill"/>
      <protection/>
    </xf>
    <xf numFmtId="0" fontId="9" fillId="0" borderId="4" xfId="0" applyFont="1" applyFill="1" applyBorder="1" applyAlignment="1" applyProtection="1">
      <alignment horizontal="left" wrapText="1" indent="4"/>
      <protection/>
    </xf>
    <xf numFmtId="0" fontId="4" fillId="0" borderId="4" xfId="0" applyFont="1" applyFill="1" applyBorder="1" applyAlignment="1" applyProtection="1">
      <alignment horizontal="left" wrapText="1" indent="2"/>
      <protection/>
    </xf>
    <xf numFmtId="0" fontId="4" fillId="2" borderId="8" xfId="0" applyFont="1" applyFill="1" applyBorder="1" applyAlignment="1" applyProtection="1">
      <alignment horizontal="left" wrapText="1" indent="2"/>
      <protection/>
    </xf>
    <xf numFmtId="0" fontId="4" fillId="2" borderId="15" xfId="0" applyFont="1" applyFill="1" applyBorder="1" applyAlignment="1" applyProtection="1">
      <alignment horizontal="left" wrapText="1" indent="2"/>
      <protection/>
    </xf>
    <xf numFmtId="0" fontId="4" fillId="2" borderId="4" xfId="0" applyFont="1" applyFill="1" applyBorder="1" applyAlignment="1" applyProtection="1">
      <alignment horizontal="left" wrapText="1" indent="2"/>
      <protection/>
    </xf>
    <xf numFmtId="0" fontId="4" fillId="2" borderId="5" xfId="0" applyFont="1" applyFill="1" applyBorder="1" applyAlignment="1" applyProtection="1">
      <alignment horizontal="left" wrapText="1" indent="2"/>
      <protection/>
    </xf>
    <xf numFmtId="0" fontId="4" fillId="2" borderId="6" xfId="0" applyFont="1" applyFill="1" applyBorder="1" applyAlignment="1" applyProtection="1">
      <alignment horizontal="left" wrapText="1" indent="2"/>
      <protection/>
    </xf>
    <xf numFmtId="0" fontId="17" fillId="0" borderId="0" xfId="0" applyFont="1" applyFill="1" applyBorder="1" applyAlignment="1" applyProtection="1">
      <alignment horizontal="left" wrapText="1" indent="2"/>
      <protection/>
    </xf>
    <xf numFmtId="37" fontId="13" fillId="0" borderId="0" xfId="0" applyNumberFormat="1" applyFont="1" applyFill="1" applyBorder="1" applyAlignment="1" applyProtection="1">
      <alignment horizontal="right" vertical="center" wrapText="1"/>
      <protection/>
    </xf>
    <xf numFmtId="37" fontId="10" fillId="0" borderId="0" xfId="0" applyNumberFormat="1" applyFont="1" applyFill="1" applyBorder="1" applyAlignment="1" applyProtection="1">
      <alignment horizontal="right"/>
      <protection/>
    </xf>
    <xf numFmtId="37" fontId="10" fillId="0" borderId="0" xfId="0" applyNumberFormat="1" applyFont="1" applyFill="1" applyBorder="1" applyAlignment="1" applyProtection="1">
      <alignment horizontal="right" vertical="top" wrapText="1"/>
      <protection/>
    </xf>
    <xf numFmtId="0" fontId="3" fillId="2" borderId="0" xfId="0" applyFont="1" applyFill="1" applyBorder="1" applyAlignment="1" applyProtection="1">
      <alignment horizontal="left" wrapText="1"/>
      <protection/>
    </xf>
    <xf numFmtId="0" fontId="4" fillId="0" borderId="5" xfId="0" applyFont="1" applyBorder="1" applyAlignment="1" applyProtection="1">
      <alignment horizontal="left" wrapText="1" indent="2"/>
      <protection/>
    </xf>
    <xf numFmtId="0" fontId="4" fillId="0" borderId="4" xfId="0" applyFont="1" applyBorder="1" applyAlignment="1">
      <alignment horizontal="center"/>
    </xf>
    <xf numFmtId="0" fontId="0" fillId="2" borderId="12" xfId="0" applyFill="1" applyBorder="1" applyAlignment="1">
      <alignment/>
    </xf>
    <xf numFmtId="0" fontId="0" fillId="2" borderId="5" xfId="0" applyFill="1" applyBorder="1" applyAlignment="1">
      <alignment/>
    </xf>
    <xf numFmtId="0" fontId="8" fillId="2" borderId="5" xfId="0" applyFont="1" applyFill="1" applyBorder="1" applyAlignment="1">
      <alignment/>
    </xf>
    <xf numFmtId="0" fontId="0" fillId="2" borderId="6" xfId="0" applyFill="1" applyBorder="1" applyAlignment="1">
      <alignment/>
    </xf>
    <xf numFmtId="0" fontId="1" fillId="2" borderId="0" xfId="0" applyFont="1" applyFill="1" applyBorder="1" applyAlignment="1">
      <alignment horizontal="right"/>
    </xf>
    <xf numFmtId="0" fontId="7" fillId="0" borderId="0" xfId="0" applyFont="1" applyAlignment="1">
      <alignment/>
    </xf>
    <xf numFmtId="0" fontId="0" fillId="0" borderId="0" xfId="0" applyAlignment="1">
      <alignment horizontal="left" wrapText="1"/>
    </xf>
    <xf numFmtId="0" fontId="3" fillId="0" borderId="0" xfId="0" applyFont="1" applyBorder="1" applyAlignment="1">
      <alignment/>
    </xf>
    <xf numFmtId="0" fontId="4" fillId="2" borderId="4" xfId="0" applyFont="1" applyFill="1" applyBorder="1" applyAlignment="1" applyProtection="1">
      <alignment horizontal="left" wrapText="1"/>
      <protection/>
    </xf>
    <xf numFmtId="0" fontId="4" fillId="2" borderId="6" xfId="0" applyFont="1" applyFill="1" applyBorder="1" applyAlignment="1" applyProtection="1">
      <alignment horizontal="left" wrapText="1"/>
      <protection/>
    </xf>
    <xf numFmtId="0" fontId="1" fillId="2" borderId="16" xfId="0" applyFont="1" applyFill="1" applyBorder="1" applyAlignment="1" applyProtection="1">
      <alignment horizontal="right"/>
      <protection/>
    </xf>
    <xf numFmtId="37" fontId="1" fillId="2" borderId="16" xfId="0" applyNumberFormat="1" applyFont="1" applyFill="1" applyBorder="1" applyAlignment="1" applyProtection="1">
      <alignment horizontal="right"/>
      <protection/>
    </xf>
    <xf numFmtId="0" fontId="1" fillId="2" borderId="16" xfId="0" applyFont="1" applyFill="1" applyBorder="1" applyAlignment="1">
      <alignment horizontal="right"/>
    </xf>
    <xf numFmtId="0" fontId="3" fillId="2" borderId="16" xfId="0" applyFont="1" applyFill="1" applyBorder="1" applyAlignment="1">
      <alignment horizontal="right" vertical="top" wrapText="1"/>
    </xf>
    <xf numFmtId="0" fontId="1" fillId="2" borderId="17" xfId="0" applyFont="1" applyFill="1" applyBorder="1" applyAlignment="1" applyProtection="1">
      <alignment horizontal="left"/>
      <protection/>
    </xf>
    <xf numFmtId="0" fontId="1" fillId="2" borderId="18" xfId="0" applyFont="1" applyFill="1" applyBorder="1" applyAlignment="1">
      <alignment horizontal="right"/>
    </xf>
    <xf numFmtId="0" fontId="3" fillId="2" borderId="19" xfId="0" applyFont="1" applyFill="1" applyBorder="1" applyAlignment="1" applyProtection="1">
      <alignment horizontal="left" indent="2"/>
      <protection/>
    </xf>
    <xf numFmtId="0" fontId="4" fillId="0" borderId="0" xfId="0" applyFont="1" applyFill="1" applyBorder="1" applyAlignment="1" applyProtection="1">
      <alignment horizontal="left" wrapText="1"/>
      <protection/>
    </xf>
    <xf numFmtId="0" fontId="4" fillId="0" borderId="0" xfId="0" applyFont="1" applyFill="1" applyBorder="1" applyAlignment="1" applyProtection="1">
      <alignment horizontal="left" wrapText="1" indent="1"/>
      <protection/>
    </xf>
    <xf numFmtId="0" fontId="4" fillId="0" borderId="0" xfId="0" applyFont="1" applyFill="1" applyBorder="1" applyAlignment="1" applyProtection="1">
      <alignment horizontal="left" indent="3"/>
      <protection/>
    </xf>
    <xf numFmtId="0" fontId="4" fillId="0" borderId="0" xfId="0" applyFont="1" applyFill="1" applyBorder="1" applyAlignment="1" applyProtection="1">
      <alignment horizontal="left" indent="1"/>
      <protection/>
    </xf>
    <xf numFmtId="0" fontId="4" fillId="0" borderId="0" xfId="0" applyFont="1" applyFill="1" applyBorder="1" applyAlignment="1" applyProtection="1">
      <alignment horizontal="left" indent="2"/>
      <protection/>
    </xf>
    <xf numFmtId="0" fontId="11" fillId="0" borderId="0" xfId="0" applyFont="1" applyFill="1" applyBorder="1" applyAlignment="1" applyProtection="1">
      <alignment horizontal="left" wrapText="1"/>
      <protection/>
    </xf>
    <xf numFmtId="3" fontId="1" fillId="2" borderId="20" xfId="0" applyNumberFormat="1" applyFont="1" applyFill="1" applyBorder="1" applyAlignment="1" applyProtection="1">
      <alignment horizontal="right"/>
      <protection/>
    </xf>
    <xf numFmtId="0" fontId="2" fillId="2" borderId="21" xfId="0" applyFont="1" applyFill="1" applyBorder="1" applyAlignment="1">
      <alignment/>
    </xf>
    <xf numFmtId="0" fontId="4" fillId="2" borderId="8" xfId="0" applyFont="1" applyFill="1" applyBorder="1" applyAlignment="1" applyProtection="1">
      <alignment horizontal="left" wrapText="1"/>
      <protection/>
    </xf>
    <xf numFmtId="0" fontId="4" fillId="2" borderId="15" xfId="0" applyFont="1" applyFill="1" applyBorder="1" applyAlignment="1" applyProtection="1">
      <alignment horizontal="left" wrapText="1"/>
      <protection/>
    </xf>
    <xf numFmtId="0" fontId="1" fillId="2" borderId="7" xfId="0" applyFont="1" applyFill="1" applyBorder="1" applyAlignment="1" applyProtection="1">
      <alignment horizontal="left"/>
      <protection/>
    </xf>
    <xf numFmtId="3" fontId="1" fillId="2" borderId="0" xfId="0" applyNumberFormat="1" applyFont="1" applyFill="1" applyBorder="1" applyAlignment="1" applyProtection="1">
      <alignment horizontal="right"/>
      <protection/>
    </xf>
    <xf numFmtId="3" fontId="1" fillId="2" borderId="4" xfId="0" applyNumberFormat="1" applyFont="1" applyFill="1" applyBorder="1" applyAlignment="1" applyProtection="1">
      <alignment horizontal="right"/>
      <protection/>
    </xf>
    <xf numFmtId="0" fontId="1" fillId="2" borderId="12" xfId="0" applyFont="1" applyFill="1" applyBorder="1" applyAlignment="1" applyProtection="1">
      <alignment horizontal="left"/>
      <protection/>
    </xf>
    <xf numFmtId="3" fontId="1" fillId="2" borderId="5" xfId="0" applyNumberFormat="1" applyFont="1" applyFill="1" applyBorder="1" applyAlignment="1" applyProtection="1">
      <alignment horizontal="right"/>
      <protection/>
    </xf>
    <xf numFmtId="0" fontId="1" fillId="2" borderId="7" xfId="0" applyFont="1" applyFill="1" applyBorder="1" applyAlignment="1" applyProtection="1">
      <alignment horizontal="left" indent="1"/>
      <protection/>
    </xf>
    <xf numFmtId="3" fontId="1" fillId="2" borderId="22" xfId="0" applyNumberFormat="1" applyFont="1" applyFill="1" applyBorder="1" applyAlignment="1" applyProtection="1">
      <alignment horizontal="right"/>
      <protection/>
    </xf>
    <xf numFmtId="37" fontId="1" fillId="2" borderId="0" xfId="0" applyNumberFormat="1" applyFont="1" applyFill="1" applyBorder="1" applyAlignment="1" applyProtection="1">
      <alignment/>
      <protection/>
    </xf>
    <xf numFmtId="37" fontId="1" fillId="2" borderId="23" xfId="0" applyNumberFormat="1" applyFont="1" applyFill="1" applyBorder="1" applyAlignment="1" applyProtection="1">
      <alignment/>
      <protection/>
    </xf>
    <xf numFmtId="0" fontId="1" fillId="2" borderId="23" xfId="0" applyFont="1" applyFill="1" applyBorder="1" applyAlignment="1">
      <alignment horizontal="right" vertical="top" wrapText="1"/>
    </xf>
    <xf numFmtId="0" fontId="1" fillId="2" borderId="0" xfId="0" applyFont="1" applyFill="1" applyBorder="1" applyAlignment="1">
      <alignment horizontal="right" vertical="top" wrapText="1"/>
    </xf>
    <xf numFmtId="37" fontId="1" fillId="2" borderId="20" xfId="0" applyNumberFormat="1" applyFont="1" applyFill="1" applyBorder="1" applyAlignment="1" applyProtection="1">
      <alignment/>
      <protection/>
    </xf>
    <xf numFmtId="0" fontId="1" fillId="2" borderId="20" xfId="0" applyFont="1" applyFill="1" applyBorder="1" applyAlignment="1">
      <alignment horizontal="right" vertical="top" wrapText="1"/>
    </xf>
    <xf numFmtId="0" fontId="1" fillId="2" borderId="0" xfId="0" applyFont="1" applyFill="1" applyBorder="1" applyAlignment="1">
      <alignment/>
    </xf>
    <xf numFmtId="0" fontId="1" fillId="2" borderId="21" xfId="0" applyFont="1" applyFill="1" applyBorder="1" applyAlignment="1" applyProtection="1">
      <alignment horizontal="left"/>
      <protection/>
    </xf>
    <xf numFmtId="0" fontId="0" fillId="2" borderId="8" xfId="0" applyFill="1" applyBorder="1" applyAlignment="1">
      <alignment/>
    </xf>
    <xf numFmtId="0" fontId="0" fillId="2" borderId="15" xfId="0" applyFill="1" applyBorder="1" applyAlignment="1">
      <alignment/>
    </xf>
    <xf numFmtId="0" fontId="0" fillId="2" borderId="7" xfId="0" applyFill="1" applyBorder="1" applyAlignment="1">
      <alignment/>
    </xf>
    <xf numFmtId="0" fontId="1" fillId="2" borderId="19" xfId="0" applyFont="1" applyFill="1" applyBorder="1" applyAlignment="1" applyProtection="1">
      <alignment horizontal="left"/>
      <protection/>
    </xf>
    <xf numFmtId="0" fontId="1" fillId="2" borderId="24" xfId="0" applyFont="1" applyFill="1" applyBorder="1" applyAlignment="1" applyProtection="1">
      <alignment horizontal="left"/>
      <protection/>
    </xf>
    <xf numFmtId="0" fontId="1" fillId="2" borderId="5" xfId="0" applyFont="1" applyFill="1" applyBorder="1" applyAlignment="1">
      <alignment/>
    </xf>
    <xf numFmtId="37" fontId="1" fillId="2" borderId="5" xfId="0" applyNumberFormat="1" applyFont="1" applyFill="1" applyBorder="1" applyAlignment="1" applyProtection="1">
      <alignment/>
      <protection/>
    </xf>
    <xf numFmtId="0" fontId="1" fillId="2" borderId="5" xfId="0" applyFont="1" applyFill="1" applyBorder="1" applyAlignment="1">
      <alignment horizontal="right" vertical="top" wrapText="1"/>
    </xf>
    <xf numFmtId="0" fontId="1" fillId="0" borderId="0" xfId="0" applyFont="1" applyFill="1" applyBorder="1" applyAlignment="1" applyProtection="1">
      <alignment horizontal="left" indent="1"/>
      <protection/>
    </xf>
    <xf numFmtId="3" fontId="1" fillId="0" borderId="0" xfId="0" applyNumberFormat="1"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4" fillId="0" borderId="0" xfId="0" applyFont="1" applyFill="1" applyBorder="1" applyAlignment="1">
      <alignment horizontal="right"/>
    </xf>
    <xf numFmtId="173" fontId="1" fillId="0" borderId="0" xfId="0" applyNumberFormat="1" applyFont="1" applyFill="1" applyBorder="1" applyAlignment="1" applyProtection="1">
      <alignment/>
      <protection/>
    </xf>
    <xf numFmtId="0" fontId="0" fillId="0" borderId="0" xfId="0" applyAlignment="1">
      <alignment wrapText="1"/>
    </xf>
    <xf numFmtId="0" fontId="0" fillId="0" borderId="0" xfId="0" applyAlignment="1">
      <alignment horizontal="left" indent="1"/>
    </xf>
    <xf numFmtId="0" fontId="1" fillId="0" borderId="0" xfId="0" applyFont="1" applyBorder="1" applyAlignment="1" applyProtection="1">
      <alignment horizontal="left" indent="1"/>
      <protection/>
    </xf>
    <xf numFmtId="0" fontId="0" fillId="0" borderId="0" xfId="0" applyAlignment="1">
      <alignment horizontal="left" wrapText="1" indent="1"/>
    </xf>
    <xf numFmtId="0" fontId="0" fillId="0" borderId="0" xfId="0" applyAlignment="1">
      <alignment vertical="top"/>
    </xf>
    <xf numFmtId="0" fontId="8" fillId="2" borderId="0" xfId="0" applyFont="1" applyFill="1" applyBorder="1" applyAlignment="1">
      <alignment horizontal="left" indent="2"/>
    </xf>
    <xf numFmtId="0" fontId="11" fillId="0" borderId="0" xfId="0" applyFont="1" applyFill="1" applyBorder="1" applyAlignment="1" applyProtection="1">
      <alignment horizontal="left" indent="4"/>
      <protection/>
    </xf>
    <xf numFmtId="178" fontId="3" fillId="2" borderId="7" xfId="28" applyNumberFormat="1" applyFont="1" applyFill="1" applyBorder="1" applyAlignment="1">
      <alignment horizontal="left" indent="1"/>
      <protection/>
    </xf>
    <xf numFmtId="178" fontId="3" fillId="2" borderId="0" xfId="28" applyNumberFormat="1" applyFont="1" applyFill="1" applyBorder="1" applyAlignment="1">
      <alignment horizontal="right"/>
      <protection/>
    </xf>
    <xf numFmtId="178" fontId="3" fillId="2" borderId="0" xfId="28" applyNumberFormat="1" applyFont="1" applyFill="1" applyBorder="1">
      <alignment/>
      <protection/>
    </xf>
    <xf numFmtId="178" fontId="1" fillId="2" borderId="7" xfId="27" applyNumberFormat="1" applyFont="1" applyFill="1" applyBorder="1" applyAlignment="1">
      <alignment horizontal="left" wrapText="1"/>
      <protection/>
    </xf>
    <xf numFmtId="178" fontId="24" fillId="2" borderId="0" xfId="28" applyNumberFormat="1" applyFont="1" applyFill="1" applyBorder="1" applyAlignment="1">
      <alignment horizontal="right"/>
      <protection/>
    </xf>
    <xf numFmtId="178" fontId="1" fillId="2" borderId="0" xfId="28" applyNumberFormat="1" applyFont="1" applyFill="1" applyBorder="1">
      <alignment/>
      <protection/>
    </xf>
    <xf numFmtId="178" fontId="1" fillId="2" borderId="7" xfId="27" applyNumberFormat="1" applyFont="1" applyFill="1" applyBorder="1" applyAlignment="1">
      <alignment horizontal="left" wrapText="1" indent="1"/>
      <protection/>
    </xf>
    <xf numFmtId="178" fontId="1" fillId="2" borderId="0" xfId="28" applyNumberFormat="1" applyFont="1" applyFill="1" applyBorder="1" applyAlignment="1">
      <alignment horizontal="right"/>
      <protection/>
    </xf>
    <xf numFmtId="178" fontId="1" fillId="2" borderId="12" xfId="27" applyNumberFormat="1" applyFont="1" applyFill="1" applyBorder="1" applyAlignment="1">
      <alignment horizontal="left" wrapText="1" indent="1"/>
      <protection/>
    </xf>
    <xf numFmtId="178" fontId="1" fillId="2" borderId="5" xfId="28" applyNumberFormat="1" applyFont="1" applyFill="1" applyBorder="1" applyAlignment="1">
      <alignment horizontal="right"/>
      <protection/>
    </xf>
    <xf numFmtId="0" fontId="1" fillId="2" borderId="8" xfId="0" applyFont="1" applyFill="1" applyBorder="1" applyAlignment="1">
      <alignment/>
    </xf>
    <xf numFmtId="0" fontId="4" fillId="0" borderId="0" xfId="0" applyFont="1" applyAlignment="1">
      <alignment wrapText="1"/>
    </xf>
    <xf numFmtId="37" fontId="12" fillId="2" borderId="12" xfId="0" applyNumberFormat="1" applyFont="1" applyFill="1" applyBorder="1" applyAlignment="1" applyProtection="1">
      <alignment horizontal="right" vertical="top" wrapText="1"/>
      <protection/>
    </xf>
    <xf numFmtId="3" fontId="1" fillId="2" borderId="0" xfId="0" applyNumberFormat="1" applyFont="1" applyFill="1" applyBorder="1" applyAlignment="1" applyProtection="1" quotePrefix="1">
      <alignment horizontal="right"/>
      <protection/>
    </xf>
    <xf numFmtId="178" fontId="22" fillId="2" borderId="0" xfId="28" applyNumberFormat="1" applyFont="1" applyFill="1" applyBorder="1" applyAlignment="1" quotePrefix="1">
      <alignment horizontal="left"/>
      <protection/>
    </xf>
    <xf numFmtId="178" fontId="3" fillId="2" borderId="0" xfId="28" applyNumberFormat="1" applyFont="1" applyFill="1" applyBorder="1" applyAlignment="1">
      <alignment horizontal="left"/>
      <protection/>
    </xf>
    <xf numFmtId="178" fontId="24" fillId="2" borderId="0" xfId="28" applyNumberFormat="1" applyFont="1" applyFill="1" applyBorder="1" applyAlignment="1">
      <alignment horizontal="left"/>
      <protection/>
    </xf>
    <xf numFmtId="178" fontId="22" fillId="2" borderId="9" xfId="28" applyNumberFormat="1" applyFont="1" applyFill="1" applyBorder="1" applyAlignment="1" quotePrefix="1">
      <alignment horizontal="left"/>
      <protection/>
    </xf>
    <xf numFmtId="3" fontId="1" fillId="2" borderId="25" xfId="0" applyNumberFormat="1" applyFont="1" applyFill="1" applyBorder="1" applyAlignment="1" applyProtection="1">
      <alignment horizontal="right"/>
      <protection/>
    </xf>
    <xf numFmtId="0" fontId="1" fillId="0" borderId="0" xfId="0" applyFont="1" applyAlignment="1">
      <alignment/>
    </xf>
    <xf numFmtId="178" fontId="23" fillId="0" borderId="0" xfId="28" applyNumberFormat="1" applyFont="1" applyAlignment="1">
      <alignment horizontal="right"/>
      <protection/>
    </xf>
    <xf numFmtId="0" fontId="0" fillId="0" borderId="0" xfId="0" applyAlignment="1">
      <alignment/>
    </xf>
    <xf numFmtId="178" fontId="23" fillId="0" borderId="0" xfId="28" applyNumberFormat="1" applyFont="1" applyBorder="1" applyAlignment="1">
      <alignment horizontal="right"/>
      <protection/>
    </xf>
    <xf numFmtId="178" fontId="23" fillId="0" borderId="0" xfId="28" applyNumberFormat="1" applyFont="1" applyBorder="1" applyAlignment="1">
      <alignment horizontal="right"/>
      <protection/>
    </xf>
    <xf numFmtId="0" fontId="0" fillId="2" borderId="0" xfId="0" applyFill="1" applyBorder="1" applyAlignment="1">
      <alignment/>
    </xf>
    <xf numFmtId="0" fontId="0" fillId="2" borderId="4" xfId="0" applyFill="1" applyBorder="1" applyAlignment="1">
      <alignment/>
    </xf>
    <xf numFmtId="0" fontId="0" fillId="2" borderId="0" xfId="0" applyFill="1" applyBorder="1" applyAlignment="1">
      <alignment wrapText="1"/>
    </xf>
    <xf numFmtId="0" fontId="0" fillId="2" borderId="4" xfId="0" applyFill="1" applyBorder="1" applyAlignment="1">
      <alignment wrapText="1"/>
    </xf>
    <xf numFmtId="0" fontId="4" fillId="0" borderId="0" xfId="0" applyFont="1"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178" fontId="25" fillId="0" borderId="0" xfId="27" applyNumberFormat="1" applyFont="1" applyBorder="1" applyAlignment="1">
      <alignment horizontal="left" wrapText="1" indent="1"/>
      <protection/>
    </xf>
    <xf numFmtId="178" fontId="23" fillId="2" borderId="21" xfId="28" applyNumberFormat="1" applyFont="1" applyFill="1" applyBorder="1" applyAlignment="1">
      <alignment horizontal="right"/>
      <protection/>
    </xf>
    <xf numFmtId="178" fontId="23" fillId="2" borderId="8" xfId="28" applyNumberFormat="1" applyFont="1" applyFill="1" applyBorder="1" applyAlignment="1">
      <alignment horizontal="right"/>
      <protection/>
    </xf>
    <xf numFmtId="178" fontId="23" fillId="2" borderId="8" xfId="28" applyNumberFormat="1" applyFont="1" applyFill="1" applyBorder="1" applyAlignment="1">
      <alignment horizontal="right"/>
      <protection/>
    </xf>
    <xf numFmtId="178" fontId="23" fillId="2" borderId="15" xfId="28" applyNumberFormat="1" applyFont="1" applyFill="1" applyBorder="1" applyAlignment="1">
      <alignment horizontal="right"/>
      <protection/>
    </xf>
    <xf numFmtId="0" fontId="4" fillId="0" borderId="0" xfId="0" applyFont="1" applyAlignment="1">
      <alignment horizontal="left" wrapText="1" indent="1"/>
    </xf>
    <xf numFmtId="0" fontId="4" fillId="0" borderId="0" xfId="0" applyFont="1" applyFill="1" applyBorder="1" applyAlignment="1" applyProtection="1">
      <alignment horizontal="left" indent="4"/>
      <protection/>
    </xf>
    <xf numFmtId="37" fontId="0" fillId="0" borderId="0" xfId="0" applyNumberFormat="1" applyAlignment="1" applyProtection="1">
      <alignment horizontal="left"/>
      <protection/>
    </xf>
    <xf numFmtId="37" fontId="0" fillId="0" borderId="0" xfId="0" applyNumberFormat="1" applyAlignment="1" applyProtection="1" quotePrefix="1">
      <alignment horizontal="left"/>
      <protection/>
    </xf>
    <xf numFmtId="37" fontId="7" fillId="0" borderId="0" xfId="0" applyNumberFormat="1" applyFont="1" applyAlignment="1" applyProtection="1">
      <alignment horizontal="right"/>
      <protection/>
    </xf>
    <xf numFmtId="37" fontId="7" fillId="0" borderId="0" xfId="0" applyNumberFormat="1" applyFont="1" applyAlignment="1" applyProtection="1" quotePrefix="1">
      <alignment horizontal="left"/>
      <protection/>
    </xf>
    <xf numFmtId="37" fontId="7" fillId="0" borderId="0" xfId="0" applyNumberFormat="1" applyFont="1" applyAlignment="1" applyProtection="1">
      <alignment horizontal="center"/>
      <protection/>
    </xf>
    <xf numFmtId="179" fontId="7" fillId="0" borderId="0" xfId="30" applyNumberFormat="1" applyFont="1" applyBorder="1">
      <alignment/>
      <protection/>
    </xf>
    <xf numFmtId="180" fontId="7" fillId="0" borderId="0" xfId="0" applyNumberFormat="1" applyFont="1" applyAlignment="1" applyProtection="1">
      <alignment horizontal="fill"/>
      <protection/>
    </xf>
    <xf numFmtId="3" fontId="7" fillId="0" borderId="0" xfId="30" applyNumberFormat="1" applyFont="1" applyBorder="1">
      <alignment/>
      <protection/>
    </xf>
    <xf numFmtId="3" fontId="7" fillId="0" borderId="0" xfId="0" applyNumberFormat="1" applyFont="1" applyFill="1" applyAlignment="1" applyProtection="1">
      <alignment/>
      <protection/>
    </xf>
    <xf numFmtId="0" fontId="1" fillId="2" borderId="12" xfId="0" applyFont="1" applyFill="1" applyBorder="1" applyAlignment="1" applyProtection="1">
      <alignment horizontal="left" vertical="top"/>
      <protection/>
    </xf>
    <xf numFmtId="0" fontId="1" fillId="2" borderId="5" xfId="0" applyFont="1" applyFill="1" applyBorder="1" applyAlignment="1">
      <alignment horizontal="right" vertical="top"/>
    </xf>
    <xf numFmtId="3" fontId="1" fillId="2" borderId="5" xfId="0" applyNumberFormat="1" applyFont="1" applyFill="1" applyBorder="1" applyAlignment="1" applyProtection="1">
      <alignment horizontal="right" vertical="top"/>
      <protection/>
    </xf>
    <xf numFmtId="3" fontId="1" fillId="2" borderId="6" xfId="0" applyNumberFormat="1" applyFont="1" applyFill="1" applyBorder="1" applyAlignment="1" applyProtection="1">
      <alignment horizontal="right" vertical="top"/>
      <protection/>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9" fillId="0" borderId="0" xfId="0" applyFont="1" applyBorder="1" applyAlignment="1" applyProtection="1">
      <alignment horizontal="left" wrapText="1"/>
      <protection/>
    </xf>
    <xf numFmtId="0" fontId="29" fillId="0" borderId="0" xfId="0" applyFont="1" applyAlignment="1">
      <alignment vertical="top"/>
    </xf>
    <xf numFmtId="0" fontId="29" fillId="0" borderId="0" xfId="0" applyFont="1" applyAlignment="1">
      <alignment horizontal="left" indent="1"/>
    </xf>
    <xf numFmtId="0" fontId="29" fillId="0" borderId="0" xfId="0" applyFont="1" applyBorder="1" applyAlignment="1" applyProtection="1">
      <alignment horizontal="right"/>
      <protection/>
    </xf>
    <xf numFmtId="0" fontId="29" fillId="0" borderId="0" xfId="0" applyFont="1" applyAlignment="1">
      <alignment horizontal="right"/>
    </xf>
    <xf numFmtId="0" fontId="29" fillId="0" borderId="0" xfId="0" applyFont="1" applyAlignment="1">
      <alignment horizontal="left" indent="2"/>
    </xf>
    <xf numFmtId="0" fontId="29" fillId="0" borderId="0" xfId="0" applyFont="1" applyAlignment="1">
      <alignment horizontal="left"/>
    </xf>
    <xf numFmtId="0" fontId="27" fillId="0" borderId="0" xfId="0" applyFont="1" applyAlignment="1">
      <alignment wrapText="1"/>
    </xf>
    <xf numFmtId="0" fontId="30" fillId="0" borderId="0" xfId="0" applyFont="1" applyAlignment="1">
      <alignment/>
    </xf>
    <xf numFmtId="0" fontId="27" fillId="0" borderId="0" xfId="0" applyFont="1" applyAlignment="1">
      <alignment horizontal="left" wrapText="1" indent="1"/>
    </xf>
    <xf numFmtId="0" fontId="27" fillId="0" borderId="0" xfId="0" applyFont="1" applyAlignment="1">
      <alignment horizontal="left" wrapText="1"/>
    </xf>
    <xf numFmtId="0" fontId="29" fillId="0" borderId="0" xfId="0" applyFont="1" applyFill="1" applyBorder="1" applyAlignment="1">
      <alignment horizontal="left" indent="5"/>
    </xf>
    <xf numFmtId="0" fontId="29" fillId="0" borderId="0" xfId="0" applyFont="1" applyFill="1" applyBorder="1" applyAlignment="1">
      <alignment/>
    </xf>
    <xf numFmtId="0" fontId="0" fillId="3" borderId="0" xfId="0" applyFill="1" applyAlignment="1">
      <alignment/>
    </xf>
    <xf numFmtId="3" fontId="1" fillId="2" borderId="8" xfId="0" applyNumberFormat="1" applyFont="1" applyFill="1" applyBorder="1" applyAlignment="1">
      <alignment horizontal="right"/>
    </xf>
    <xf numFmtId="3" fontId="1" fillId="2" borderId="5" xfId="0" applyNumberFormat="1" applyFont="1" applyFill="1" applyBorder="1" applyAlignment="1">
      <alignment horizontal="right"/>
    </xf>
    <xf numFmtId="182" fontId="1" fillId="2" borderId="20" xfId="0" applyNumberFormat="1" applyFont="1" applyFill="1" applyBorder="1" applyAlignment="1" applyProtection="1">
      <alignment/>
      <protection/>
    </xf>
    <xf numFmtId="0" fontId="27" fillId="0" borderId="0" xfId="0" applyFont="1" applyAlignment="1">
      <alignment horizontal="left" indent="1"/>
    </xf>
    <xf numFmtId="0" fontId="27" fillId="0" borderId="0" xfId="0" applyFont="1" applyAlignment="1">
      <alignment vertical="top"/>
    </xf>
    <xf numFmtId="0" fontId="29" fillId="0" borderId="5" xfId="0" applyFont="1" applyBorder="1" applyAlignment="1" applyProtection="1">
      <alignment horizontal="left" wrapText="1"/>
      <protection/>
    </xf>
    <xf numFmtId="0" fontId="29" fillId="0" borderId="0" xfId="0" applyFont="1" applyBorder="1" applyAlignment="1">
      <alignment/>
    </xf>
    <xf numFmtId="0" fontId="30" fillId="0" borderId="0" xfId="0" applyFont="1" applyFill="1" applyBorder="1" applyAlignment="1" applyProtection="1">
      <alignment horizontal="left" wrapText="1" indent="2"/>
      <protection/>
    </xf>
    <xf numFmtId="0" fontId="27" fillId="0" borderId="0" xfId="0" applyFont="1" applyBorder="1" applyAlignment="1">
      <alignment/>
    </xf>
    <xf numFmtId="0" fontId="28" fillId="0" borderId="0" xfId="0" applyFont="1" applyBorder="1" applyAlignment="1" applyProtection="1">
      <alignment horizontal="left" wrapText="1"/>
      <protection/>
    </xf>
    <xf numFmtId="0" fontId="29" fillId="0" borderId="0" xfId="0" applyFont="1" applyBorder="1" applyAlignment="1">
      <alignment vertical="top"/>
    </xf>
    <xf numFmtId="0" fontId="26" fillId="0" borderId="0" xfId="0" applyFont="1" applyBorder="1" applyAlignment="1" applyProtection="1">
      <alignment horizontal="left" wrapText="1"/>
      <protection/>
    </xf>
    <xf numFmtId="0" fontId="31" fillId="0" borderId="0" xfId="26" applyFont="1" applyAlignment="1">
      <alignment/>
    </xf>
    <xf numFmtId="0" fontId="29" fillId="0" borderId="0" xfId="0" applyFont="1" applyFill="1" applyAlignment="1">
      <alignment vertical="top"/>
    </xf>
    <xf numFmtId="37" fontId="12" fillId="2" borderId="5" xfId="0" applyNumberFormat="1" applyFont="1" applyFill="1" applyBorder="1" applyAlignment="1" applyProtection="1">
      <alignment horizontal="right"/>
      <protection/>
    </xf>
    <xf numFmtId="0" fontId="29" fillId="0" borderId="0" xfId="0" applyFont="1" applyAlignment="1">
      <alignment horizontal="left" wrapText="1"/>
    </xf>
    <xf numFmtId="0" fontId="1" fillId="2" borderId="15" xfId="0" applyFont="1" applyFill="1" applyBorder="1" applyAlignment="1">
      <alignment horizontal="left" wrapText="1" indent="1"/>
    </xf>
    <xf numFmtId="37" fontId="1" fillId="2" borderId="0" xfId="0" applyNumberFormat="1" applyFont="1" applyFill="1" applyBorder="1" applyAlignment="1" applyProtection="1" quotePrefix="1">
      <alignment horizontal="left"/>
      <protection/>
    </xf>
    <xf numFmtId="37" fontId="1" fillId="2" borderId="0" xfId="0" applyNumberFormat="1" applyFont="1" applyFill="1" applyBorder="1" applyAlignment="1" applyProtection="1">
      <alignment horizontal="center"/>
      <protection/>
    </xf>
    <xf numFmtId="37" fontId="1" fillId="2" borderId="0" xfId="0" applyNumberFormat="1" applyFont="1" applyFill="1" applyBorder="1" applyAlignment="1" applyProtection="1" quotePrefix="1">
      <alignment horizontal="right"/>
      <protection/>
    </xf>
    <xf numFmtId="37" fontId="1" fillId="2" borderId="4" xfId="0" applyNumberFormat="1" applyFont="1" applyFill="1" applyBorder="1" applyAlignment="1" applyProtection="1">
      <alignment horizontal="center"/>
      <protection/>
    </xf>
    <xf numFmtId="179" fontId="1" fillId="2" borderId="4" xfId="30" applyNumberFormat="1" applyFont="1" applyFill="1" applyBorder="1">
      <alignment/>
      <protection/>
    </xf>
    <xf numFmtId="37" fontId="1" fillId="2" borderId="4" xfId="0" applyNumberFormat="1" applyFont="1" applyFill="1" applyBorder="1" applyAlignment="1" applyProtection="1">
      <alignment horizontal="fill"/>
      <protection/>
    </xf>
    <xf numFmtId="3" fontId="1" fillId="2" borderId="4" xfId="0" applyNumberFormat="1" applyFont="1" applyFill="1" applyBorder="1" applyAlignment="1" applyProtection="1">
      <alignment/>
      <protection/>
    </xf>
    <xf numFmtId="0" fontId="5" fillId="2" borderId="0" xfId="0" applyFont="1" applyFill="1" applyBorder="1" applyAlignment="1">
      <alignment/>
    </xf>
    <xf numFmtId="0" fontId="5" fillId="2" borderId="4" xfId="0" applyFont="1" applyFill="1" applyBorder="1" applyAlignment="1">
      <alignment/>
    </xf>
    <xf numFmtId="0" fontId="5" fillId="2" borderId="5" xfId="0" applyFont="1" applyFill="1" applyBorder="1" applyAlignment="1">
      <alignment/>
    </xf>
    <xf numFmtId="0" fontId="5" fillId="2" borderId="6" xfId="0" applyFont="1" applyFill="1" applyBorder="1" applyAlignment="1">
      <alignment/>
    </xf>
    <xf numFmtId="37" fontId="1" fillId="2" borderId="7" xfId="0" applyNumberFormat="1" applyFont="1" applyFill="1" applyBorder="1" applyAlignment="1" applyProtection="1" quotePrefix="1">
      <alignment horizontal="left" indent="2"/>
      <protection/>
    </xf>
    <xf numFmtId="37" fontId="1" fillId="2" borderId="7" xfId="0" applyNumberFormat="1" applyFont="1" applyFill="1" applyBorder="1" applyAlignment="1" applyProtection="1">
      <alignment horizontal="left" indent="2"/>
      <protection/>
    </xf>
    <xf numFmtId="0" fontId="1" fillId="2" borderId="7" xfId="0" applyFont="1" applyFill="1" applyBorder="1" applyAlignment="1">
      <alignment horizontal="left" indent="2"/>
    </xf>
    <xf numFmtId="37" fontId="1" fillId="2" borderId="12" xfId="0" applyNumberFormat="1" applyFont="1" applyFill="1" applyBorder="1" applyAlignment="1" applyProtection="1">
      <alignment horizontal="left" indent="2"/>
      <protection/>
    </xf>
    <xf numFmtId="0" fontId="1" fillId="2" borderId="3" xfId="0" applyFont="1" applyFill="1" applyBorder="1" applyAlignment="1">
      <alignment/>
    </xf>
    <xf numFmtId="0" fontId="1" fillId="2" borderId="26" xfId="0" applyFont="1" applyFill="1" applyBorder="1" applyAlignment="1" applyProtection="1">
      <alignment horizontal="left"/>
      <protection/>
    </xf>
    <xf numFmtId="0" fontId="1" fillId="2" borderId="27" xfId="0" applyFont="1" applyFill="1" applyBorder="1" applyAlignment="1">
      <alignment horizontal="right"/>
    </xf>
    <xf numFmtId="0" fontId="1" fillId="2" borderId="28" xfId="0" applyFont="1" applyFill="1" applyBorder="1" applyAlignment="1">
      <alignment horizontal="right"/>
    </xf>
    <xf numFmtId="0" fontId="1" fillId="2" borderId="29" xfId="0" applyFont="1" applyFill="1" applyBorder="1" applyAlignment="1" applyProtection="1">
      <alignment horizontal="left"/>
      <protection/>
    </xf>
    <xf numFmtId="0" fontId="1" fillId="2" borderId="30" xfId="0" applyFont="1" applyFill="1" applyBorder="1" applyAlignment="1" applyProtection="1">
      <alignment horizontal="left" wrapText="1" indent="1"/>
      <protection/>
    </xf>
    <xf numFmtId="0" fontId="3" fillId="2" borderId="7" xfId="0" applyFont="1" applyFill="1" applyBorder="1" applyAlignment="1" applyProtection="1">
      <alignment horizontal="left" indent="3"/>
      <protection/>
    </xf>
    <xf numFmtId="0" fontId="1" fillId="2" borderId="7" xfId="0" applyFont="1" applyFill="1" applyBorder="1" applyAlignment="1" applyProtection="1">
      <alignment horizontal="left" indent="2"/>
      <protection/>
    </xf>
    <xf numFmtId="0" fontId="1" fillId="2" borderId="7" xfId="0" applyFont="1" applyFill="1" applyBorder="1" applyAlignment="1" applyProtection="1">
      <alignment horizontal="left" indent="3"/>
      <protection/>
    </xf>
    <xf numFmtId="0" fontId="1" fillId="2" borderId="12" xfId="0" applyFont="1" applyFill="1" applyBorder="1" applyAlignment="1" applyProtection="1">
      <alignment horizontal="left" indent="3"/>
      <protection/>
    </xf>
    <xf numFmtId="0" fontId="4" fillId="0" borderId="8" xfId="0" applyFont="1" applyBorder="1" applyAlignment="1" applyProtection="1">
      <alignment horizontal="left" wrapText="1" indent="1"/>
      <protection/>
    </xf>
    <xf numFmtId="0" fontId="4" fillId="0" borderId="5" xfId="0" applyFont="1" applyBorder="1" applyAlignment="1" applyProtection="1">
      <alignment horizontal="left" wrapText="1"/>
      <protection/>
    </xf>
    <xf numFmtId="0" fontId="29" fillId="0" borderId="0" xfId="0" applyFont="1" applyAlignment="1">
      <alignment horizontal="left" indent="5"/>
    </xf>
    <xf numFmtId="0" fontId="29" fillId="0" borderId="0" xfId="0" applyFont="1" applyAlignment="1">
      <alignment/>
    </xf>
    <xf numFmtId="0" fontId="1" fillId="2" borderId="21" xfId="0" applyFont="1" applyFill="1" applyBorder="1" applyAlignment="1">
      <alignment horizontal="left" indent="1"/>
    </xf>
    <xf numFmtId="0" fontId="1" fillId="2" borderId="15" xfId="0" applyFont="1" applyFill="1" applyBorder="1" applyAlignment="1">
      <alignment/>
    </xf>
    <xf numFmtId="0" fontId="1" fillId="2" borderId="4" xfId="0" applyFont="1" applyFill="1" applyBorder="1" applyAlignment="1">
      <alignment/>
    </xf>
    <xf numFmtId="0" fontId="1" fillId="2" borderId="7" xfId="0" applyFont="1" applyFill="1" applyBorder="1" applyAlignment="1">
      <alignment horizontal="left" indent="1"/>
    </xf>
    <xf numFmtId="0" fontId="1" fillId="2" borderId="12" xfId="0" applyFont="1" applyFill="1" applyBorder="1" applyAlignment="1">
      <alignment horizontal="left" indent="5"/>
    </xf>
    <xf numFmtId="0" fontId="1" fillId="2" borderId="6" xfId="0" applyFont="1" applyFill="1" applyBorder="1" applyAlignment="1">
      <alignment/>
    </xf>
    <xf numFmtId="0" fontId="29" fillId="0" borderId="0" xfId="0" applyFont="1" applyAlignment="1">
      <alignment horizontal="right" vertical="top"/>
    </xf>
    <xf numFmtId="0" fontId="29" fillId="0" borderId="0" xfId="0" applyFont="1" applyBorder="1" applyAlignment="1" applyProtection="1">
      <alignment horizontal="left" vertical="top" wrapText="1" indent="1"/>
      <protection/>
    </xf>
    <xf numFmtId="0" fontId="12" fillId="2" borderId="31" xfId="0" applyFont="1" applyFill="1" applyBorder="1" applyAlignment="1">
      <alignment horizontal="center" vertical="top"/>
    </xf>
    <xf numFmtId="0" fontId="12" fillId="2" borderId="32" xfId="0" applyFont="1" applyFill="1" applyBorder="1" applyAlignment="1" applyProtection="1" quotePrefix="1">
      <alignment horizontal="left"/>
      <protection/>
    </xf>
    <xf numFmtId="0" fontId="12" fillId="2" borderId="33" xfId="0" applyFont="1" applyFill="1" applyBorder="1" applyAlignment="1" applyProtection="1" quotePrefix="1">
      <alignment horizontal="right"/>
      <protection/>
    </xf>
    <xf numFmtId="0" fontId="12" fillId="2" borderId="1" xfId="0" applyFont="1" applyFill="1" applyBorder="1" applyAlignment="1">
      <alignment horizontal="right" vertical="center" wrapText="1"/>
    </xf>
    <xf numFmtId="0" fontId="12" fillId="2" borderId="32" xfId="0" applyFont="1" applyFill="1" applyBorder="1" applyAlignment="1" applyProtection="1" quotePrefix="1">
      <alignment horizontal="right"/>
      <protection/>
    </xf>
    <xf numFmtId="0" fontId="12" fillId="2" borderId="34" xfId="0" applyFont="1" applyFill="1" applyBorder="1" applyAlignment="1" applyProtection="1" quotePrefix="1">
      <alignment horizontal="right"/>
      <protection/>
    </xf>
    <xf numFmtId="178" fontId="1" fillId="2" borderId="8" xfId="28" applyNumberFormat="1" applyFont="1" applyFill="1" applyBorder="1" applyAlignment="1">
      <alignment horizontal="right"/>
      <protection/>
    </xf>
    <xf numFmtId="0" fontId="1" fillId="2" borderId="8" xfId="0" applyFont="1" applyFill="1" applyBorder="1" applyAlignment="1">
      <alignment horizontal="right"/>
    </xf>
    <xf numFmtId="0" fontId="1" fillId="2" borderId="25" xfId="0" applyFont="1" applyFill="1" applyBorder="1" applyAlignment="1">
      <alignment horizontal="right"/>
    </xf>
    <xf numFmtId="0" fontId="29" fillId="0" borderId="0" xfId="0" applyFont="1" applyBorder="1" applyAlignment="1" applyProtection="1">
      <alignment horizontal="left" wrapText="1" indent="1"/>
      <protection/>
    </xf>
    <xf numFmtId="0" fontId="26" fillId="0" borderId="0" xfId="0" applyFont="1" applyAlignment="1">
      <alignment vertical="top"/>
    </xf>
    <xf numFmtId="0" fontId="4" fillId="0" borderId="0" xfId="0" applyFont="1" applyFill="1" applyBorder="1" applyAlignment="1">
      <alignment vertical="top"/>
    </xf>
    <xf numFmtId="0" fontId="26" fillId="0" borderId="0" xfId="0" applyFont="1" applyBorder="1" applyAlignment="1">
      <alignment/>
    </xf>
    <xf numFmtId="0" fontId="26" fillId="0" borderId="0" xfId="0" applyFont="1" applyFill="1" applyBorder="1" applyAlignment="1" applyProtection="1">
      <alignment horizontal="left" wrapText="1"/>
      <protection/>
    </xf>
    <xf numFmtId="0" fontId="26" fillId="0" borderId="0" xfId="0" applyFont="1" applyBorder="1" applyAlignment="1" applyProtection="1">
      <alignment horizontal="left"/>
      <protection/>
    </xf>
    <xf numFmtId="3" fontId="22" fillId="2" borderId="12" xfId="0" applyNumberFormat="1" applyFont="1" applyFill="1" applyBorder="1" applyAlignment="1" applyProtection="1" quotePrefix="1">
      <alignment horizontal="right"/>
      <protection/>
    </xf>
    <xf numFmtId="0" fontId="1" fillId="2" borderId="35" xfId="0" applyFont="1" applyFill="1" applyBorder="1" applyAlignment="1" applyProtection="1">
      <alignment horizontal="left" vertical="top"/>
      <protection/>
    </xf>
    <xf numFmtId="0" fontId="0" fillId="2" borderId="36" xfId="0" applyFill="1" applyBorder="1" applyAlignment="1">
      <alignment vertical="top"/>
    </xf>
    <xf numFmtId="0" fontId="0" fillId="2" borderId="37" xfId="0" applyFill="1" applyBorder="1" applyAlignment="1">
      <alignment vertical="top"/>
    </xf>
    <xf numFmtId="0" fontId="30" fillId="0" borderId="0" xfId="0" applyFont="1" applyBorder="1" applyAlignment="1" applyProtection="1">
      <alignment horizontal="left" wrapText="1"/>
      <protection/>
    </xf>
    <xf numFmtId="173" fontId="1" fillId="2" borderId="21" xfId="0" applyNumberFormat="1" applyFont="1" applyFill="1" applyBorder="1" applyAlignment="1" applyProtection="1">
      <alignment/>
      <protection/>
    </xf>
    <xf numFmtId="182" fontId="27" fillId="0" borderId="0" xfId="0" applyNumberFormat="1" applyFont="1" applyAlignment="1">
      <alignment horizontal="left" wrapText="1" indent="1"/>
    </xf>
    <xf numFmtId="3" fontId="1" fillId="2" borderId="38" xfId="0" applyNumberFormat="1" applyFont="1" applyFill="1" applyBorder="1" applyAlignment="1" applyProtection="1">
      <alignment horizontal="right"/>
      <protection/>
    </xf>
    <xf numFmtId="0" fontId="1" fillId="2" borderId="22" xfId="0" applyFont="1" applyFill="1" applyBorder="1" applyAlignment="1">
      <alignment horizontal="right" vertical="top" wrapText="1"/>
    </xf>
    <xf numFmtId="3" fontId="1" fillId="2" borderId="39" xfId="0" applyNumberFormat="1" applyFont="1" applyFill="1" applyBorder="1" applyAlignment="1" applyProtection="1">
      <alignment horizontal="right"/>
      <protection/>
    </xf>
    <xf numFmtId="173" fontId="1" fillId="2" borderId="4" xfId="0" applyNumberFormat="1" applyFont="1" applyFill="1" applyBorder="1" applyAlignment="1" applyProtection="1">
      <alignment/>
      <protection/>
    </xf>
    <xf numFmtId="173" fontId="1" fillId="2" borderId="6" xfId="0" applyNumberFormat="1" applyFont="1" applyFill="1" applyBorder="1" applyAlignment="1" applyProtection="1">
      <alignment/>
      <protection/>
    </xf>
    <xf numFmtId="0" fontId="1" fillId="2" borderId="21" xfId="29" applyFont="1" applyFill="1" applyBorder="1" applyAlignment="1" applyProtection="1">
      <alignment horizontal="left"/>
      <protection/>
    </xf>
    <xf numFmtId="3" fontId="1" fillId="2" borderId="40" xfId="29" applyNumberFormat="1" applyFont="1" applyFill="1" applyBorder="1" applyAlignment="1" applyProtection="1">
      <alignment horizontal="right"/>
      <protection/>
    </xf>
    <xf numFmtId="3" fontId="1" fillId="2" borderId="41" xfId="29" applyNumberFormat="1" applyFont="1" applyFill="1" applyBorder="1" applyAlignment="1" applyProtection="1">
      <alignment horizontal="right"/>
      <protection/>
    </xf>
    <xf numFmtId="0" fontId="1" fillId="2" borderId="7" xfId="29" applyFont="1" applyFill="1" applyBorder="1" applyAlignment="1" applyProtection="1">
      <alignment horizontal="left"/>
      <protection/>
    </xf>
    <xf numFmtId="3" fontId="1" fillId="2" borderId="42" xfId="29" applyNumberFormat="1" applyFont="1" applyFill="1" applyBorder="1" applyAlignment="1" applyProtection="1">
      <alignment horizontal="right"/>
      <protection/>
    </xf>
    <xf numFmtId="3" fontId="1" fillId="2" borderId="38" xfId="29" applyNumberFormat="1" applyFont="1" applyFill="1" applyBorder="1" applyAlignment="1" applyProtection="1">
      <alignment horizontal="right"/>
      <protection/>
    </xf>
    <xf numFmtId="0" fontId="1" fillId="2" borderId="43" xfId="29" applyFont="1" applyFill="1" applyBorder="1" applyAlignment="1" applyProtection="1">
      <alignment horizontal="left"/>
      <protection/>
    </xf>
    <xf numFmtId="0" fontId="0" fillId="2" borderId="9" xfId="0" applyFill="1" applyBorder="1" applyAlignment="1">
      <alignment/>
    </xf>
    <xf numFmtId="0" fontId="0" fillId="2" borderId="44" xfId="0" applyFill="1" applyBorder="1" applyAlignment="1">
      <alignment/>
    </xf>
    <xf numFmtId="3" fontId="1" fillId="2" borderId="45" xfId="29" applyNumberFormat="1" applyFont="1" applyFill="1" applyBorder="1" applyAlignment="1" applyProtection="1">
      <alignment horizontal="right"/>
      <protection/>
    </xf>
    <xf numFmtId="3" fontId="1" fillId="2" borderId="46" xfId="29" applyNumberFormat="1" applyFont="1" applyFill="1" applyBorder="1" applyAlignment="1" applyProtection="1">
      <alignment horizontal="right"/>
      <protection/>
    </xf>
    <xf numFmtId="0" fontId="1" fillId="2" borderId="12" xfId="29" applyFont="1" applyFill="1" applyBorder="1">
      <alignment/>
      <protection/>
    </xf>
    <xf numFmtId="37" fontId="1" fillId="2" borderId="5" xfId="29" applyNumberFormat="1" applyFont="1" applyFill="1" applyBorder="1" applyProtection="1">
      <alignment/>
      <protection/>
    </xf>
    <xf numFmtId="0" fontId="1" fillId="0" borderId="0" xfId="0" applyFont="1" applyBorder="1" applyAlignment="1" applyProtection="1">
      <alignment horizontal="left" vertical="top" indent="1"/>
      <protection/>
    </xf>
    <xf numFmtId="0" fontId="0" fillId="0" borderId="0" xfId="0" applyAlignment="1">
      <alignment horizontal="left" vertical="top" indent="1"/>
    </xf>
    <xf numFmtId="0" fontId="29" fillId="0" borderId="0" xfId="0" applyFont="1" applyAlignment="1">
      <alignment horizontal="left" vertical="top"/>
    </xf>
    <xf numFmtId="0" fontId="36" fillId="0" borderId="4" xfId="0" applyFont="1" applyFill="1" applyBorder="1" applyAlignment="1" applyProtection="1">
      <alignment horizontal="right" vertical="top" wrapText="1"/>
      <protection/>
    </xf>
    <xf numFmtId="0" fontId="1" fillId="2" borderId="5" xfId="0" applyFont="1" applyFill="1" applyBorder="1" applyAlignment="1">
      <alignment horizontal="left" vertical="top" indent="5"/>
    </xf>
    <xf numFmtId="0" fontId="1" fillId="2" borderId="6" xfId="0" applyFont="1" applyFill="1" applyBorder="1" applyAlignment="1">
      <alignment horizontal="left" vertical="top" indent="5"/>
    </xf>
    <xf numFmtId="0" fontId="29" fillId="2" borderId="15" xfId="0" applyFont="1" applyFill="1" applyBorder="1" applyAlignment="1">
      <alignment/>
    </xf>
    <xf numFmtId="0" fontId="29" fillId="0" borderId="0" xfId="0" applyFont="1" applyAlignment="1">
      <alignment horizontal="left" indent="4"/>
    </xf>
    <xf numFmtId="0" fontId="29" fillId="0" borderId="0" xfId="0" applyFont="1" applyAlignment="1">
      <alignment horizontal="left" wrapText="1" indent="1"/>
    </xf>
    <xf numFmtId="172" fontId="1" fillId="2" borderId="2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2" fontId="1" fillId="2" borderId="25" xfId="0" applyNumberFormat="1" applyFont="1" applyFill="1" applyBorder="1" applyAlignment="1" applyProtection="1">
      <alignment/>
      <protection/>
    </xf>
    <xf numFmtId="172" fontId="1" fillId="2" borderId="42" xfId="0" applyNumberFormat="1" applyFont="1" applyFill="1" applyBorder="1" applyAlignment="1" applyProtection="1">
      <alignment/>
      <protection/>
    </xf>
    <xf numFmtId="172" fontId="1" fillId="2" borderId="20" xfId="0" applyNumberFormat="1" applyFont="1" applyFill="1" applyBorder="1" applyAlignment="1" applyProtection="1">
      <alignment horizontal="right"/>
      <protection/>
    </xf>
    <xf numFmtId="172" fontId="4" fillId="2" borderId="0" xfId="0" applyNumberFormat="1" applyFont="1" applyFill="1" applyBorder="1" applyAlignment="1">
      <alignment horizontal="right"/>
    </xf>
    <xf numFmtId="172" fontId="1" fillId="2" borderId="42" xfId="0" applyNumberFormat="1" applyFont="1" applyFill="1" applyBorder="1" applyAlignment="1" applyProtection="1">
      <alignment horizontal="right"/>
      <protection/>
    </xf>
    <xf numFmtId="172" fontId="1" fillId="2" borderId="22" xfId="0" applyNumberFormat="1" applyFont="1" applyFill="1" applyBorder="1" applyAlignment="1" applyProtection="1">
      <alignment/>
      <protection/>
    </xf>
    <xf numFmtId="172" fontId="1" fillId="2" borderId="5" xfId="0" applyNumberFormat="1" applyFont="1" applyFill="1" applyBorder="1" applyAlignment="1" applyProtection="1">
      <alignment/>
      <protection/>
    </xf>
    <xf numFmtId="172" fontId="1" fillId="2" borderId="47" xfId="0" applyNumberFormat="1" applyFont="1" applyFill="1" applyBorder="1" applyAlignment="1" applyProtection="1">
      <alignment horizontal="right"/>
      <protection/>
    </xf>
    <xf numFmtId="172" fontId="1" fillId="2" borderId="22" xfId="0" applyNumberFormat="1" applyFont="1" applyFill="1" applyBorder="1" applyAlignment="1" applyProtection="1">
      <alignment horizontal="right"/>
      <protection/>
    </xf>
    <xf numFmtId="172" fontId="1" fillId="2" borderId="48" xfId="0" applyNumberFormat="1" applyFont="1" applyFill="1" applyBorder="1" applyAlignment="1" applyProtection="1">
      <alignment horizontal="right"/>
      <protection/>
    </xf>
    <xf numFmtId="0" fontId="29" fillId="0" borderId="0" xfId="0" applyFont="1" applyAlignment="1">
      <alignment wrapText="1"/>
    </xf>
    <xf numFmtId="0" fontId="40" fillId="0" borderId="0" xfId="0" applyFont="1" applyBorder="1" applyAlignment="1">
      <alignment horizontal="right"/>
    </xf>
    <xf numFmtId="0" fontId="27" fillId="0" borderId="0" xfId="0" applyFont="1" applyBorder="1" applyAlignment="1">
      <alignment horizontal="right"/>
    </xf>
    <xf numFmtId="0" fontId="29" fillId="0" borderId="0" xfId="0" applyFont="1" applyFill="1" applyBorder="1" applyAlignment="1" applyProtection="1">
      <alignment horizontal="left" wrapText="1"/>
      <protection/>
    </xf>
    <xf numFmtId="0" fontId="27" fillId="0" borderId="0" xfId="0" applyFont="1" applyAlignment="1">
      <alignment horizontal="left"/>
    </xf>
    <xf numFmtId="0" fontId="40" fillId="0" borderId="0" xfId="0" applyFont="1" applyAlignment="1">
      <alignment horizontal="left"/>
    </xf>
    <xf numFmtId="0" fontId="40" fillId="0" borderId="0" xfId="0" applyFont="1" applyAlignment="1">
      <alignment/>
    </xf>
    <xf numFmtId="0" fontId="1" fillId="0" borderId="7" xfId="0" applyFont="1" applyBorder="1" applyAlignment="1">
      <alignment horizontal="center"/>
    </xf>
    <xf numFmtId="0" fontId="0" fillId="0" borderId="7" xfId="0" applyBorder="1" applyAlignment="1">
      <alignment/>
    </xf>
    <xf numFmtId="0" fontId="40" fillId="0" borderId="0" xfId="0" applyFont="1" applyAlignment="1">
      <alignment horizontal="right"/>
    </xf>
    <xf numFmtId="0" fontId="0" fillId="0" borderId="0" xfId="0" applyFill="1" applyAlignment="1">
      <alignment/>
    </xf>
    <xf numFmtId="1" fontId="40" fillId="0" borderId="0" xfId="0" applyNumberFormat="1" applyFont="1" applyAlignment="1">
      <alignment horizontal="right" wrapText="1"/>
    </xf>
    <xf numFmtId="0" fontId="12" fillId="2" borderId="9" xfId="0" applyFont="1" applyFill="1" applyBorder="1" applyAlignment="1">
      <alignment horizontal="right" wrapText="1"/>
    </xf>
    <xf numFmtId="0" fontId="12" fillId="2" borderId="18" xfId="0" applyFont="1" applyFill="1" applyBorder="1" applyAlignment="1" applyProtection="1">
      <alignment horizontal="right" wrapText="1"/>
      <protection/>
    </xf>
    <xf numFmtId="37" fontId="1" fillId="2" borderId="21" xfId="0" applyNumberFormat="1" applyFont="1" applyFill="1" applyBorder="1" applyAlignment="1" applyProtection="1">
      <alignment horizontal="left" indent="2"/>
      <protection/>
    </xf>
    <xf numFmtId="172" fontId="4" fillId="2" borderId="5" xfId="0" applyNumberFormat="1" applyFont="1" applyFill="1" applyBorder="1" applyAlignment="1">
      <alignment horizontal="center"/>
    </xf>
    <xf numFmtId="172" fontId="4" fillId="2" borderId="0" xfId="0" applyNumberFormat="1" applyFont="1" applyFill="1" applyBorder="1" applyAlignment="1">
      <alignment horizontal="center"/>
    </xf>
    <xf numFmtId="0" fontId="12" fillId="2" borderId="49" xfId="0" applyFont="1" applyFill="1" applyBorder="1" applyAlignment="1" applyProtection="1">
      <alignment horizontal="left"/>
      <protection/>
    </xf>
    <xf numFmtId="0" fontId="0" fillId="2" borderId="12" xfId="0" applyFont="1" applyFill="1" applyBorder="1" applyAlignment="1">
      <alignment horizontal="left" indent="2"/>
    </xf>
    <xf numFmtId="1" fontId="4" fillId="0" borderId="0" xfId="0" applyNumberFormat="1" applyFont="1" applyFill="1" applyBorder="1" applyAlignment="1" applyProtection="1">
      <alignment horizontal="center"/>
      <protection/>
    </xf>
    <xf numFmtId="0" fontId="1" fillId="2" borderId="50" xfId="0" applyFont="1" applyFill="1" applyBorder="1" applyAlignment="1" applyProtection="1">
      <alignment horizontal="left" wrapText="1" indent="1"/>
      <protection/>
    </xf>
    <xf numFmtId="0" fontId="0" fillId="2" borderId="7" xfId="0" applyFont="1" applyFill="1" applyBorder="1" applyAlignment="1">
      <alignment horizontal="left" indent="1"/>
    </xf>
    <xf numFmtId="178" fontId="6" fillId="2" borderId="5" xfId="28" applyNumberFormat="1" applyFont="1" applyFill="1" applyBorder="1" applyAlignment="1" quotePrefix="1">
      <alignment horizontal="right"/>
      <protection/>
    </xf>
    <xf numFmtId="0" fontId="1" fillId="2" borderId="7" xfId="0" applyFont="1" applyFill="1" applyBorder="1" applyAlignment="1">
      <alignment horizontal="left"/>
    </xf>
    <xf numFmtId="0" fontId="29" fillId="0" borderId="0" xfId="0" applyFont="1" applyBorder="1" applyAlignment="1" applyProtection="1">
      <alignment horizontal="left" vertical="center" wrapText="1"/>
      <protection/>
    </xf>
    <xf numFmtId="0" fontId="0" fillId="2" borderId="7" xfId="0" applyFont="1" applyFill="1" applyBorder="1" applyAlignment="1">
      <alignment horizontal="left" indent="2"/>
    </xf>
    <xf numFmtId="0" fontId="3" fillId="2" borderId="23" xfId="0" applyFont="1" applyFill="1" applyBorder="1" applyAlignment="1">
      <alignment horizontal="right" vertical="top" wrapText="1"/>
    </xf>
    <xf numFmtId="3" fontId="3" fillId="2" borderId="23" xfId="0" applyNumberFormat="1" applyFont="1" applyFill="1" applyBorder="1" applyAlignment="1" applyProtection="1">
      <alignment horizontal="right"/>
      <protection/>
    </xf>
    <xf numFmtId="3" fontId="3" fillId="2" borderId="51" xfId="0" applyNumberFormat="1" applyFont="1" applyFill="1" applyBorder="1" applyAlignment="1" applyProtection="1">
      <alignment horizontal="right"/>
      <protection/>
    </xf>
    <xf numFmtId="0" fontId="3" fillId="2" borderId="17" xfId="0" applyFont="1" applyFill="1" applyBorder="1" applyAlignment="1" applyProtection="1">
      <alignment horizontal="left"/>
      <protection/>
    </xf>
    <xf numFmtId="182" fontId="3" fillId="2" borderId="16" xfId="0" applyNumberFormat="1" applyFont="1" applyFill="1" applyBorder="1" applyAlignment="1" applyProtection="1">
      <alignment/>
      <protection/>
    </xf>
    <xf numFmtId="37" fontId="43" fillId="2" borderId="31" xfId="0" applyNumberFormat="1" applyFont="1" applyFill="1" applyBorder="1" applyAlignment="1" applyProtection="1">
      <alignment/>
      <protection/>
    </xf>
    <xf numFmtId="37" fontId="3" fillId="2" borderId="10" xfId="0" applyNumberFormat="1" applyFont="1" applyFill="1" applyBorder="1" applyAlignment="1" applyProtection="1">
      <alignment/>
      <protection/>
    </xf>
    <xf numFmtId="37" fontId="3" fillId="2" borderId="16" xfId="0" applyNumberFormat="1" applyFont="1" applyFill="1" applyBorder="1" applyAlignment="1" applyProtection="1">
      <alignment/>
      <protection/>
    </xf>
    <xf numFmtId="182" fontId="3" fillId="2" borderId="16" xfId="0" applyNumberFormat="1" applyFont="1" applyFill="1" applyBorder="1" applyAlignment="1" applyProtection="1">
      <alignment horizontal="right"/>
      <protection/>
    </xf>
    <xf numFmtId="37" fontId="12" fillId="2" borderId="3" xfId="0" applyNumberFormat="1" applyFont="1" applyFill="1" applyBorder="1" applyAlignment="1" applyProtection="1">
      <alignment horizontal="right" wrapText="1"/>
      <protection/>
    </xf>
    <xf numFmtId="37" fontId="12" fillId="2" borderId="9" xfId="0" applyNumberFormat="1" applyFont="1" applyFill="1" applyBorder="1" applyAlignment="1" applyProtection="1">
      <alignment horizontal="right" wrapText="1"/>
      <protection/>
    </xf>
    <xf numFmtId="0" fontId="12" fillId="2" borderId="0" xfId="0" applyFont="1" applyFill="1" applyBorder="1" applyAlignment="1" applyProtection="1">
      <alignment horizontal="left"/>
      <protection/>
    </xf>
    <xf numFmtId="0" fontId="12" fillId="2" borderId="4" xfId="0" applyFont="1" applyFill="1" applyBorder="1" applyAlignment="1" applyProtection="1">
      <alignment horizontal="left"/>
      <protection/>
    </xf>
    <xf numFmtId="0" fontId="12" fillId="2" borderId="21" xfId="0" applyFont="1" applyFill="1" applyBorder="1" applyAlignment="1" applyProtection="1">
      <alignment horizontal="left" vertical="top" wrapText="1"/>
      <protection/>
    </xf>
    <xf numFmtId="0" fontId="12" fillId="2" borderId="8" xfId="0" applyFont="1" applyFill="1" applyBorder="1" applyAlignment="1" applyProtection="1">
      <alignment horizontal="left" vertical="top" wrapText="1"/>
      <protection/>
    </xf>
    <xf numFmtId="0" fontId="12" fillId="2" borderId="15" xfId="0" applyFont="1" applyFill="1" applyBorder="1" applyAlignment="1" applyProtection="1">
      <alignment horizontal="left" vertical="top" wrapText="1"/>
      <protection/>
    </xf>
    <xf numFmtId="172" fontId="12" fillId="2" borderId="31" xfId="0" applyNumberFormat="1" applyFont="1" applyFill="1" applyBorder="1" applyAlignment="1" applyProtection="1">
      <alignment horizontal="center" vertical="top"/>
      <protection/>
    </xf>
    <xf numFmtId="0" fontId="12" fillId="2" borderId="10" xfId="0" applyFont="1" applyFill="1" applyBorder="1" applyAlignment="1">
      <alignment horizontal="center" vertical="top"/>
    </xf>
    <xf numFmtId="0" fontId="12" fillId="2" borderId="52" xfId="0" applyFont="1" applyFill="1" applyBorder="1" applyAlignment="1" applyProtection="1">
      <alignment horizontal="left" wrapText="1"/>
      <protection/>
    </xf>
    <xf numFmtId="0" fontId="12" fillId="2" borderId="53" xfId="0" applyFont="1" applyFill="1" applyBorder="1" applyAlignment="1" applyProtection="1">
      <alignment horizontal="left" wrapText="1"/>
      <protection/>
    </xf>
    <xf numFmtId="37" fontId="12" fillId="2" borderId="9" xfId="0" applyNumberFormat="1" applyFont="1" applyFill="1" applyBorder="1" applyAlignment="1" applyProtection="1">
      <alignment horizontal="center"/>
      <protection/>
    </xf>
    <xf numFmtId="37" fontId="12" fillId="2" borderId="54" xfId="0" applyNumberFormat="1" applyFont="1" applyFill="1" applyBorder="1" applyAlignment="1" applyProtection="1">
      <alignment horizontal="center"/>
      <protection/>
    </xf>
    <xf numFmtId="0" fontId="27" fillId="0" borderId="0" xfId="0" applyFont="1" applyAlignment="1">
      <alignment wrapText="1"/>
    </xf>
    <xf numFmtId="0" fontId="40" fillId="0" borderId="0" xfId="0" applyFont="1" applyBorder="1" applyAlignment="1">
      <alignment horizontal="right"/>
    </xf>
    <xf numFmtId="0" fontId="27" fillId="0" borderId="0" xfId="0" applyFont="1" applyBorder="1" applyAlignment="1">
      <alignment horizontal="right"/>
    </xf>
    <xf numFmtId="0" fontId="40" fillId="0" borderId="0" xfId="0" applyFont="1" applyBorder="1" applyAlignment="1">
      <alignment horizontal="left"/>
    </xf>
    <xf numFmtId="0" fontId="27" fillId="0" borderId="0" xfId="0" applyFont="1" applyBorder="1" applyAlignment="1">
      <alignment horizontal="left"/>
    </xf>
    <xf numFmtId="0" fontId="27" fillId="0" borderId="0" xfId="0" applyFont="1" applyAlignment="1">
      <alignment horizontal="right"/>
    </xf>
    <xf numFmtId="0" fontId="0" fillId="0" borderId="0" xfId="0" applyAlignment="1">
      <alignment wrapText="1"/>
    </xf>
    <xf numFmtId="0" fontId="29" fillId="0" borderId="2" xfId="0" applyFont="1" applyFill="1" applyBorder="1" applyAlignment="1" applyProtection="1">
      <alignment horizontal="left" wrapText="1" indent="2"/>
      <protection/>
    </xf>
    <xf numFmtId="0" fontId="27" fillId="0" borderId="0" xfId="0" applyFont="1" applyAlignment="1">
      <alignment horizontal="left" wrapText="1" indent="2"/>
    </xf>
    <xf numFmtId="0" fontId="40" fillId="0" borderId="0" xfId="0" applyFont="1" applyAlignment="1">
      <alignment horizontal="left"/>
    </xf>
    <xf numFmtId="0" fontId="27" fillId="0" borderId="0" xfId="0" applyFont="1" applyAlignment="1">
      <alignment horizontal="left"/>
    </xf>
    <xf numFmtId="0" fontId="12" fillId="2" borderId="15" xfId="0" applyFont="1" applyFill="1" applyBorder="1" applyAlignment="1" applyProtection="1">
      <alignment horizontal="left" wrapText="1"/>
      <protection/>
    </xf>
    <xf numFmtId="0" fontId="29" fillId="0" borderId="0" xfId="0" applyFont="1" applyAlignment="1">
      <alignment wrapText="1"/>
    </xf>
    <xf numFmtId="0" fontId="14" fillId="2" borderId="55" xfId="0" applyFont="1" applyFill="1" applyBorder="1" applyAlignment="1" applyProtection="1">
      <alignment horizontal="left" wrapText="1" indent="1"/>
      <protection/>
    </xf>
    <xf numFmtId="0" fontId="12" fillId="2" borderId="21" xfId="0" applyFont="1" applyFill="1" applyBorder="1" applyAlignment="1" applyProtection="1">
      <alignment horizontal="left" wrapText="1"/>
      <protection/>
    </xf>
    <xf numFmtId="0" fontId="12" fillId="2" borderId="8" xfId="0" applyFont="1" applyFill="1" applyBorder="1" applyAlignment="1" applyProtection="1">
      <alignment horizontal="left" wrapText="1"/>
      <protection/>
    </xf>
    <xf numFmtId="0" fontId="12" fillId="2" borderId="0" xfId="0" applyFont="1" applyFill="1" applyBorder="1" applyAlignment="1" applyProtection="1">
      <alignment horizontal="left" wrapText="1"/>
      <protection/>
    </xf>
    <xf numFmtId="0" fontId="12" fillId="2" borderId="4" xfId="0" applyFont="1" applyFill="1" applyBorder="1" applyAlignment="1" applyProtection="1">
      <alignment horizontal="left" wrapText="1"/>
      <protection/>
    </xf>
    <xf numFmtId="0" fontId="40" fillId="0" borderId="0" xfId="0" applyFont="1" applyAlignment="1">
      <alignment horizontal="right"/>
    </xf>
    <xf numFmtId="0" fontId="29" fillId="0" borderId="0" xfId="0" applyFont="1" applyAlignment="1">
      <alignment horizontal="left" vertical="top" wrapText="1"/>
    </xf>
    <xf numFmtId="0" fontId="29" fillId="0" borderId="0" xfId="0" applyFont="1" applyAlignment="1">
      <alignment horizontal="left" wrapText="1" indent="1"/>
    </xf>
    <xf numFmtId="0" fontId="37" fillId="0" borderId="10" xfId="0" applyFont="1" applyBorder="1" applyAlignment="1">
      <alignment horizontal="left" wrapText="1"/>
    </xf>
    <xf numFmtId="0" fontId="30" fillId="0" borderId="0" xfId="0" applyFont="1" applyAlignment="1">
      <alignment horizontal="left" vertical="top" wrapText="1"/>
    </xf>
    <xf numFmtId="0" fontId="29" fillId="0" borderId="0" xfId="0" applyFont="1" applyBorder="1" applyAlignment="1" applyProtection="1">
      <alignment horizontal="left" wrapText="1"/>
      <protection/>
    </xf>
    <xf numFmtId="0" fontId="1" fillId="2" borderId="7" xfId="0" applyFont="1" applyFill="1" applyBorder="1" applyAlignment="1" applyProtection="1">
      <alignment horizontal="left" wrapText="1"/>
      <protection/>
    </xf>
    <xf numFmtId="0" fontId="1" fillId="2" borderId="0" xfId="0" applyFont="1" applyFill="1" applyBorder="1" applyAlignment="1" applyProtection="1">
      <alignment horizontal="left" wrapText="1"/>
      <protection/>
    </xf>
    <xf numFmtId="0" fontId="1" fillId="2" borderId="4" xfId="0" applyFont="1" applyFill="1" applyBorder="1" applyAlignment="1" applyProtection="1">
      <alignment horizontal="left" wrapText="1"/>
      <protection/>
    </xf>
    <xf numFmtId="0" fontId="29" fillId="0" borderId="5" xfId="0" applyFont="1" applyBorder="1" applyAlignment="1" applyProtection="1">
      <alignment horizontal="left" wrapText="1"/>
      <protection/>
    </xf>
    <xf numFmtId="0" fontId="12" fillId="2" borderId="42" xfId="0" applyFont="1" applyFill="1" applyBorder="1" applyAlignment="1" applyProtection="1">
      <alignment horizontal="right" wrapText="1"/>
      <protection/>
    </xf>
    <xf numFmtId="0" fontId="12" fillId="2" borderId="25" xfId="0" applyFont="1" applyFill="1" applyBorder="1" applyAlignment="1" applyProtection="1">
      <alignment horizontal="right" wrapText="1"/>
      <protection/>
    </xf>
    <xf numFmtId="0" fontId="12" fillId="2" borderId="45" xfId="0" applyFont="1" applyFill="1" applyBorder="1" applyAlignment="1" applyProtection="1">
      <alignment horizontal="right" wrapText="1"/>
      <protection/>
    </xf>
    <xf numFmtId="0" fontId="12" fillId="2" borderId="44" xfId="0" applyFont="1" applyFill="1" applyBorder="1" applyAlignment="1" applyProtection="1">
      <alignment horizontal="right" wrapText="1"/>
      <protection/>
    </xf>
    <xf numFmtId="0" fontId="12" fillId="2" borderId="20" xfId="0" applyFont="1" applyFill="1" applyBorder="1" applyAlignment="1" applyProtection="1">
      <alignment horizontal="right" wrapText="1"/>
      <protection/>
    </xf>
    <xf numFmtId="0" fontId="12" fillId="2" borderId="56" xfId="0" applyFont="1" applyFill="1" applyBorder="1" applyAlignment="1">
      <alignment horizontal="right" wrapText="1"/>
    </xf>
    <xf numFmtId="0" fontId="12" fillId="2" borderId="45" xfId="0" applyFont="1" applyFill="1" applyBorder="1" applyAlignment="1" applyProtection="1">
      <alignment horizontal="center" wrapText="1"/>
      <protection/>
    </xf>
    <xf numFmtId="0" fontId="15" fillId="2" borderId="54" xfId="0" applyFont="1" applyFill="1" applyBorder="1" applyAlignment="1">
      <alignment horizontal="center" wrapText="1"/>
    </xf>
    <xf numFmtId="0" fontId="12" fillId="2" borderId="7" xfId="0" applyFont="1" applyFill="1" applyBorder="1" applyAlignment="1" applyProtection="1">
      <alignment horizontal="left" wrapText="1"/>
      <protection/>
    </xf>
    <xf numFmtId="0" fontId="0" fillId="0" borderId="25" xfId="0" applyBorder="1" applyAlignment="1">
      <alignment horizontal="left" wrapText="1"/>
    </xf>
    <xf numFmtId="0" fontId="12" fillId="2" borderId="53" xfId="0" applyFont="1" applyFill="1" applyBorder="1" applyAlignment="1">
      <alignment horizontal="left" wrapText="1"/>
    </xf>
    <xf numFmtId="0" fontId="0" fillId="0" borderId="44" xfId="0" applyBorder="1" applyAlignment="1">
      <alignment horizontal="left" wrapText="1"/>
    </xf>
    <xf numFmtId="0" fontId="29" fillId="0" borderId="0" xfId="0" applyFont="1" applyAlignment="1">
      <alignment horizontal="left" wrapText="1"/>
    </xf>
    <xf numFmtId="0" fontId="0" fillId="0" borderId="0" xfId="0" applyAlignment="1">
      <alignment/>
    </xf>
    <xf numFmtId="0" fontId="0" fillId="0" borderId="0" xfId="0" applyAlignment="1">
      <alignment horizontal="left" wrapText="1"/>
    </xf>
    <xf numFmtId="0" fontId="26" fillId="0" borderId="0" xfId="0" applyFont="1" applyBorder="1" applyAlignment="1" applyProtection="1">
      <alignment horizontal="left" wrapText="1"/>
      <protection/>
    </xf>
    <xf numFmtId="0" fontId="9" fillId="2" borderId="1" xfId="0" applyFont="1" applyFill="1" applyBorder="1" applyAlignment="1" applyProtection="1">
      <alignment horizontal="left" wrapText="1" indent="1"/>
      <protection/>
    </xf>
    <xf numFmtId="0" fontId="9" fillId="2" borderId="14" xfId="0" applyFont="1" applyFill="1" applyBorder="1" applyAlignment="1" applyProtection="1">
      <alignment horizontal="left" wrapText="1" indent="1"/>
      <protection/>
    </xf>
    <xf numFmtId="0" fontId="29" fillId="0" borderId="0" xfId="0" applyFont="1" applyBorder="1" applyAlignment="1" applyProtection="1">
      <alignment horizontal="left" vertical="top" wrapText="1" indent="1"/>
      <protection/>
    </xf>
    <xf numFmtId="0" fontId="14" fillId="2" borderId="57" xfId="0" applyFont="1" applyFill="1" applyBorder="1" applyAlignment="1" applyProtection="1">
      <alignment horizontal="left" wrapText="1" indent="1"/>
      <protection/>
    </xf>
    <xf numFmtId="0" fontId="14" fillId="2" borderId="58" xfId="0" applyFont="1" applyFill="1" applyBorder="1" applyAlignment="1" applyProtection="1">
      <alignment horizontal="left" wrapText="1" indent="1"/>
      <protection/>
    </xf>
    <xf numFmtId="37" fontId="12" fillId="2" borderId="59" xfId="0" applyNumberFormat="1" applyFont="1" applyFill="1" applyBorder="1" applyAlignment="1" applyProtection="1">
      <alignment horizontal="right" wrapText="1"/>
      <protection/>
    </xf>
    <xf numFmtId="37" fontId="12" fillId="2" borderId="54" xfId="0" applyNumberFormat="1" applyFont="1" applyFill="1" applyBorder="1" applyAlignment="1" applyProtection="1">
      <alignment horizontal="right" wrapText="1"/>
      <protection/>
    </xf>
    <xf numFmtId="37" fontId="12" fillId="2" borderId="0" xfId="0" applyNumberFormat="1" applyFont="1" applyFill="1" applyBorder="1" applyAlignment="1" applyProtection="1">
      <alignment horizontal="right" wrapText="1"/>
      <protection/>
    </xf>
    <xf numFmtId="0" fontId="27" fillId="0" borderId="0" xfId="0" applyFont="1" applyAlignment="1">
      <alignment horizontal="left" wrapText="1"/>
    </xf>
    <xf numFmtId="0" fontId="29" fillId="0" borderId="0" xfId="0" applyFont="1" applyFill="1" applyBorder="1" applyAlignment="1" applyProtection="1">
      <alignment horizontal="left" wrapText="1"/>
      <protection/>
    </xf>
    <xf numFmtId="0" fontId="29" fillId="0" borderId="0" xfId="0" applyFont="1" applyBorder="1" applyAlignment="1" applyProtection="1">
      <alignment horizontal="left" vertical="top" wrapText="1"/>
      <protection/>
    </xf>
    <xf numFmtId="37" fontId="12" fillId="2" borderId="30" xfId="0" applyNumberFormat="1" applyFont="1" applyFill="1" applyBorder="1" applyAlignment="1" applyProtection="1">
      <alignment horizontal="center"/>
      <protection/>
    </xf>
    <xf numFmtId="37" fontId="12" fillId="2" borderId="21" xfId="0" applyNumberFormat="1" applyFont="1" applyFill="1" applyBorder="1" applyAlignment="1" applyProtection="1">
      <alignment horizontal="right" vertical="center" wrapText="1"/>
      <protection/>
    </xf>
    <xf numFmtId="37" fontId="12" fillId="2" borderId="7" xfId="0" applyNumberFormat="1" applyFont="1" applyFill="1" applyBorder="1" applyAlignment="1" applyProtection="1">
      <alignment horizontal="right" vertical="center" wrapText="1"/>
      <protection/>
    </xf>
    <xf numFmtId="37" fontId="12" fillId="2" borderId="3" xfId="0" applyNumberFormat="1" applyFont="1" applyFill="1" applyBorder="1" applyAlignment="1" applyProtection="1">
      <alignment horizontal="right" vertical="top" wrapText="1"/>
      <protection/>
    </xf>
    <xf numFmtId="37" fontId="12" fillId="2" borderId="5" xfId="0" applyNumberFormat="1" applyFont="1" applyFill="1" applyBorder="1" applyAlignment="1" applyProtection="1">
      <alignment horizontal="right" vertical="top" wrapText="1"/>
      <protection/>
    </xf>
    <xf numFmtId="0" fontId="12" fillId="2" borderId="19" xfId="0" applyFont="1" applyFill="1" applyBorder="1" applyAlignment="1">
      <alignment horizontal="left" wrapText="1"/>
    </xf>
    <xf numFmtId="0" fontId="35" fillId="2" borderId="24" xfId="0" applyFont="1" applyFill="1" applyBorder="1" applyAlignment="1">
      <alignment horizontal="left" wrapText="1"/>
    </xf>
    <xf numFmtId="172" fontId="12" fillId="2" borderId="10" xfId="0" applyNumberFormat="1" applyFont="1" applyFill="1" applyBorder="1" applyAlignment="1" applyProtection="1">
      <alignment horizontal="center" vertical="top"/>
      <protection/>
    </xf>
    <xf numFmtId="0" fontId="12" fillId="2" borderId="54" xfId="0" applyFont="1" applyFill="1" applyBorder="1" applyAlignment="1">
      <alignment horizontal="center" vertical="top"/>
    </xf>
    <xf numFmtId="0" fontId="12" fillId="2" borderId="0" xfId="0" applyFont="1" applyFill="1" applyBorder="1" applyAlignment="1" applyProtection="1">
      <alignment horizontal="right"/>
      <protection/>
    </xf>
    <xf numFmtId="0" fontId="12" fillId="2" borderId="0" xfId="0" applyFont="1" applyFill="1" applyBorder="1" applyAlignment="1">
      <alignment horizontal="right"/>
    </xf>
    <xf numFmtId="0" fontId="12" fillId="2" borderId="23" xfId="0" applyFont="1" applyFill="1" applyBorder="1" applyAlignment="1" applyProtection="1">
      <alignment horizontal="right" wrapText="1"/>
      <protection/>
    </xf>
    <xf numFmtId="0" fontId="12" fillId="2" borderId="20" xfId="0" applyFont="1" applyFill="1" applyBorder="1" applyAlignment="1">
      <alignment horizontal="right"/>
    </xf>
    <xf numFmtId="0" fontId="12" fillId="2" borderId="60" xfId="0" applyFont="1" applyFill="1" applyBorder="1" applyAlignment="1" applyProtection="1">
      <alignment horizontal="right"/>
      <protection/>
    </xf>
    <xf numFmtId="0" fontId="12" fillId="2" borderId="42" xfId="0" applyFont="1" applyFill="1" applyBorder="1" applyAlignment="1">
      <alignment horizontal="right"/>
    </xf>
    <xf numFmtId="0" fontId="12" fillId="2" borderId="51" xfId="0" applyFont="1" applyFill="1" applyBorder="1" applyAlignment="1" applyProtection="1">
      <alignment horizontal="right" vertical="top" wrapText="1"/>
      <protection/>
    </xf>
    <xf numFmtId="0" fontId="12" fillId="2" borderId="38" xfId="0" applyFont="1" applyFill="1" applyBorder="1" applyAlignment="1">
      <alignment horizontal="right" vertical="top"/>
    </xf>
    <xf numFmtId="0" fontId="12" fillId="2" borderId="23" xfId="0" applyFont="1" applyFill="1" applyBorder="1" applyAlignment="1">
      <alignment horizontal="right"/>
    </xf>
    <xf numFmtId="0" fontId="12" fillId="2" borderId="23" xfId="0" applyFont="1" applyFill="1" applyBorder="1" applyAlignment="1" applyProtection="1">
      <alignment horizontal="right"/>
      <protection/>
    </xf>
    <xf numFmtId="0" fontId="12" fillId="2" borderId="23" xfId="0" applyFont="1" applyFill="1" applyBorder="1" applyAlignment="1" applyProtection="1">
      <alignment horizontal="right" vertical="top" wrapText="1"/>
      <protection/>
    </xf>
    <xf numFmtId="0" fontId="12" fillId="2" borderId="20" xfId="0" applyFont="1" applyFill="1" applyBorder="1" applyAlignment="1">
      <alignment horizontal="right" vertical="top"/>
    </xf>
    <xf numFmtId="0" fontId="1" fillId="0" borderId="61" xfId="0" applyFont="1" applyFill="1" applyBorder="1" applyAlignment="1">
      <alignment/>
    </xf>
    <xf numFmtId="0" fontId="29" fillId="0" borderId="0" xfId="0" applyFont="1" applyBorder="1" applyAlignment="1">
      <alignment horizontal="left" vertical="top" wrapText="1"/>
    </xf>
    <xf numFmtId="1" fontId="4" fillId="0" borderId="0" xfId="0" applyNumberFormat="1" applyFont="1" applyFill="1" applyBorder="1" applyAlignment="1" applyProtection="1">
      <alignment horizontal="center"/>
      <protection/>
    </xf>
    <xf numFmtId="0" fontId="29" fillId="0" borderId="0" xfId="0" applyFont="1" applyBorder="1" applyAlignment="1" applyProtection="1">
      <alignment horizontal="left" wrapText="1" indent="1"/>
      <protection/>
    </xf>
    <xf numFmtId="0" fontId="27" fillId="0" borderId="0" xfId="0" applyFont="1" applyAlignment="1">
      <alignment horizontal="left" vertical="top" wrapText="1"/>
    </xf>
    <xf numFmtId="0" fontId="42" fillId="0" borderId="0" xfId="0" applyFont="1" applyAlignment="1">
      <alignment horizontal="left" wrapText="1" indent="9"/>
    </xf>
    <xf numFmtId="3" fontId="1" fillId="2" borderId="0" xfId="30" applyNumberFormat="1" applyFont="1" applyFill="1" applyBorder="1" applyAlignment="1">
      <alignment horizontal="right"/>
      <protection/>
    </xf>
    <xf numFmtId="179" fontId="1" fillId="2" borderId="0" xfId="30" applyNumberFormat="1" applyFont="1" applyFill="1" applyBorder="1" applyAlignment="1">
      <alignment horizontal="right"/>
      <protection/>
    </xf>
    <xf numFmtId="0" fontId="29" fillId="0" borderId="0" xfId="0" applyFont="1" applyBorder="1" applyAlignment="1" applyProtection="1">
      <alignment horizontal="left" vertical="center" wrapText="1"/>
      <protection/>
    </xf>
    <xf numFmtId="0" fontId="27" fillId="0" borderId="0" xfId="0" applyFont="1" applyAlignment="1">
      <alignment horizontal="left" wrapText="1" indent="1"/>
    </xf>
    <xf numFmtId="0" fontId="4" fillId="0" borderId="0" xfId="0" applyFont="1" applyAlignment="1">
      <alignment horizontal="left" wrapText="1"/>
    </xf>
    <xf numFmtId="37" fontId="1" fillId="2" borderId="8" xfId="0" applyNumberFormat="1" applyFont="1" applyFill="1" applyBorder="1" applyAlignment="1" applyProtection="1">
      <alignment horizontal="right" wrapText="1"/>
      <protection/>
    </xf>
    <xf numFmtId="0" fontId="16" fillId="0" borderId="0" xfId="0" applyFont="1" applyFill="1" applyBorder="1" applyAlignment="1" applyProtection="1">
      <alignment horizontal="left" wrapText="1" indent="1"/>
      <protection/>
    </xf>
    <xf numFmtId="0" fontId="4" fillId="0" borderId="0" xfId="0" applyFont="1" applyAlignment="1">
      <alignment wrapText="1"/>
    </xf>
    <xf numFmtId="0" fontId="0" fillId="0" borderId="7" xfId="0" applyBorder="1" applyAlignment="1">
      <alignment horizontal="left" vertical="top" wrapText="1" indent="1"/>
    </xf>
    <xf numFmtId="0" fontId="0" fillId="0" borderId="0" xfId="0" applyAlignment="1">
      <alignment horizontal="left" vertical="top" wrapText="1" indent="1"/>
    </xf>
    <xf numFmtId="0" fontId="26" fillId="0" borderId="0" xfId="0" applyFont="1" applyAlignment="1">
      <alignment wrapText="1"/>
    </xf>
    <xf numFmtId="3" fontId="1" fillId="2" borderId="5" xfId="30" applyNumberFormat="1" applyFont="1" applyFill="1" applyBorder="1" applyAlignment="1">
      <alignment horizontal="right"/>
      <protection/>
    </xf>
    <xf numFmtId="3" fontId="1" fillId="2" borderId="12"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21" xfId="0" applyNumberFormat="1" applyFont="1" applyFill="1" applyBorder="1" applyAlignment="1">
      <alignment horizontal="right"/>
    </xf>
    <xf numFmtId="3" fontId="1" fillId="2" borderId="8" xfId="0" applyNumberFormat="1" applyFont="1" applyFill="1" applyBorder="1" applyAlignment="1">
      <alignment horizontal="right"/>
    </xf>
    <xf numFmtId="0" fontId="1" fillId="3" borderId="8" xfId="0" applyFont="1" applyFill="1" applyBorder="1" applyAlignment="1" quotePrefix="1">
      <alignment horizontal="left" indent="1"/>
    </xf>
    <xf numFmtId="0" fontId="0" fillId="3" borderId="15" xfId="0" applyFill="1" applyBorder="1" applyAlignment="1">
      <alignment horizontal="left" indent="1"/>
    </xf>
    <xf numFmtId="0" fontId="1" fillId="3" borderId="5" xfId="0" applyFont="1" applyFill="1" applyBorder="1" applyAlignment="1">
      <alignment horizontal="left" indent="1"/>
    </xf>
    <xf numFmtId="0" fontId="0" fillId="3" borderId="6" xfId="0" applyFill="1" applyBorder="1" applyAlignment="1">
      <alignment horizontal="left" indent="1"/>
    </xf>
    <xf numFmtId="178" fontId="1" fillId="2" borderId="21" xfId="28" applyNumberFormat="1" applyFont="1" applyFill="1" applyBorder="1" applyAlignment="1">
      <alignment horizontal="left" wrapText="1"/>
      <protection/>
    </xf>
    <xf numFmtId="0" fontId="0" fillId="0" borderId="53" xfId="0" applyFont="1" applyBorder="1" applyAlignment="1">
      <alignment wrapText="1"/>
    </xf>
    <xf numFmtId="0" fontId="1" fillId="3" borderId="5" xfId="0" applyFont="1" applyFill="1" applyBorder="1" applyAlignment="1">
      <alignment/>
    </xf>
    <xf numFmtId="0" fontId="1" fillId="3" borderId="8" xfId="0" applyFont="1" applyFill="1" applyBorder="1" applyAlignment="1">
      <alignment/>
    </xf>
    <xf numFmtId="178" fontId="1" fillId="2" borderId="30" xfId="27" applyNumberFormat="1" applyFont="1" applyFill="1" applyBorder="1" applyAlignment="1">
      <alignment horizontal="center" wrapText="1"/>
      <protection/>
    </xf>
    <xf numFmtId="0" fontId="1" fillId="2" borderId="30" xfId="0" applyFont="1" applyFill="1" applyBorder="1" applyAlignment="1">
      <alignment horizontal="center" wrapText="1"/>
    </xf>
    <xf numFmtId="178" fontId="1" fillId="2" borderId="9" xfId="28" applyNumberFormat="1" applyFont="1" applyFill="1" applyBorder="1" applyAlignment="1">
      <alignment horizontal="right" wrapText="1"/>
      <protection/>
    </xf>
    <xf numFmtId="0" fontId="1" fillId="2" borderId="9" xfId="0" applyFont="1" applyFill="1" applyBorder="1" applyAlignment="1">
      <alignment/>
    </xf>
    <xf numFmtId="178" fontId="1" fillId="2" borderId="9" xfId="27" applyNumberFormat="1" applyFont="1" applyFill="1" applyBorder="1" applyAlignment="1">
      <alignment horizontal="right" wrapText="1"/>
      <protection/>
    </xf>
    <xf numFmtId="0" fontId="30" fillId="0" borderId="0" xfId="0" applyFont="1" applyBorder="1" applyAlignment="1" applyProtection="1">
      <alignment horizontal="left" wrapText="1"/>
      <protection/>
    </xf>
    <xf numFmtId="0" fontId="1" fillId="2" borderId="35" xfId="0" applyFont="1" applyFill="1" applyBorder="1" applyAlignment="1" applyProtection="1">
      <alignment horizontal="left"/>
      <protection/>
    </xf>
    <xf numFmtId="0" fontId="1" fillId="2" borderId="36" xfId="0" applyFont="1" applyFill="1" applyBorder="1" applyAlignment="1" applyProtection="1">
      <alignment horizontal="left"/>
      <protection/>
    </xf>
    <xf numFmtId="0" fontId="1" fillId="2" borderId="37" xfId="0" applyFont="1" applyFill="1" applyBorder="1" applyAlignment="1" applyProtection="1">
      <alignment horizontal="left"/>
      <protection/>
    </xf>
    <xf numFmtId="0" fontId="29" fillId="0" borderId="0" xfId="0" applyFont="1" applyFill="1" applyBorder="1" applyAlignment="1">
      <alignment horizontal="center"/>
    </xf>
    <xf numFmtId="3" fontId="1" fillId="2" borderId="40" xfId="0" applyNumberFormat="1" applyFont="1" applyFill="1" applyBorder="1" applyAlignment="1">
      <alignment horizontal="right"/>
    </xf>
    <xf numFmtId="3" fontId="1" fillId="2" borderId="48" xfId="0" applyNumberFormat="1" applyFont="1" applyFill="1" applyBorder="1" applyAlignment="1">
      <alignment horizontal="right"/>
    </xf>
    <xf numFmtId="178" fontId="1" fillId="2" borderId="7" xfId="28" applyNumberFormat="1" applyFont="1" applyFill="1" applyBorder="1" applyAlignment="1">
      <alignment vertical="top" wrapText="1"/>
      <protection/>
    </xf>
    <xf numFmtId="0" fontId="1" fillId="2" borderId="0" xfId="0" applyFont="1" applyFill="1" applyBorder="1" applyAlignment="1">
      <alignment vertical="top"/>
    </xf>
    <xf numFmtId="0" fontId="1" fillId="2" borderId="12" xfId="0" applyFont="1" applyFill="1" applyBorder="1" applyAlignment="1">
      <alignment vertical="top"/>
    </xf>
    <xf numFmtId="0" fontId="1" fillId="2" borderId="5" xfId="0" applyFont="1" applyFill="1" applyBorder="1" applyAlignment="1">
      <alignment vertical="top"/>
    </xf>
    <xf numFmtId="178" fontId="1" fillId="2" borderId="7" xfId="27" applyNumberFormat="1" applyFont="1" applyFill="1" applyBorder="1" applyAlignment="1">
      <alignment horizontal="left"/>
      <protection/>
    </xf>
    <xf numFmtId="178" fontId="1" fillId="2" borderId="0" xfId="27" applyNumberFormat="1" applyFont="1" applyFill="1" applyBorder="1" applyAlignment="1">
      <alignment horizontal="left"/>
      <protection/>
    </xf>
    <xf numFmtId="0" fontId="0" fillId="0" borderId="0" xfId="0" applyAlignment="1">
      <alignment horizontal="left"/>
    </xf>
    <xf numFmtId="0" fontId="28" fillId="0" borderId="0" xfId="0" applyFont="1" applyAlignment="1">
      <alignment wrapText="1"/>
    </xf>
    <xf numFmtId="0" fontId="29" fillId="0" borderId="0" xfId="0" applyFont="1" applyBorder="1" applyAlignment="1">
      <alignment wrapText="1"/>
    </xf>
    <xf numFmtId="0" fontId="27" fillId="0" borderId="0" xfId="0" applyFont="1" applyBorder="1" applyAlignment="1">
      <alignment wrapText="1"/>
    </xf>
    <xf numFmtId="178" fontId="1" fillId="2" borderId="62" xfId="27" applyNumberFormat="1" applyFont="1" applyFill="1" applyBorder="1" applyAlignment="1">
      <alignment wrapText="1"/>
      <protection/>
    </xf>
    <xf numFmtId="178" fontId="1" fillId="2" borderId="3" xfId="27" applyNumberFormat="1" applyFont="1" applyFill="1" applyBorder="1" applyAlignment="1">
      <alignment wrapText="1"/>
      <protection/>
    </xf>
    <xf numFmtId="178" fontId="6" fillId="2" borderId="7" xfId="28" applyNumberFormat="1" applyFont="1" applyFill="1" applyBorder="1" applyAlignment="1">
      <alignment horizontal="left" wrapText="1"/>
      <protection/>
    </xf>
    <xf numFmtId="0" fontId="1" fillId="2" borderId="0" xfId="0" applyFont="1" applyFill="1" applyBorder="1" applyAlignment="1">
      <alignment wrapText="1"/>
    </xf>
    <xf numFmtId="0" fontId="1" fillId="2" borderId="7" xfId="0" applyFont="1" applyFill="1" applyBorder="1" applyAlignment="1">
      <alignment wrapText="1"/>
    </xf>
    <xf numFmtId="178" fontId="1" fillId="2" borderId="7" xfId="27" applyNumberFormat="1" applyFont="1" applyFill="1" applyBorder="1" applyAlignment="1">
      <alignment wrapText="1"/>
      <protection/>
    </xf>
    <xf numFmtId="0" fontId="1" fillId="2" borderId="0" xfId="0" applyFont="1" applyFill="1" applyBorder="1" applyAlignment="1">
      <alignment/>
    </xf>
    <xf numFmtId="0" fontId="1" fillId="2" borderId="7" xfId="0" applyFont="1" applyFill="1" applyBorder="1" applyAlignment="1">
      <alignment/>
    </xf>
    <xf numFmtId="0" fontId="6" fillId="2" borderId="21" xfId="0" applyFont="1" applyFill="1" applyBorder="1" applyAlignment="1" applyProtection="1">
      <alignment horizontal="left" wrapText="1"/>
      <protection/>
    </xf>
    <xf numFmtId="0" fontId="0" fillId="2" borderId="8" xfId="0" applyFont="1" applyFill="1" applyBorder="1" applyAlignment="1">
      <alignment horizontal="left" wrapText="1"/>
    </xf>
    <xf numFmtId="0" fontId="0" fillId="2" borderId="15" xfId="0" applyFont="1" applyFill="1" applyBorder="1" applyAlignment="1">
      <alignment horizontal="left" wrapText="1"/>
    </xf>
    <xf numFmtId="0" fontId="0" fillId="2" borderId="12" xfId="0" applyFont="1" applyFill="1" applyBorder="1" applyAlignment="1">
      <alignment horizontal="left" wrapText="1"/>
    </xf>
    <xf numFmtId="0" fontId="0" fillId="2" borderId="5" xfId="0" applyFont="1" applyFill="1" applyBorder="1" applyAlignment="1">
      <alignment horizontal="left" wrapText="1"/>
    </xf>
    <xf numFmtId="0" fontId="0" fillId="2" borderId="6" xfId="0" applyFont="1" applyFill="1" applyBorder="1" applyAlignment="1">
      <alignment horizontal="left" wrapText="1"/>
    </xf>
    <xf numFmtId="0" fontId="1" fillId="2" borderId="21" xfId="0" applyFont="1" applyFill="1" applyBorder="1" applyAlignment="1" applyProtection="1">
      <alignment horizontal="left" vertical="top" wrapText="1"/>
      <protection/>
    </xf>
    <xf numFmtId="0" fontId="0" fillId="2" borderId="8" xfId="0" applyFill="1" applyBorder="1" applyAlignment="1">
      <alignment vertical="top"/>
    </xf>
    <xf numFmtId="0" fontId="0" fillId="2" borderId="15" xfId="0" applyFill="1" applyBorder="1" applyAlignment="1">
      <alignment vertical="top"/>
    </xf>
    <xf numFmtId="0" fontId="0" fillId="2" borderId="12" xfId="0" applyFill="1" applyBorder="1" applyAlignment="1">
      <alignment vertical="top"/>
    </xf>
    <xf numFmtId="0" fontId="0" fillId="2" borderId="5" xfId="0" applyFill="1" applyBorder="1" applyAlignment="1">
      <alignment vertical="top"/>
    </xf>
    <xf numFmtId="0" fontId="0" fillId="2" borderId="6" xfId="0" applyFill="1" applyBorder="1" applyAlignment="1">
      <alignment vertical="top"/>
    </xf>
    <xf numFmtId="0" fontId="30" fillId="0" borderId="0" xfId="0" applyFont="1" applyBorder="1" applyAlignment="1">
      <alignment horizontal="left" wrapText="1"/>
    </xf>
    <xf numFmtId="0" fontId="38" fillId="0" borderId="0" xfId="0" applyFont="1" applyBorder="1" applyAlignment="1">
      <alignment horizontal="left" wrapText="1"/>
    </xf>
    <xf numFmtId="0" fontId="1" fillId="2" borderId="35" xfId="0" applyFont="1" applyFill="1" applyBorder="1" applyAlignment="1" applyProtection="1">
      <alignment horizontal="left" vertical="top" wrapText="1"/>
      <protection/>
    </xf>
    <xf numFmtId="0" fontId="0" fillId="2" borderId="36" xfId="0" applyFill="1" applyBorder="1" applyAlignment="1">
      <alignment vertical="top"/>
    </xf>
    <xf numFmtId="0" fontId="0" fillId="2" borderId="37" xfId="0" applyFill="1" applyBorder="1" applyAlignment="1">
      <alignment vertical="top"/>
    </xf>
    <xf numFmtId="0" fontId="29" fillId="0" borderId="0" xfId="0" applyFont="1" applyAlignment="1">
      <alignment vertical="top" wrapText="1"/>
    </xf>
    <xf numFmtId="0" fontId="27" fillId="0" borderId="0" xfId="0" applyFont="1" applyAlignment="1">
      <alignment vertical="top" wrapText="1"/>
    </xf>
    <xf numFmtId="0" fontId="0" fillId="0" borderId="0" xfId="0" applyAlignment="1">
      <alignment vertical="top" wrapText="1"/>
    </xf>
    <xf numFmtId="0" fontId="0" fillId="2" borderId="8" xfId="0" applyFill="1" applyBorder="1" applyAlignment="1">
      <alignment vertical="top" wrapText="1"/>
    </xf>
    <xf numFmtId="0" fontId="0" fillId="2" borderId="15" xfId="0" applyFill="1" applyBorder="1" applyAlignment="1">
      <alignment vertical="top" wrapText="1"/>
    </xf>
    <xf numFmtId="0" fontId="0" fillId="0" borderId="1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cellXfs>
  <cellStyles count="20">
    <cellStyle name="Normal" xfId="0"/>
    <cellStyle name="Border bottom" xfId="15"/>
    <cellStyle name="Border top" xfId="16"/>
    <cellStyle name="Cell bottom" xfId="17"/>
    <cellStyle name="Cell top" xfId="18"/>
    <cellStyle name="Column header" xfId="19"/>
    <cellStyle name="Comma" xfId="20"/>
    <cellStyle name="Comma [0]" xfId="21"/>
    <cellStyle name="Currency" xfId="22"/>
    <cellStyle name="Currency [0]" xfId="23"/>
    <cellStyle name="Followed Hyperlink" xfId="24"/>
    <cellStyle name="Footnotes" xfId="25"/>
    <cellStyle name="Hyperlink" xfId="26"/>
    <cellStyle name="Normal_ECP" xfId="27"/>
    <cellStyle name="Normal_QPLshell" xfId="28"/>
    <cellStyle name="Normal_TAB04 sp" xfId="29"/>
    <cellStyle name="Normal_TAB33" xfId="30"/>
    <cellStyle name="Percent" xfId="31"/>
    <cellStyle name="Table title" xfId="32"/>
    <cellStyle name="Top of cell"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39</xdr:row>
      <xdr:rowOff>85725</xdr:rowOff>
    </xdr:from>
    <xdr:to>
      <xdr:col>11</xdr:col>
      <xdr:colOff>47625</xdr:colOff>
      <xdr:row>43</xdr:row>
      <xdr:rowOff>85725</xdr:rowOff>
    </xdr:to>
    <xdr:sp>
      <xdr:nvSpPr>
        <xdr:cNvPr id="1" name="TextBox 24"/>
        <xdr:cNvSpPr txBox="1">
          <a:spLocks noChangeArrowheads="1"/>
        </xdr:cNvSpPr>
      </xdr:nvSpPr>
      <xdr:spPr>
        <a:xfrm>
          <a:off x="1076325" y="11106150"/>
          <a:ext cx="3933825" cy="542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Note how the order of the information in the title telling users “how classified” corresponds to the sample boxhead here.  See A2 above for the rule on the order.</a:t>
          </a:r>
          <a:r>
            <a:rPr lang="en-US" cap="none" sz="1000" b="0" i="1" u="none" baseline="0">
              <a:latin typeface="Arial"/>
              <a:ea typeface="Arial"/>
              <a:cs typeface="Arial"/>
            </a:rPr>
            <a:t> </a:t>
          </a:r>
        </a:p>
      </xdr:txBody>
    </xdr:sp>
    <xdr:clientData/>
  </xdr:twoCellAnchor>
  <xdr:twoCellAnchor>
    <xdr:from>
      <xdr:col>1</xdr:col>
      <xdr:colOff>133350</xdr:colOff>
      <xdr:row>15</xdr:row>
      <xdr:rowOff>95250</xdr:rowOff>
    </xdr:from>
    <xdr:to>
      <xdr:col>1</xdr:col>
      <xdr:colOff>238125</xdr:colOff>
      <xdr:row>16</xdr:row>
      <xdr:rowOff>104775</xdr:rowOff>
    </xdr:to>
    <xdr:sp>
      <xdr:nvSpPr>
        <xdr:cNvPr id="2" name="Line 51"/>
        <xdr:cNvSpPr>
          <a:spLocks/>
        </xdr:cNvSpPr>
      </xdr:nvSpPr>
      <xdr:spPr>
        <a:xfrm flipH="1" flipV="1">
          <a:off x="457200" y="4933950"/>
          <a:ext cx="104775" cy="2190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28575</xdr:rowOff>
    </xdr:from>
    <xdr:to>
      <xdr:col>12</xdr:col>
      <xdr:colOff>314325</xdr:colOff>
      <xdr:row>51</xdr:row>
      <xdr:rowOff>171450</xdr:rowOff>
    </xdr:to>
    <xdr:sp>
      <xdr:nvSpPr>
        <xdr:cNvPr id="3" name="TextBox 52"/>
        <xdr:cNvSpPr txBox="1">
          <a:spLocks noChangeArrowheads="1"/>
        </xdr:cNvSpPr>
      </xdr:nvSpPr>
      <xdr:spPr>
        <a:xfrm>
          <a:off x="1104900" y="13182600"/>
          <a:ext cx="4810125"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Before “Continued,” use an “em” dash.  See W2 below for how to insert this special character.</a:t>
          </a:r>
        </a:p>
      </xdr:txBody>
    </xdr:sp>
    <xdr:clientData/>
  </xdr:twoCellAnchor>
  <xdr:twoCellAnchor>
    <xdr:from>
      <xdr:col>6</xdr:col>
      <xdr:colOff>438150</xdr:colOff>
      <xdr:row>47</xdr:row>
      <xdr:rowOff>304800</xdr:rowOff>
    </xdr:from>
    <xdr:to>
      <xdr:col>7</xdr:col>
      <xdr:colOff>47625</xdr:colOff>
      <xdr:row>49</xdr:row>
      <xdr:rowOff>0</xdr:rowOff>
    </xdr:to>
    <xdr:sp>
      <xdr:nvSpPr>
        <xdr:cNvPr id="4" name="Line 54"/>
        <xdr:cNvSpPr>
          <a:spLocks/>
        </xdr:cNvSpPr>
      </xdr:nvSpPr>
      <xdr:spPr>
        <a:xfrm flipH="1" flipV="1">
          <a:off x="3343275" y="12906375"/>
          <a:ext cx="1143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56</xdr:row>
      <xdr:rowOff>161925</xdr:rowOff>
    </xdr:from>
    <xdr:to>
      <xdr:col>12</xdr:col>
      <xdr:colOff>9525</xdr:colOff>
      <xdr:row>59</xdr:row>
      <xdr:rowOff>85725</xdr:rowOff>
    </xdr:to>
    <xdr:sp>
      <xdr:nvSpPr>
        <xdr:cNvPr id="1" name="TextBox 1"/>
        <xdr:cNvSpPr txBox="1">
          <a:spLocks noChangeArrowheads="1"/>
        </xdr:cNvSpPr>
      </xdr:nvSpPr>
      <xdr:spPr>
        <a:xfrm>
          <a:off x="4619625" y="15573375"/>
          <a:ext cx="1381125" cy="523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Make sure all borders are complete (this is incorrect).</a:t>
          </a:r>
          <a:r>
            <a:rPr lang="en-US" cap="none" sz="1000" b="0" i="0" u="none" baseline="0">
              <a:latin typeface="Arial"/>
              <a:ea typeface="Arial"/>
              <a:cs typeface="Arial"/>
            </a:rPr>
            <a:t>
</a:t>
          </a:r>
        </a:p>
      </xdr:txBody>
    </xdr:sp>
    <xdr:clientData/>
  </xdr:twoCellAnchor>
  <xdr:twoCellAnchor>
    <xdr:from>
      <xdr:col>8</xdr:col>
      <xdr:colOff>323850</xdr:colOff>
      <xdr:row>54</xdr:row>
      <xdr:rowOff>104775</xdr:rowOff>
    </xdr:from>
    <xdr:to>
      <xdr:col>11</xdr:col>
      <xdr:colOff>285750</xdr:colOff>
      <xdr:row>56</xdr:row>
      <xdr:rowOff>133350</xdr:rowOff>
    </xdr:to>
    <xdr:sp>
      <xdr:nvSpPr>
        <xdr:cNvPr id="2" name="Line 2"/>
        <xdr:cNvSpPr>
          <a:spLocks/>
        </xdr:cNvSpPr>
      </xdr:nvSpPr>
      <xdr:spPr>
        <a:xfrm flipV="1">
          <a:off x="4219575" y="15201900"/>
          <a:ext cx="14859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56</xdr:row>
      <xdr:rowOff>133350</xdr:rowOff>
    </xdr:from>
    <xdr:to>
      <xdr:col>9</xdr:col>
      <xdr:colOff>152400</xdr:colOff>
      <xdr:row>59</xdr:row>
      <xdr:rowOff>142875</xdr:rowOff>
    </xdr:to>
    <xdr:sp>
      <xdr:nvSpPr>
        <xdr:cNvPr id="3" name="TextBox 3"/>
        <xdr:cNvSpPr txBox="1">
          <a:spLocks noChangeArrowheads="1"/>
        </xdr:cNvSpPr>
      </xdr:nvSpPr>
      <xdr:spPr>
        <a:xfrm>
          <a:off x="3514725" y="15544800"/>
          <a:ext cx="1009650"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Make sure words are not truncated like this.</a:t>
          </a:r>
        </a:p>
      </xdr:txBody>
    </xdr:sp>
    <xdr:clientData/>
  </xdr:twoCellAnchor>
  <xdr:twoCellAnchor>
    <xdr:from>
      <xdr:col>6</xdr:col>
      <xdr:colOff>561975</xdr:colOff>
      <xdr:row>54</xdr:row>
      <xdr:rowOff>142875</xdr:rowOff>
    </xdr:from>
    <xdr:to>
      <xdr:col>7</xdr:col>
      <xdr:colOff>28575</xdr:colOff>
      <xdr:row>56</xdr:row>
      <xdr:rowOff>133350</xdr:rowOff>
    </xdr:to>
    <xdr:sp>
      <xdr:nvSpPr>
        <xdr:cNvPr id="4" name="Line 4"/>
        <xdr:cNvSpPr>
          <a:spLocks/>
        </xdr:cNvSpPr>
      </xdr:nvSpPr>
      <xdr:spPr>
        <a:xfrm flipH="1" flipV="1">
          <a:off x="3810000" y="15240000"/>
          <a:ext cx="285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51</xdr:row>
      <xdr:rowOff>95250</xdr:rowOff>
    </xdr:from>
    <xdr:to>
      <xdr:col>6</xdr:col>
      <xdr:colOff>0</xdr:colOff>
      <xdr:row>51</xdr:row>
      <xdr:rowOff>447675</xdr:rowOff>
    </xdr:to>
    <xdr:sp>
      <xdr:nvSpPr>
        <xdr:cNvPr id="5" name="TextBox 5"/>
        <xdr:cNvSpPr txBox="1">
          <a:spLocks noChangeArrowheads="1"/>
        </xdr:cNvSpPr>
      </xdr:nvSpPr>
      <xdr:spPr>
        <a:xfrm>
          <a:off x="2200275" y="14420850"/>
          <a:ext cx="104775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Always put a line below spanner</a:t>
          </a:r>
        </a:p>
      </xdr:txBody>
    </xdr:sp>
    <xdr:clientData/>
  </xdr:twoCellAnchor>
  <xdr:twoCellAnchor>
    <xdr:from>
      <xdr:col>6</xdr:col>
      <xdr:colOff>104775</xdr:colOff>
      <xdr:row>50</xdr:row>
      <xdr:rowOff>95250</xdr:rowOff>
    </xdr:from>
    <xdr:to>
      <xdr:col>10</xdr:col>
      <xdr:colOff>428625</xdr:colOff>
      <xdr:row>51</xdr:row>
      <xdr:rowOff>457200</xdr:rowOff>
    </xdr:to>
    <xdr:sp>
      <xdr:nvSpPr>
        <xdr:cNvPr id="6" name="TextBox 6"/>
        <xdr:cNvSpPr txBox="1">
          <a:spLocks noChangeArrowheads="1"/>
        </xdr:cNvSpPr>
      </xdr:nvSpPr>
      <xdr:spPr>
        <a:xfrm>
          <a:off x="3352800" y="14220825"/>
          <a:ext cx="202882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If no space can be inserted between spanners, put lines between column heads and between  spanners.</a:t>
          </a:r>
        </a:p>
      </xdr:txBody>
    </xdr:sp>
    <xdr:clientData/>
  </xdr:twoCellAnchor>
  <xdr:twoCellAnchor>
    <xdr:from>
      <xdr:col>5</xdr:col>
      <xdr:colOff>228600</xdr:colOff>
      <xdr:row>51</xdr:row>
      <xdr:rowOff>447675</xdr:rowOff>
    </xdr:from>
    <xdr:to>
      <xdr:col>5</xdr:col>
      <xdr:colOff>257175</xdr:colOff>
      <xdr:row>52</xdr:row>
      <xdr:rowOff>133350</xdr:rowOff>
    </xdr:to>
    <xdr:sp>
      <xdr:nvSpPr>
        <xdr:cNvPr id="7" name="Line 7"/>
        <xdr:cNvSpPr>
          <a:spLocks/>
        </xdr:cNvSpPr>
      </xdr:nvSpPr>
      <xdr:spPr>
        <a:xfrm>
          <a:off x="3028950" y="14773275"/>
          <a:ext cx="285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xdr:row>
      <xdr:rowOff>466725</xdr:rowOff>
    </xdr:from>
    <xdr:to>
      <xdr:col>6</xdr:col>
      <xdr:colOff>333375</xdr:colOff>
      <xdr:row>53</xdr:row>
      <xdr:rowOff>114300</xdr:rowOff>
    </xdr:to>
    <xdr:sp>
      <xdr:nvSpPr>
        <xdr:cNvPr id="8" name="Line 8"/>
        <xdr:cNvSpPr>
          <a:spLocks/>
        </xdr:cNvSpPr>
      </xdr:nvSpPr>
      <xdr:spPr>
        <a:xfrm flipH="1">
          <a:off x="3248025" y="14792325"/>
          <a:ext cx="333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0</xdr:row>
      <xdr:rowOff>0</xdr:rowOff>
    </xdr:from>
    <xdr:to>
      <xdr:col>11</xdr:col>
      <xdr:colOff>571500</xdr:colOff>
      <xdr:row>0</xdr:row>
      <xdr:rowOff>0</xdr:rowOff>
    </xdr:to>
    <xdr:sp>
      <xdr:nvSpPr>
        <xdr:cNvPr id="9" name="TextBox 30"/>
        <xdr:cNvSpPr txBox="1">
          <a:spLocks noChangeArrowheads="1"/>
        </xdr:cNvSpPr>
      </xdr:nvSpPr>
      <xdr:spPr>
        <a:xfrm>
          <a:off x="3810000" y="0"/>
          <a:ext cx="21812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Notice how there is more information in the table than mentioned in the title.  This is acceptable, but a title can never describe more than is in the table.</a:t>
          </a:r>
        </a:p>
      </xdr:txBody>
    </xdr:sp>
    <xdr:clientData/>
  </xdr:twoCellAnchor>
  <xdr:twoCellAnchor>
    <xdr:from>
      <xdr:col>1</xdr:col>
      <xdr:colOff>257175</xdr:colOff>
      <xdr:row>10</xdr:row>
      <xdr:rowOff>152400</xdr:rowOff>
    </xdr:from>
    <xdr:to>
      <xdr:col>2</xdr:col>
      <xdr:colOff>47625</xdr:colOff>
      <xdr:row>11</xdr:row>
      <xdr:rowOff>123825</xdr:rowOff>
    </xdr:to>
    <xdr:sp>
      <xdr:nvSpPr>
        <xdr:cNvPr id="10" name="TextBox 32"/>
        <xdr:cNvSpPr txBox="1">
          <a:spLocks noChangeArrowheads="1"/>
        </xdr:cNvSpPr>
      </xdr:nvSpPr>
      <xdr:spPr>
        <a:xfrm>
          <a:off x="628650" y="2686050"/>
          <a:ext cx="581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Stubhead</a:t>
          </a:r>
        </a:p>
      </xdr:txBody>
    </xdr:sp>
    <xdr:clientData/>
  </xdr:twoCellAnchor>
  <xdr:twoCellAnchor>
    <xdr:from>
      <xdr:col>1</xdr:col>
      <xdr:colOff>381000</xdr:colOff>
      <xdr:row>8</xdr:row>
      <xdr:rowOff>152400</xdr:rowOff>
    </xdr:from>
    <xdr:to>
      <xdr:col>2</xdr:col>
      <xdr:colOff>0</xdr:colOff>
      <xdr:row>10</xdr:row>
      <xdr:rowOff>152400</xdr:rowOff>
    </xdr:to>
    <xdr:sp>
      <xdr:nvSpPr>
        <xdr:cNvPr id="11" name="Line 33"/>
        <xdr:cNvSpPr>
          <a:spLocks/>
        </xdr:cNvSpPr>
      </xdr:nvSpPr>
      <xdr:spPr>
        <a:xfrm flipH="1" flipV="1">
          <a:off x="752475" y="2286000"/>
          <a:ext cx="4095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10</xdr:row>
      <xdr:rowOff>152400</xdr:rowOff>
    </xdr:from>
    <xdr:to>
      <xdr:col>4</xdr:col>
      <xdr:colOff>581025</xdr:colOff>
      <xdr:row>11</xdr:row>
      <xdr:rowOff>123825</xdr:rowOff>
    </xdr:to>
    <xdr:sp>
      <xdr:nvSpPr>
        <xdr:cNvPr id="12" name="TextBox 34"/>
        <xdr:cNvSpPr txBox="1">
          <a:spLocks noChangeArrowheads="1"/>
        </xdr:cNvSpPr>
      </xdr:nvSpPr>
      <xdr:spPr>
        <a:xfrm>
          <a:off x="1657350" y="2686050"/>
          <a:ext cx="11430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Column heads</a:t>
          </a:r>
        </a:p>
      </xdr:txBody>
    </xdr:sp>
    <xdr:clientData/>
  </xdr:twoCellAnchor>
  <xdr:twoCellAnchor>
    <xdr:from>
      <xdr:col>6</xdr:col>
      <xdr:colOff>28575</xdr:colOff>
      <xdr:row>10</xdr:row>
      <xdr:rowOff>171450</xdr:rowOff>
    </xdr:from>
    <xdr:to>
      <xdr:col>8</xdr:col>
      <xdr:colOff>476250</xdr:colOff>
      <xdr:row>11</xdr:row>
      <xdr:rowOff>142875</xdr:rowOff>
    </xdr:to>
    <xdr:sp>
      <xdr:nvSpPr>
        <xdr:cNvPr id="13" name="TextBox 35"/>
        <xdr:cNvSpPr txBox="1">
          <a:spLocks noChangeArrowheads="1"/>
        </xdr:cNvSpPr>
      </xdr:nvSpPr>
      <xdr:spPr>
        <a:xfrm>
          <a:off x="3276600" y="2705100"/>
          <a:ext cx="109537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Spanners</a:t>
          </a:r>
        </a:p>
      </xdr:txBody>
    </xdr:sp>
    <xdr:clientData/>
  </xdr:twoCellAnchor>
  <xdr:twoCellAnchor>
    <xdr:from>
      <xdr:col>3</xdr:col>
      <xdr:colOff>0</xdr:colOff>
      <xdr:row>8</xdr:row>
      <xdr:rowOff>161925</xdr:rowOff>
    </xdr:from>
    <xdr:to>
      <xdr:col>3</xdr:col>
      <xdr:colOff>409575</xdr:colOff>
      <xdr:row>10</xdr:row>
      <xdr:rowOff>152400</xdr:rowOff>
    </xdr:to>
    <xdr:sp>
      <xdr:nvSpPr>
        <xdr:cNvPr id="14" name="Line 36"/>
        <xdr:cNvSpPr>
          <a:spLocks/>
        </xdr:cNvSpPr>
      </xdr:nvSpPr>
      <xdr:spPr>
        <a:xfrm flipH="1" flipV="1">
          <a:off x="1743075" y="229552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8</xdr:row>
      <xdr:rowOff>171450</xdr:rowOff>
    </xdr:from>
    <xdr:to>
      <xdr:col>4</xdr:col>
      <xdr:colOff>304800</xdr:colOff>
      <xdr:row>10</xdr:row>
      <xdr:rowOff>152400</xdr:rowOff>
    </xdr:to>
    <xdr:sp>
      <xdr:nvSpPr>
        <xdr:cNvPr id="15" name="Line 37"/>
        <xdr:cNvSpPr>
          <a:spLocks/>
        </xdr:cNvSpPr>
      </xdr:nvSpPr>
      <xdr:spPr>
        <a:xfrm flipV="1">
          <a:off x="2295525" y="2305050"/>
          <a:ext cx="228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7</xdr:row>
      <xdr:rowOff>47625</xdr:rowOff>
    </xdr:from>
    <xdr:to>
      <xdr:col>6</xdr:col>
      <xdr:colOff>333375</xdr:colOff>
      <xdr:row>10</xdr:row>
      <xdr:rowOff>161925</xdr:rowOff>
    </xdr:to>
    <xdr:sp>
      <xdr:nvSpPr>
        <xdr:cNvPr id="16" name="Line 38"/>
        <xdr:cNvSpPr>
          <a:spLocks/>
        </xdr:cNvSpPr>
      </xdr:nvSpPr>
      <xdr:spPr>
        <a:xfrm flipH="1" flipV="1">
          <a:off x="3028950" y="1981200"/>
          <a:ext cx="55245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6</xdr:row>
      <xdr:rowOff>190500</xdr:rowOff>
    </xdr:from>
    <xdr:to>
      <xdr:col>9</xdr:col>
      <xdr:colOff>19050</xdr:colOff>
      <xdr:row>10</xdr:row>
      <xdr:rowOff>180975</xdr:rowOff>
    </xdr:to>
    <xdr:sp>
      <xdr:nvSpPr>
        <xdr:cNvPr id="17" name="Line 39"/>
        <xdr:cNvSpPr>
          <a:spLocks/>
        </xdr:cNvSpPr>
      </xdr:nvSpPr>
      <xdr:spPr>
        <a:xfrm flipV="1">
          <a:off x="4171950" y="1924050"/>
          <a:ext cx="21907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10</xdr:row>
      <xdr:rowOff>171450</xdr:rowOff>
    </xdr:from>
    <xdr:to>
      <xdr:col>11</xdr:col>
      <xdr:colOff>390525</xdr:colOff>
      <xdr:row>11</xdr:row>
      <xdr:rowOff>142875</xdr:rowOff>
    </xdr:to>
    <xdr:sp>
      <xdr:nvSpPr>
        <xdr:cNvPr id="18" name="TextBox 40"/>
        <xdr:cNvSpPr txBox="1">
          <a:spLocks noChangeArrowheads="1"/>
        </xdr:cNvSpPr>
      </xdr:nvSpPr>
      <xdr:spPr>
        <a:xfrm>
          <a:off x="4543425" y="2705100"/>
          <a:ext cx="12668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Column number</a:t>
          </a:r>
        </a:p>
      </xdr:txBody>
    </xdr:sp>
    <xdr:clientData/>
  </xdr:twoCellAnchor>
  <xdr:twoCellAnchor>
    <xdr:from>
      <xdr:col>10</xdr:col>
      <xdr:colOff>19050</xdr:colOff>
      <xdr:row>9</xdr:row>
      <xdr:rowOff>114300</xdr:rowOff>
    </xdr:from>
    <xdr:to>
      <xdr:col>10</xdr:col>
      <xdr:colOff>323850</xdr:colOff>
      <xdr:row>10</xdr:row>
      <xdr:rowOff>161925</xdr:rowOff>
    </xdr:to>
    <xdr:sp>
      <xdr:nvSpPr>
        <xdr:cNvPr id="19" name="Line 41"/>
        <xdr:cNvSpPr>
          <a:spLocks/>
        </xdr:cNvSpPr>
      </xdr:nvSpPr>
      <xdr:spPr>
        <a:xfrm flipH="1" flipV="1">
          <a:off x="4972050" y="2447925"/>
          <a:ext cx="3048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26</xdr:row>
      <xdr:rowOff>76200</xdr:rowOff>
    </xdr:from>
    <xdr:to>
      <xdr:col>12</xdr:col>
      <xdr:colOff>0</xdr:colOff>
      <xdr:row>29</xdr:row>
      <xdr:rowOff>28575</xdr:rowOff>
    </xdr:to>
    <xdr:sp>
      <xdr:nvSpPr>
        <xdr:cNvPr id="20" name="TextBox 42"/>
        <xdr:cNvSpPr txBox="1">
          <a:spLocks noChangeArrowheads="1"/>
        </xdr:cNvSpPr>
      </xdr:nvSpPr>
      <xdr:spPr>
        <a:xfrm>
          <a:off x="4191000" y="6105525"/>
          <a:ext cx="1800225" cy="533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This column head needs to be on the same line as Total, Men, and Women. </a:t>
          </a:r>
        </a:p>
      </xdr:txBody>
    </xdr:sp>
    <xdr:clientData/>
  </xdr:twoCellAnchor>
  <xdr:twoCellAnchor>
    <xdr:from>
      <xdr:col>7</xdr:col>
      <xdr:colOff>0</xdr:colOff>
      <xdr:row>26</xdr:row>
      <xdr:rowOff>66675</xdr:rowOff>
    </xdr:from>
    <xdr:to>
      <xdr:col>8</xdr:col>
      <xdr:colOff>285750</xdr:colOff>
      <xdr:row>27</xdr:row>
      <xdr:rowOff>95250</xdr:rowOff>
    </xdr:to>
    <xdr:sp>
      <xdr:nvSpPr>
        <xdr:cNvPr id="21" name="Line 45"/>
        <xdr:cNvSpPr>
          <a:spLocks/>
        </xdr:cNvSpPr>
      </xdr:nvSpPr>
      <xdr:spPr>
        <a:xfrm flipH="1">
          <a:off x="3810000" y="6096000"/>
          <a:ext cx="3714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51</xdr:row>
      <xdr:rowOff>457200</xdr:rowOff>
    </xdr:from>
    <xdr:to>
      <xdr:col>8</xdr:col>
      <xdr:colOff>314325</xdr:colOff>
      <xdr:row>52</xdr:row>
      <xdr:rowOff>114300</xdr:rowOff>
    </xdr:to>
    <xdr:sp>
      <xdr:nvSpPr>
        <xdr:cNvPr id="22" name="Line 46"/>
        <xdr:cNvSpPr>
          <a:spLocks/>
        </xdr:cNvSpPr>
      </xdr:nvSpPr>
      <xdr:spPr>
        <a:xfrm flipH="1">
          <a:off x="3810000" y="14782800"/>
          <a:ext cx="40005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133350</xdr:colOff>
      <xdr:row>52</xdr:row>
      <xdr:rowOff>9525</xdr:rowOff>
    </xdr:from>
    <xdr:to>
      <xdr:col>11</xdr:col>
      <xdr:colOff>571500</xdr:colOff>
      <xdr:row>56</xdr:row>
      <xdr:rowOff>180975</xdr:rowOff>
    </xdr:to>
    <xdr:sp>
      <xdr:nvSpPr>
        <xdr:cNvPr id="23" name="Line 47"/>
        <xdr:cNvSpPr>
          <a:spLocks/>
        </xdr:cNvSpPr>
      </xdr:nvSpPr>
      <xdr:spPr>
        <a:xfrm flipH="1" flipV="1">
          <a:off x="5553075" y="14801850"/>
          <a:ext cx="43815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57</xdr:row>
      <xdr:rowOff>0</xdr:rowOff>
    </xdr:from>
    <xdr:to>
      <xdr:col>4</xdr:col>
      <xdr:colOff>219075</xdr:colOff>
      <xdr:row>58</xdr:row>
      <xdr:rowOff>161925</xdr:rowOff>
    </xdr:to>
    <xdr:sp>
      <xdr:nvSpPr>
        <xdr:cNvPr id="24" name="TextBox 48"/>
        <xdr:cNvSpPr txBox="1">
          <a:spLocks noChangeArrowheads="1"/>
        </xdr:cNvSpPr>
      </xdr:nvSpPr>
      <xdr:spPr>
        <a:xfrm>
          <a:off x="952500" y="15611475"/>
          <a:ext cx="14859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Always put a line above and below boxhead</a:t>
          </a:r>
        </a:p>
      </xdr:txBody>
    </xdr:sp>
    <xdr:clientData/>
  </xdr:twoCellAnchor>
  <xdr:twoCellAnchor>
    <xdr:from>
      <xdr:col>2</xdr:col>
      <xdr:colOff>104775</xdr:colOff>
      <xdr:row>52</xdr:row>
      <xdr:rowOff>0</xdr:rowOff>
    </xdr:from>
    <xdr:to>
      <xdr:col>2</xdr:col>
      <xdr:colOff>200025</xdr:colOff>
      <xdr:row>57</xdr:row>
      <xdr:rowOff>0</xdr:rowOff>
    </xdr:to>
    <xdr:sp>
      <xdr:nvSpPr>
        <xdr:cNvPr id="25" name="Line 49"/>
        <xdr:cNvSpPr>
          <a:spLocks/>
        </xdr:cNvSpPr>
      </xdr:nvSpPr>
      <xdr:spPr>
        <a:xfrm flipH="1" flipV="1">
          <a:off x="1266825" y="14792325"/>
          <a:ext cx="9525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55</xdr:row>
      <xdr:rowOff>142875</xdr:rowOff>
    </xdr:from>
    <xdr:to>
      <xdr:col>2</xdr:col>
      <xdr:colOff>180975</xdr:colOff>
      <xdr:row>57</xdr:row>
      <xdr:rowOff>0</xdr:rowOff>
    </xdr:to>
    <xdr:sp>
      <xdr:nvSpPr>
        <xdr:cNvPr id="26" name="Line 50"/>
        <xdr:cNvSpPr>
          <a:spLocks/>
        </xdr:cNvSpPr>
      </xdr:nvSpPr>
      <xdr:spPr>
        <a:xfrm flipH="1" flipV="1">
          <a:off x="981075" y="15401925"/>
          <a:ext cx="3619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28</xdr:row>
      <xdr:rowOff>19050</xdr:rowOff>
    </xdr:from>
    <xdr:to>
      <xdr:col>5</xdr:col>
      <xdr:colOff>133350</xdr:colOff>
      <xdr:row>29</xdr:row>
      <xdr:rowOff>152400</xdr:rowOff>
    </xdr:to>
    <xdr:sp>
      <xdr:nvSpPr>
        <xdr:cNvPr id="27" name="TextBox 51"/>
        <xdr:cNvSpPr txBox="1">
          <a:spLocks noChangeArrowheads="1"/>
        </xdr:cNvSpPr>
      </xdr:nvSpPr>
      <xdr:spPr>
        <a:xfrm>
          <a:off x="666750" y="6429375"/>
          <a:ext cx="2266950" cy="333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This column head needs to be on the same line as Total.</a:t>
          </a:r>
        </a:p>
      </xdr:txBody>
    </xdr:sp>
    <xdr:clientData/>
  </xdr:twoCellAnchor>
  <xdr:twoCellAnchor>
    <xdr:from>
      <xdr:col>1</xdr:col>
      <xdr:colOff>504825</xdr:colOff>
      <xdr:row>26</xdr:row>
      <xdr:rowOff>123825</xdr:rowOff>
    </xdr:from>
    <xdr:to>
      <xdr:col>2</xdr:col>
      <xdr:colOff>209550</xdr:colOff>
      <xdr:row>28</xdr:row>
      <xdr:rowOff>19050</xdr:rowOff>
    </xdr:to>
    <xdr:sp>
      <xdr:nvSpPr>
        <xdr:cNvPr id="28" name="Line 52"/>
        <xdr:cNvSpPr>
          <a:spLocks/>
        </xdr:cNvSpPr>
      </xdr:nvSpPr>
      <xdr:spPr>
        <a:xfrm flipV="1">
          <a:off x="876300" y="6153150"/>
          <a:ext cx="4953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51</xdr:row>
      <xdr:rowOff>438150</xdr:rowOff>
    </xdr:from>
    <xdr:to>
      <xdr:col>11</xdr:col>
      <xdr:colOff>561975</xdr:colOff>
      <xdr:row>52</xdr:row>
      <xdr:rowOff>104775</xdr:rowOff>
    </xdr:to>
    <xdr:sp>
      <xdr:nvSpPr>
        <xdr:cNvPr id="29" name="Oval 53"/>
        <xdr:cNvSpPr>
          <a:spLocks/>
        </xdr:cNvSpPr>
      </xdr:nvSpPr>
      <xdr:spPr>
        <a:xfrm>
          <a:off x="5391150" y="14763750"/>
          <a:ext cx="590550" cy="1333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15</xdr:row>
      <xdr:rowOff>0</xdr:rowOff>
    </xdr:from>
    <xdr:to>
      <xdr:col>2</xdr:col>
      <xdr:colOff>0</xdr:colOff>
      <xdr:row>15</xdr:row>
      <xdr:rowOff>0</xdr:rowOff>
    </xdr:to>
    <xdr:sp>
      <xdr:nvSpPr>
        <xdr:cNvPr id="1" name="Line 54"/>
        <xdr:cNvSpPr>
          <a:spLocks/>
        </xdr:cNvSpPr>
      </xdr:nvSpPr>
      <xdr:spPr>
        <a:xfrm>
          <a:off x="428625" y="572452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60</xdr:row>
      <xdr:rowOff>0</xdr:rowOff>
    </xdr:from>
    <xdr:to>
      <xdr:col>5</xdr:col>
      <xdr:colOff>9525</xdr:colOff>
      <xdr:row>60</xdr:row>
      <xdr:rowOff>0</xdr:rowOff>
    </xdr:to>
    <xdr:sp>
      <xdr:nvSpPr>
        <xdr:cNvPr id="2" name="Line 57"/>
        <xdr:cNvSpPr>
          <a:spLocks/>
        </xdr:cNvSpPr>
      </xdr:nvSpPr>
      <xdr:spPr>
        <a:xfrm>
          <a:off x="552450" y="20202525"/>
          <a:ext cx="286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67</xdr:row>
      <xdr:rowOff>123825</xdr:rowOff>
    </xdr:from>
    <xdr:to>
      <xdr:col>6</xdr:col>
      <xdr:colOff>57150</xdr:colOff>
      <xdr:row>67</xdr:row>
      <xdr:rowOff>133350</xdr:rowOff>
    </xdr:to>
    <xdr:sp>
      <xdr:nvSpPr>
        <xdr:cNvPr id="3" name="Line 58"/>
        <xdr:cNvSpPr>
          <a:spLocks/>
        </xdr:cNvSpPr>
      </xdr:nvSpPr>
      <xdr:spPr>
        <a:xfrm flipH="1" flipV="1">
          <a:off x="2028825" y="21726525"/>
          <a:ext cx="19050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61</xdr:row>
      <xdr:rowOff>114300</xdr:rowOff>
    </xdr:from>
    <xdr:to>
      <xdr:col>6</xdr:col>
      <xdr:colOff>104775</xdr:colOff>
      <xdr:row>61</xdr:row>
      <xdr:rowOff>123825</xdr:rowOff>
    </xdr:to>
    <xdr:sp>
      <xdr:nvSpPr>
        <xdr:cNvPr id="4" name="Line 59"/>
        <xdr:cNvSpPr>
          <a:spLocks/>
        </xdr:cNvSpPr>
      </xdr:nvSpPr>
      <xdr:spPr>
        <a:xfrm flipH="1" flipV="1">
          <a:off x="2076450" y="20516850"/>
          <a:ext cx="19050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15</xdr:row>
      <xdr:rowOff>0</xdr:rowOff>
    </xdr:from>
    <xdr:to>
      <xdr:col>10</xdr:col>
      <xdr:colOff>495300</xdr:colOff>
      <xdr:row>15</xdr:row>
      <xdr:rowOff>0</xdr:rowOff>
    </xdr:to>
    <xdr:sp>
      <xdr:nvSpPr>
        <xdr:cNvPr id="5" name="Line 61"/>
        <xdr:cNvSpPr>
          <a:spLocks/>
        </xdr:cNvSpPr>
      </xdr:nvSpPr>
      <xdr:spPr>
        <a:xfrm>
          <a:off x="5295900" y="5724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38</xdr:row>
      <xdr:rowOff>323850</xdr:rowOff>
    </xdr:from>
    <xdr:to>
      <xdr:col>1</xdr:col>
      <xdr:colOff>123825</xdr:colOff>
      <xdr:row>50</xdr:row>
      <xdr:rowOff>152400</xdr:rowOff>
    </xdr:to>
    <xdr:sp>
      <xdr:nvSpPr>
        <xdr:cNvPr id="6" name="Line 68"/>
        <xdr:cNvSpPr>
          <a:spLocks/>
        </xdr:cNvSpPr>
      </xdr:nvSpPr>
      <xdr:spPr>
        <a:xfrm flipV="1">
          <a:off x="419100"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38</xdr:row>
      <xdr:rowOff>323850</xdr:rowOff>
    </xdr:from>
    <xdr:to>
      <xdr:col>1</xdr:col>
      <xdr:colOff>180975</xdr:colOff>
      <xdr:row>50</xdr:row>
      <xdr:rowOff>152400</xdr:rowOff>
    </xdr:to>
    <xdr:sp>
      <xdr:nvSpPr>
        <xdr:cNvPr id="7" name="Line 69"/>
        <xdr:cNvSpPr>
          <a:spLocks/>
        </xdr:cNvSpPr>
      </xdr:nvSpPr>
      <xdr:spPr>
        <a:xfrm flipV="1">
          <a:off x="476250"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38</xdr:row>
      <xdr:rowOff>323850</xdr:rowOff>
    </xdr:from>
    <xdr:to>
      <xdr:col>1</xdr:col>
      <xdr:colOff>238125</xdr:colOff>
      <xdr:row>50</xdr:row>
      <xdr:rowOff>152400</xdr:rowOff>
    </xdr:to>
    <xdr:sp>
      <xdr:nvSpPr>
        <xdr:cNvPr id="8" name="Line 70"/>
        <xdr:cNvSpPr>
          <a:spLocks/>
        </xdr:cNvSpPr>
      </xdr:nvSpPr>
      <xdr:spPr>
        <a:xfrm flipV="1">
          <a:off x="533400"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38</xdr:row>
      <xdr:rowOff>323850</xdr:rowOff>
    </xdr:from>
    <xdr:to>
      <xdr:col>1</xdr:col>
      <xdr:colOff>295275</xdr:colOff>
      <xdr:row>50</xdr:row>
      <xdr:rowOff>152400</xdr:rowOff>
    </xdr:to>
    <xdr:sp>
      <xdr:nvSpPr>
        <xdr:cNvPr id="9" name="Line 71"/>
        <xdr:cNvSpPr>
          <a:spLocks/>
        </xdr:cNvSpPr>
      </xdr:nvSpPr>
      <xdr:spPr>
        <a:xfrm flipV="1">
          <a:off x="590550"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38</xdr:row>
      <xdr:rowOff>323850</xdr:rowOff>
    </xdr:from>
    <xdr:to>
      <xdr:col>1</xdr:col>
      <xdr:colOff>352425</xdr:colOff>
      <xdr:row>50</xdr:row>
      <xdr:rowOff>152400</xdr:rowOff>
    </xdr:to>
    <xdr:sp>
      <xdr:nvSpPr>
        <xdr:cNvPr id="10" name="Line 73"/>
        <xdr:cNvSpPr>
          <a:spLocks/>
        </xdr:cNvSpPr>
      </xdr:nvSpPr>
      <xdr:spPr>
        <a:xfrm flipV="1">
          <a:off x="647700"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38</xdr:row>
      <xdr:rowOff>323850</xdr:rowOff>
    </xdr:from>
    <xdr:to>
      <xdr:col>1</xdr:col>
      <xdr:colOff>400050</xdr:colOff>
      <xdr:row>50</xdr:row>
      <xdr:rowOff>152400</xdr:rowOff>
    </xdr:to>
    <xdr:sp>
      <xdr:nvSpPr>
        <xdr:cNvPr id="11" name="Line 74"/>
        <xdr:cNvSpPr>
          <a:spLocks/>
        </xdr:cNvSpPr>
      </xdr:nvSpPr>
      <xdr:spPr>
        <a:xfrm flipV="1">
          <a:off x="695325"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38</xdr:row>
      <xdr:rowOff>323850</xdr:rowOff>
    </xdr:from>
    <xdr:to>
      <xdr:col>1</xdr:col>
      <xdr:colOff>457200</xdr:colOff>
      <xdr:row>50</xdr:row>
      <xdr:rowOff>152400</xdr:rowOff>
    </xdr:to>
    <xdr:sp>
      <xdr:nvSpPr>
        <xdr:cNvPr id="12" name="Line 75"/>
        <xdr:cNvSpPr>
          <a:spLocks/>
        </xdr:cNvSpPr>
      </xdr:nvSpPr>
      <xdr:spPr>
        <a:xfrm flipV="1">
          <a:off x="752475"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15</xdr:row>
      <xdr:rowOff>0</xdr:rowOff>
    </xdr:from>
    <xdr:to>
      <xdr:col>9</xdr:col>
      <xdr:colOff>295275</xdr:colOff>
      <xdr:row>15</xdr:row>
      <xdr:rowOff>0</xdr:rowOff>
    </xdr:to>
    <xdr:sp>
      <xdr:nvSpPr>
        <xdr:cNvPr id="13" name="Line 76"/>
        <xdr:cNvSpPr>
          <a:spLocks/>
        </xdr:cNvSpPr>
      </xdr:nvSpPr>
      <xdr:spPr>
        <a:xfrm>
          <a:off x="4591050" y="57245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50</xdr:row>
      <xdr:rowOff>104775</xdr:rowOff>
    </xdr:from>
    <xdr:to>
      <xdr:col>1</xdr:col>
      <xdr:colOff>857250</xdr:colOff>
      <xdr:row>50</xdr:row>
      <xdr:rowOff>104775</xdr:rowOff>
    </xdr:to>
    <xdr:sp>
      <xdr:nvSpPr>
        <xdr:cNvPr id="14" name="Line 79"/>
        <xdr:cNvSpPr>
          <a:spLocks/>
        </xdr:cNvSpPr>
      </xdr:nvSpPr>
      <xdr:spPr>
        <a:xfrm flipH="1">
          <a:off x="952500" y="153733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38</xdr:row>
      <xdr:rowOff>323850</xdr:rowOff>
    </xdr:from>
    <xdr:to>
      <xdr:col>1</xdr:col>
      <xdr:colOff>66675</xdr:colOff>
      <xdr:row>50</xdr:row>
      <xdr:rowOff>152400</xdr:rowOff>
    </xdr:to>
    <xdr:sp>
      <xdr:nvSpPr>
        <xdr:cNvPr id="15" name="Line 80"/>
        <xdr:cNvSpPr>
          <a:spLocks/>
        </xdr:cNvSpPr>
      </xdr:nvSpPr>
      <xdr:spPr>
        <a:xfrm flipV="1">
          <a:off x="361950"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38</xdr:row>
      <xdr:rowOff>323850</xdr:rowOff>
    </xdr:from>
    <xdr:to>
      <xdr:col>1</xdr:col>
      <xdr:colOff>514350</xdr:colOff>
      <xdr:row>50</xdr:row>
      <xdr:rowOff>152400</xdr:rowOff>
    </xdr:to>
    <xdr:sp>
      <xdr:nvSpPr>
        <xdr:cNvPr id="16" name="Line 81"/>
        <xdr:cNvSpPr>
          <a:spLocks/>
        </xdr:cNvSpPr>
      </xdr:nvSpPr>
      <xdr:spPr>
        <a:xfrm flipV="1">
          <a:off x="809625"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38</xdr:row>
      <xdr:rowOff>323850</xdr:rowOff>
    </xdr:from>
    <xdr:to>
      <xdr:col>1</xdr:col>
      <xdr:colOff>571500</xdr:colOff>
      <xdr:row>50</xdr:row>
      <xdr:rowOff>152400</xdr:rowOff>
    </xdr:to>
    <xdr:sp>
      <xdr:nvSpPr>
        <xdr:cNvPr id="17" name="Line 82"/>
        <xdr:cNvSpPr>
          <a:spLocks/>
        </xdr:cNvSpPr>
      </xdr:nvSpPr>
      <xdr:spPr>
        <a:xfrm flipV="1">
          <a:off x="866775" y="12944475"/>
          <a:ext cx="0" cy="2476500"/>
        </a:xfrm>
        <a:prstGeom prst="line">
          <a:avLst/>
        </a:prstGeom>
        <a:noFill/>
        <a:ln w="9525"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1323975</xdr:colOff>
      <xdr:row>44</xdr:row>
      <xdr:rowOff>19050</xdr:rowOff>
    </xdr:from>
    <xdr:to>
      <xdr:col>3</xdr:col>
      <xdr:colOff>161925</xdr:colOff>
      <xdr:row>46</xdr:row>
      <xdr:rowOff>38100</xdr:rowOff>
    </xdr:to>
    <xdr:sp>
      <xdr:nvSpPr>
        <xdr:cNvPr id="1" name="TextBox 9"/>
        <xdr:cNvSpPr txBox="1">
          <a:spLocks noChangeArrowheads="1"/>
        </xdr:cNvSpPr>
      </xdr:nvSpPr>
      <xdr:spPr>
        <a:xfrm>
          <a:off x="1628775" y="9439275"/>
          <a:ext cx="8667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Leader cut short.</a:t>
          </a:r>
        </a:p>
      </xdr:txBody>
    </xdr:sp>
    <xdr:clientData/>
  </xdr:twoCellAnchor>
  <xdr:twoCellAnchor>
    <xdr:from>
      <xdr:col>1</xdr:col>
      <xdr:colOff>133350</xdr:colOff>
      <xdr:row>45</xdr:row>
      <xdr:rowOff>47625</xdr:rowOff>
    </xdr:from>
    <xdr:to>
      <xdr:col>1</xdr:col>
      <xdr:colOff>1200150</xdr:colOff>
      <xdr:row>46</xdr:row>
      <xdr:rowOff>200025</xdr:rowOff>
    </xdr:to>
    <xdr:sp>
      <xdr:nvSpPr>
        <xdr:cNvPr id="2" name="TextBox 10"/>
        <xdr:cNvSpPr txBox="1">
          <a:spLocks noChangeArrowheads="1"/>
        </xdr:cNvSpPr>
      </xdr:nvSpPr>
      <xdr:spPr>
        <a:xfrm>
          <a:off x="438150" y="9591675"/>
          <a:ext cx="10668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Leader missing space after label.</a:t>
          </a:r>
        </a:p>
      </xdr:txBody>
    </xdr:sp>
    <xdr:clientData/>
  </xdr:twoCellAnchor>
  <xdr:twoCellAnchor>
    <xdr:from>
      <xdr:col>5</xdr:col>
      <xdr:colOff>0</xdr:colOff>
      <xdr:row>43</xdr:row>
      <xdr:rowOff>114300</xdr:rowOff>
    </xdr:from>
    <xdr:to>
      <xdr:col>9</xdr:col>
      <xdr:colOff>266700</xdr:colOff>
      <xdr:row>46</xdr:row>
      <xdr:rowOff>152400</xdr:rowOff>
    </xdr:to>
    <xdr:sp>
      <xdr:nvSpPr>
        <xdr:cNvPr id="3" name="TextBox 11"/>
        <xdr:cNvSpPr txBox="1">
          <a:spLocks noChangeArrowheads="1"/>
        </xdr:cNvSpPr>
      </xdr:nvSpPr>
      <xdr:spPr>
        <a:xfrm>
          <a:off x="2886075" y="9353550"/>
          <a:ext cx="15811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Data are not showing up right flush even though cell format says they are.</a:t>
          </a:r>
        </a:p>
      </xdr:txBody>
    </xdr:sp>
    <xdr:clientData/>
  </xdr:twoCellAnchor>
  <xdr:twoCellAnchor>
    <xdr:from>
      <xdr:col>1</xdr:col>
      <xdr:colOff>1485900</xdr:colOff>
      <xdr:row>46</xdr:row>
      <xdr:rowOff>47625</xdr:rowOff>
    </xdr:from>
    <xdr:to>
      <xdr:col>2</xdr:col>
      <xdr:colOff>133350</xdr:colOff>
      <xdr:row>47</xdr:row>
      <xdr:rowOff>85725</xdr:rowOff>
    </xdr:to>
    <xdr:sp>
      <xdr:nvSpPr>
        <xdr:cNvPr id="4" name="Line 12"/>
        <xdr:cNvSpPr>
          <a:spLocks/>
        </xdr:cNvSpPr>
      </xdr:nvSpPr>
      <xdr:spPr>
        <a:xfrm flipH="1">
          <a:off x="1790700" y="9791700"/>
          <a:ext cx="209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990600</xdr:colOff>
      <xdr:row>46</xdr:row>
      <xdr:rowOff>200025</xdr:rowOff>
    </xdr:from>
    <xdr:to>
      <xdr:col>1</xdr:col>
      <xdr:colOff>1028700</xdr:colOff>
      <xdr:row>49</xdr:row>
      <xdr:rowOff>85725</xdr:rowOff>
    </xdr:to>
    <xdr:sp>
      <xdr:nvSpPr>
        <xdr:cNvPr id="5" name="Line 13"/>
        <xdr:cNvSpPr>
          <a:spLocks/>
        </xdr:cNvSpPr>
      </xdr:nvSpPr>
      <xdr:spPr>
        <a:xfrm>
          <a:off x="1295400" y="9944100"/>
          <a:ext cx="3810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46</xdr:row>
      <xdr:rowOff>161925</xdr:rowOff>
    </xdr:from>
    <xdr:to>
      <xdr:col>5</xdr:col>
      <xdr:colOff>257175</xdr:colOff>
      <xdr:row>47</xdr:row>
      <xdr:rowOff>123825</xdr:rowOff>
    </xdr:to>
    <xdr:sp>
      <xdr:nvSpPr>
        <xdr:cNvPr id="6" name="Line 14"/>
        <xdr:cNvSpPr>
          <a:spLocks/>
        </xdr:cNvSpPr>
      </xdr:nvSpPr>
      <xdr:spPr>
        <a:xfrm flipH="1">
          <a:off x="2724150" y="9906000"/>
          <a:ext cx="419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46</xdr:row>
      <xdr:rowOff>161925</xdr:rowOff>
    </xdr:from>
    <xdr:to>
      <xdr:col>6</xdr:col>
      <xdr:colOff>447675</xdr:colOff>
      <xdr:row>49</xdr:row>
      <xdr:rowOff>28575</xdr:rowOff>
    </xdr:to>
    <xdr:sp>
      <xdr:nvSpPr>
        <xdr:cNvPr id="7" name="Line 15"/>
        <xdr:cNvSpPr>
          <a:spLocks/>
        </xdr:cNvSpPr>
      </xdr:nvSpPr>
      <xdr:spPr>
        <a:xfrm flipH="1">
          <a:off x="3733800" y="9906000"/>
          <a:ext cx="6667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52</xdr:row>
      <xdr:rowOff>85725</xdr:rowOff>
    </xdr:from>
    <xdr:to>
      <xdr:col>3</xdr:col>
      <xdr:colOff>400050</xdr:colOff>
      <xdr:row>53</xdr:row>
      <xdr:rowOff>266700</xdr:rowOff>
    </xdr:to>
    <xdr:sp>
      <xdr:nvSpPr>
        <xdr:cNvPr id="8" name="TextBox 18"/>
        <xdr:cNvSpPr txBox="1">
          <a:spLocks noChangeArrowheads="1"/>
        </xdr:cNvSpPr>
      </xdr:nvSpPr>
      <xdr:spPr>
        <a:xfrm>
          <a:off x="1190625" y="11163300"/>
          <a:ext cx="15430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There should not be a line under the “Total” row.</a:t>
          </a:r>
        </a:p>
      </xdr:txBody>
    </xdr:sp>
    <xdr:clientData/>
  </xdr:twoCellAnchor>
  <xdr:twoCellAnchor>
    <xdr:from>
      <xdr:col>7</xdr:col>
      <xdr:colOff>295275</xdr:colOff>
      <xdr:row>50</xdr:row>
      <xdr:rowOff>228600</xdr:rowOff>
    </xdr:from>
    <xdr:to>
      <xdr:col>12</xdr:col>
      <xdr:colOff>428625</xdr:colOff>
      <xdr:row>54</xdr:row>
      <xdr:rowOff>38100</xdr:rowOff>
    </xdr:to>
    <xdr:sp>
      <xdr:nvSpPr>
        <xdr:cNvPr id="9" name="TextBox 19"/>
        <xdr:cNvSpPr txBox="1">
          <a:spLocks noChangeArrowheads="1"/>
        </xdr:cNvSpPr>
      </xdr:nvSpPr>
      <xdr:spPr>
        <a:xfrm>
          <a:off x="4105275" y="10772775"/>
          <a:ext cx="1819275"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(1) The footnote is incorrectly inserted in parentheses, and (2) it is put into the cell so the numbers in the column are not all aligned properly.</a:t>
          </a:r>
        </a:p>
      </xdr:txBody>
    </xdr:sp>
    <xdr:clientData/>
  </xdr:twoCellAnchor>
  <xdr:twoCellAnchor>
    <xdr:from>
      <xdr:col>1</xdr:col>
      <xdr:colOff>1257300</xdr:colOff>
      <xdr:row>48</xdr:row>
      <xdr:rowOff>28575</xdr:rowOff>
    </xdr:from>
    <xdr:to>
      <xdr:col>1</xdr:col>
      <xdr:colOff>1323975</xdr:colOff>
      <xdr:row>52</xdr:row>
      <xdr:rowOff>66675</xdr:rowOff>
    </xdr:to>
    <xdr:sp>
      <xdr:nvSpPr>
        <xdr:cNvPr id="10" name="Line 20"/>
        <xdr:cNvSpPr>
          <a:spLocks/>
        </xdr:cNvSpPr>
      </xdr:nvSpPr>
      <xdr:spPr>
        <a:xfrm flipH="1" flipV="1">
          <a:off x="1562100" y="10172700"/>
          <a:ext cx="6667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50</xdr:row>
      <xdr:rowOff>304800</xdr:rowOff>
    </xdr:from>
    <xdr:to>
      <xdr:col>7</xdr:col>
      <xdr:colOff>276225</xdr:colOff>
      <xdr:row>51</xdr:row>
      <xdr:rowOff>66675</xdr:rowOff>
    </xdr:to>
    <xdr:sp>
      <xdr:nvSpPr>
        <xdr:cNvPr id="11" name="Line 21"/>
        <xdr:cNvSpPr>
          <a:spLocks/>
        </xdr:cNvSpPr>
      </xdr:nvSpPr>
      <xdr:spPr>
        <a:xfrm flipH="1" flipV="1">
          <a:off x="3381375" y="10848975"/>
          <a:ext cx="7048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46</xdr:row>
      <xdr:rowOff>19050</xdr:rowOff>
    </xdr:from>
    <xdr:to>
      <xdr:col>12</xdr:col>
      <xdr:colOff>228600</xdr:colOff>
      <xdr:row>49</xdr:row>
      <xdr:rowOff>104775</xdr:rowOff>
    </xdr:to>
    <xdr:sp>
      <xdr:nvSpPr>
        <xdr:cNvPr id="12" name="TextBox 22"/>
        <xdr:cNvSpPr txBox="1">
          <a:spLocks noChangeArrowheads="1"/>
        </xdr:cNvSpPr>
      </xdr:nvSpPr>
      <xdr:spPr>
        <a:xfrm>
          <a:off x="4657725" y="9763125"/>
          <a:ext cx="10668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There should be no line on the right-hand side of the table.</a:t>
          </a:r>
        </a:p>
      </xdr:txBody>
    </xdr:sp>
    <xdr:clientData/>
  </xdr:twoCellAnchor>
  <xdr:twoCellAnchor>
    <xdr:from>
      <xdr:col>9</xdr:col>
      <xdr:colOff>28575</xdr:colOff>
      <xdr:row>47</xdr:row>
      <xdr:rowOff>47625</xdr:rowOff>
    </xdr:from>
    <xdr:to>
      <xdr:col>9</xdr:col>
      <xdr:colOff>428625</xdr:colOff>
      <xdr:row>49</xdr:row>
      <xdr:rowOff>85725</xdr:rowOff>
    </xdr:to>
    <xdr:sp>
      <xdr:nvSpPr>
        <xdr:cNvPr id="13" name="Line 23"/>
        <xdr:cNvSpPr>
          <a:spLocks/>
        </xdr:cNvSpPr>
      </xdr:nvSpPr>
      <xdr:spPr>
        <a:xfrm flipH="1">
          <a:off x="4229100" y="9991725"/>
          <a:ext cx="4000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18</xdr:row>
      <xdr:rowOff>104775</xdr:rowOff>
    </xdr:from>
    <xdr:to>
      <xdr:col>9</xdr:col>
      <xdr:colOff>190500</xdr:colOff>
      <xdr:row>18</xdr:row>
      <xdr:rowOff>104775</xdr:rowOff>
    </xdr:to>
    <xdr:sp>
      <xdr:nvSpPr>
        <xdr:cNvPr id="14" name="Line 52"/>
        <xdr:cNvSpPr>
          <a:spLocks/>
        </xdr:cNvSpPr>
      </xdr:nvSpPr>
      <xdr:spPr>
        <a:xfrm flipH="1">
          <a:off x="4200525" y="40862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19</xdr:row>
      <xdr:rowOff>104775</xdr:rowOff>
    </xdr:from>
    <xdr:to>
      <xdr:col>9</xdr:col>
      <xdr:colOff>200025</xdr:colOff>
      <xdr:row>19</xdr:row>
      <xdr:rowOff>104775</xdr:rowOff>
    </xdr:to>
    <xdr:sp>
      <xdr:nvSpPr>
        <xdr:cNvPr id="15" name="Line 53"/>
        <xdr:cNvSpPr>
          <a:spLocks/>
        </xdr:cNvSpPr>
      </xdr:nvSpPr>
      <xdr:spPr>
        <a:xfrm flipH="1">
          <a:off x="4200525" y="42862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46</xdr:row>
      <xdr:rowOff>152400</xdr:rowOff>
    </xdr:from>
    <xdr:to>
      <xdr:col>7</xdr:col>
      <xdr:colOff>390525</xdr:colOff>
      <xdr:row>47</xdr:row>
      <xdr:rowOff>76200</xdr:rowOff>
    </xdr:to>
    <xdr:sp>
      <xdr:nvSpPr>
        <xdr:cNvPr id="16" name="Line 54"/>
        <xdr:cNvSpPr>
          <a:spLocks/>
        </xdr:cNvSpPr>
      </xdr:nvSpPr>
      <xdr:spPr>
        <a:xfrm>
          <a:off x="3981450" y="9896475"/>
          <a:ext cx="2190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53</xdr:row>
      <xdr:rowOff>304800</xdr:rowOff>
    </xdr:from>
    <xdr:to>
      <xdr:col>7</xdr:col>
      <xdr:colOff>219075</xdr:colOff>
      <xdr:row>57</xdr:row>
      <xdr:rowOff>161925</xdr:rowOff>
    </xdr:to>
    <xdr:sp>
      <xdr:nvSpPr>
        <xdr:cNvPr id="17" name="TextBox 55"/>
        <xdr:cNvSpPr txBox="1">
          <a:spLocks noChangeArrowheads="1"/>
        </xdr:cNvSpPr>
      </xdr:nvSpPr>
      <xdr:spPr>
        <a:xfrm>
          <a:off x="390525" y="11582400"/>
          <a:ext cx="363855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1" u="none" baseline="0">
              <a:latin typeface="Arial"/>
              <a:ea typeface="Arial"/>
              <a:cs typeface="Arial"/>
            </a:rPr>
            <a:t>The number does not print because the column is too narrow for the entire number to fit at the current font size.  Widen the column until it prints.  If that cannot be done, reduce the font size of the entire table so that the entire number appears rather than </a:t>
          </a:r>
          <a:r>
            <a:rPr lang="en-US" cap="none" sz="1000" b="0" i="0" u="none" baseline="0">
              <a:latin typeface="Arial"/>
              <a:ea typeface="Arial"/>
              <a:cs typeface="Arial"/>
            </a:rPr>
            <a:t>####</a:t>
          </a:r>
          <a:r>
            <a:rPr lang="en-US" cap="none" sz="1000" b="0" i="1" u="none" baseline="0">
              <a:latin typeface="Arial"/>
              <a:ea typeface="Arial"/>
              <a:cs typeface="Arial"/>
            </a:rPr>
            <a:t>.</a:t>
          </a:r>
        </a:p>
      </xdr:txBody>
    </xdr:sp>
    <xdr:clientData/>
  </xdr:twoCellAnchor>
  <xdr:twoCellAnchor>
    <xdr:from>
      <xdr:col>3</xdr:col>
      <xdr:colOff>266700</xdr:colOff>
      <xdr:row>50</xdr:row>
      <xdr:rowOff>9525</xdr:rowOff>
    </xdr:from>
    <xdr:to>
      <xdr:col>5</xdr:col>
      <xdr:colOff>200025</xdr:colOff>
      <xdr:row>53</xdr:row>
      <xdr:rowOff>314325</xdr:rowOff>
    </xdr:to>
    <xdr:sp>
      <xdr:nvSpPr>
        <xdr:cNvPr id="18" name="Line 56"/>
        <xdr:cNvSpPr>
          <a:spLocks/>
        </xdr:cNvSpPr>
      </xdr:nvSpPr>
      <xdr:spPr>
        <a:xfrm flipH="1" flipV="1">
          <a:off x="2600325" y="10553700"/>
          <a:ext cx="48577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75</xdr:row>
      <xdr:rowOff>123825</xdr:rowOff>
    </xdr:from>
    <xdr:to>
      <xdr:col>1</xdr:col>
      <xdr:colOff>1295400</xdr:colOff>
      <xdr:row>78</xdr:row>
      <xdr:rowOff>114300</xdr:rowOff>
    </xdr:to>
    <xdr:sp>
      <xdr:nvSpPr>
        <xdr:cNvPr id="19" name="TextBox 57"/>
        <xdr:cNvSpPr txBox="1">
          <a:spLocks noChangeArrowheads="1"/>
        </xdr:cNvSpPr>
      </xdr:nvSpPr>
      <xdr:spPr>
        <a:xfrm>
          <a:off x="400050" y="16725900"/>
          <a:ext cx="1200150" cy="4286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Formula in cell reads    =ROUND(H77,-3)</a:t>
          </a:r>
        </a:p>
      </xdr:txBody>
    </xdr:sp>
    <xdr:clientData/>
  </xdr:twoCellAnchor>
  <xdr:twoCellAnchor>
    <xdr:from>
      <xdr:col>1</xdr:col>
      <xdr:colOff>1295400</xdr:colOff>
      <xdr:row>77</xdr:row>
      <xdr:rowOff>19050</xdr:rowOff>
    </xdr:from>
    <xdr:to>
      <xdr:col>3</xdr:col>
      <xdr:colOff>19050</xdr:colOff>
      <xdr:row>77</xdr:row>
      <xdr:rowOff>114300</xdr:rowOff>
    </xdr:to>
    <xdr:sp>
      <xdr:nvSpPr>
        <xdr:cNvPr id="20" name="Line 58"/>
        <xdr:cNvSpPr>
          <a:spLocks/>
        </xdr:cNvSpPr>
      </xdr:nvSpPr>
      <xdr:spPr>
        <a:xfrm>
          <a:off x="1600200" y="16859250"/>
          <a:ext cx="7524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9</xdr:col>
      <xdr:colOff>285750</xdr:colOff>
      <xdr:row>0</xdr:row>
      <xdr:rowOff>0</xdr:rowOff>
    </xdr:to>
    <xdr:sp>
      <xdr:nvSpPr>
        <xdr:cNvPr id="1" name="TextBox 9"/>
        <xdr:cNvSpPr txBox="1">
          <a:spLocks noChangeArrowheads="1"/>
        </xdr:cNvSpPr>
      </xdr:nvSpPr>
      <xdr:spPr>
        <a:xfrm>
          <a:off x="4000500" y="0"/>
          <a:ext cx="2295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footnote is inserted into the cell so the numbers in the column are not all aligned properly.</a:t>
          </a:r>
        </a:p>
      </xdr:txBody>
    </xdr:sp>
    <xdr:clientData/>
  </xdr:twoCellAnchor>
  <xdr:twoCellAnchor>
    <xdr:from>
      <xdr:col>8</xdr:col>
      <xdr:colOff>457200</xdr:colOff>
      <xdr:row>0</xdr:row>
      <xdr:rowOff>0</xdr:rowOff>
    </xdr:from>
    <xdr:to>
      <xdr:col>10</xdr:col>
      <xdr:colOff>247650</xdr:colOff>
      <xdr:row>0</xdr:row>
      <xdr:rowOff>0</xdr:rowOff>
    </xdr:to>
    <xdr:sp>
      <xdr:nvSpPr>
        <xdr:cNvPr id="2" name="TextBox 12"/>
        <xdr:cNvSpPr txBox="1">
          <a:spLocks noChangeArrowheads="1"/>
        </xdr:cNvSpPr>
      </xdr:nvSpPr>
      <xdr:spPr>
        <a:xfrm>
          <a:off x="5800725" y="0"/>
          <a:ext cx="1133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There should be no line on the right-hand side of the table.</a:t>
          </a:r>
        </a:p>
      </xdr:txBody>
    </xdr:sp>
    <xdr:clientData/>
  </xdr:twoCellAnchor>
  <xdr:twoCellAnchor>
    <xdr:from>
      <xdr:col>6</xdr:col>
      <xdr:colOff>276225</xdr:colOff>
      <xdr:row>7</xdr:row>
      <xdr:rowOff>85725</xdr:rowOff>
    </xdr:from>
    <xdr:to>
      <xdr:col>8</xdr:col>
      <xdr:colOff>323850</xdr:colOff>
      <xdr:row>9</xdr:row>
      <xdr:rowOff>9525</xdr:rowOff>
    </xdr:to>
    <xdr:sp>
      <xdr:nvSpPr>
        <xdr:cNvPr id="3" name="TextBox 14"/>
        <xdr:cNvSpPr txBox="1">
          <a:spLocks noChangeArrowheads="1"/>
        </xdr:cNvSpPr>
      </xdr:nvSpPr>
      <xdr:spPr>
        <a:xfrm>
          <a:off x="4857750" y="1304925"/>
          <a:ext cx="8096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Special note</a:t>
          </a:r>
        </a:p>
      </xdr:txBody>
    </xdr:sp>
    <xdr:clientData/>
  </xdr:twoCellAnchor>
  <xdr:twoCellAnchor>
    <xdr:from>
      <xdr:col>6</xdr:col>
      <xdr:colOff>390525</xdr:colOff>
      <xdr:row>9</xdr:row>
      <xdr:rowOff>123825</xdr:rowOff>
    </xdr:from>
    <xdr:to>
      <xdr:col>8</xdr:col>
      <xdr:colOff>295275</xdr:colOff>
      <xdr:row>11</xdr:row>
      <xdr:rowOff>104775</xdr:rowOff>
    </xdr:to>
    <xdr:sp>
      <xdr:nvSpPr>
        <xdr:cNvPr id="4" name="TextBox 15"/>
        <xdr:cNvSpPr txBox="1">
          <a:spLocks noChangeArrowheads="1"/>
        </xdr:cNvSpPr>
      </xdr:nvSpPr>
      <xdr:spPr>
        <a:xfrm>
          <a:off x="4972050" y="1704975"/>
          <a:ext cx="666750"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Reference note</a:t>
          </a:r>
        </a:p>
      </xdr:txBody>
    </xdr:sp>
    <xdr:clientData/>
  </xdr:twoCellAnchor>
  <xdr:twoCellAnchor>
    <xdr:from>
      <xdr:col>6</xdr:col>
      <xdr:colOff>295275</xdr:colOff>
      <xdr:row>12</xdr:row>
      <xdr:rowOff>19050</xdr:rowOff>
    </xdr:from>
    <xdr:to>
      <xdr:col>8</xdr:col>
      <xdr:colOff>342900</xdr:colOff>
      <xdr:row>13</xdr:row>
      <xdr:rowOff>85725</xdr:rowOff>
    </xdr:to>
    <xdr:sp>
      <xdr:nvSpPr>
        <xdr:cNvPr id="5" name="TextBox 16"/>
        <xdr:cNvSpPr txBox="1">
          <a:spLocks noChangeArrowheads="1"/>
        </xdr:cNvSpPr>
      </xdr:nvSpPr>
      <xdr:spPr>
        <a:xfrm>
          <a:off x="4876800" y="2219325"/>
          <a:ext cx="8096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General note</a:t>
          </a:r>
        </a:p>
      </xdr:txBody>
    </xdr:sp>
    <xdr:clientData/>
  </xdr:twoCellAnchor>
  <xdr:twoCellAnchor>
    <xdr:from>
      <xdr:col>6</xdr:col>
      <xdr:colOff>457200</xdr:colOff>
      <xdr:row>14</xdr:row>
      <xdr:rowOff>57150</xdr:rowOff>
    </xdr:from>
    <xdr:to>
      <xdr:col>8</xdr:col>
      <xdr:colOff>495300</xdr:colOff>
      <xdr:row>15</xdr:row>
      <xdr:rowOff>123825</xdr:rowOff>
    </xdr:to>
    <xdr:sp>
      <xdr:nvSpPr>
        <xdr:cNvPr id="6" name="TextBox 17"/>
        <xdr:cNvSpPr txBox="1">
          <a:spLocks noChangeArrowheads="1"/>
        </xdr:cNvSpPr>
      </xdr:nvSpPr>
      <xdr:spPr>
        <a:xfrm>
          <a:off x="5038725" y="2733675"/>
          <a:ext cx="80010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Source note</a:t>
          </a:r>
        </a:p>
      </xdr:txBody>
    </xdr:sp>
    <xdr:clientData/>
  </xdr:twoCellAnchor>
  <xdr:twoCellAnchor>
    <xdr:from>
      <xdr:col>1</xdr:col>
      <xdr:colOff>942975</xdr:colOff>
      <xdr:row>7</xdr:row>
      <xdr:rowOff>85725</xdr:rowOff>
    </xdr:from>
    <xdr:to>
      <xdr:col>6</xdr:col>
      <xdr:colOff>276225</xdr:colOff>
      <xdr:row>8</xdr:row>
      <xdr:rowOff>28575</xdr:rowOff>
    </xdr:to>
    <xdr:sp>
      <xdr:nvSpPr>
        <xdr:cNvPr id="7" name="Line 18"/>
        <xdr:cNvSpPr>
          <a:spLocks/>
        </xdr:cNvSpPr>
      </xdr:nvSpPr>
      <xdr:spPr>
        <a:xfrm flipH="1" flipV="1">
          <a:off x="1323975" y="1304925"/>
          <a:ext cx="3533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9</xdr:row>
      <xdr:rowOff>104775</xdr:rowOff>
    </xdr:from>
    <xdr:to>
      <xdr:col>6</xdr:col>
      <xdr:colOff>390525</xdr:colOff>
      <xdr:row>10</xdr:row>
      <xdr:rowOff>76200</xdr:rowOff>
    </xdr:to>
    <xdr:sp>
      <xdr:nvSpPr>
        <xdr:cNvPr id="8" name="Line 19"/>
        <xdr:cNvSpPr>
          <a:spLocks/>
        </xdr:cNvSpPr>
      </xdr:nvSpPr>
      <xdr:spPr>
        <a:xfrm flipH="1" flipV="1">
          <a:off x="4191000" y="1685925"/>
          <a:ext cx="7810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114300</xdr:rowOff>
    </xdr:from>
    <xdr:to>
      <xdr:col>6</xdr:col>
      <xdr:colOff>295275</xdr:colOff>
      <xdr:row>13</xdr:row>
      <xdr:rowOff>57150</xdr:rowOff>
    </xdr:to>
    <xdr:sp>
      <xdr:nvSpPr>
        <xdr:cNvPr id="9" name="Line 20"/>
        <xdr:cNvSpPr>
          <a:spLocks/>
        </xdr:cNvSpPr>
      </xdr:nvSpPr>
      <xdr:spPr>
        <a:xfrm flipH="1">
          <a:off x="2562225" y="2314575"/>
          <a:ext cx="23145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28575</xdr:rowOff>
    </xdr:from>
    <xdr:to>
      <xdr:col>6</xdr:col>
      <xdr:colOff>457200</xdr:colOff>
      <xdr:row>15</xdr:row>
      <xdr:rowOff>28575</xdr:rowOff>
    </xdr:to>
    <xdr:sp>
      <xdr:nvSpPr>
        <xdr:cNvPr id="10" name="Line 21"/>
        <xdr:cNvSpPr>
          <a:spLocks/>
        </xdr:cNvSpPr>
      </xdr:nvSpPr>
      <xdr:spPr>
        <a:xfrm flipH="1">
          <a:off x="3829050" y="2905125"/>
          <a:ext cx="1209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SProvasnik.AIR\Desktop\TRN%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Source Material"/>
      <sheetName val="Totals"/>
      <sheetName val="Reliability"/>
    </sheetNames>
    <sheetDataSet>
      <sheetData sheetId="0">
        <row r="5">
          <cell r="K5" t="str">
            <v>Submitted by:</v>
          </cell>
        </row>
        <row r="6">
          <cell r="K6" t="str">
            <v>Reviewed by:</v>
          </cell>
        </row>
        <row r="7">
          <cell r="K7" t="str">
            <v>Returned to:</v>
          </cell>
        </row>
        <row r="8">
          <cell r="K8" t="str">
            <v>Resubmitted by:</v>
          </cell>
        </row>
        <row r="9">
          <cell r="K9" t="str">
            <v>Approved by:</v>
          </cell>
        </row>
        <row r="10">
          <cell r="K10" t="str">
            <v>Sent to:</v>
          </cell>
        </row>
        <row r="14">
          <cell r="K14" t="str">
            <v>Created by:</v>
          </cell>
        </row>
        <row r="15">
          <cell r="K15" t="str">
            <v>Deleted by:</v>
          </cell>
        </row>
        <row r="16">
          <cell r="K16" t="str">
            <v>Hidden 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K26"/>
  <sheetViews>
    <sheetView view="pageBreakPreview" zoomScaleSheetLayoutView="100" workbookViewId="0" topLeftCell="A1">
      <selection activeCell="A12" sqref="A12:K12"/>
    </sheetView>
  </sheetViews>
  <sheetFormatPr defaultColWidth="9.140625" defaultRowHeight="12.75"/>
  <cols>
    <col min="1" max="1" width="3.57421875" style="210" customWidth="1"/>
    <col min="2" max="8" width="9.140625" style="205" customWidth="1"/>
    <col min="9" max="9" width="5.00390625" style="205" customWidth="1"/>
    <col min="10" max="16384" width="9.140625" style="205" customWidth="1"/>
  </cols>
  <sheetData>
    <row r="1" ht="33.75" customHeight="1"/>
    <row r="2" spans="1:11" ht="43.5" customHeight="1">
      <c r="A2" s="404" t="s">
        <v>351</v>
      </c>
      <c r="B2" s="404"/>
      <c r="C2" s="404"/>
      <c r="D2" s="404"/>
      <c r="E2" s="404"/>
      <c r="F2" s="404"/>
      <c r="G2" s="404"/>
      <c r="H2" s="404"/>
      <c r="I2" s="404"/>
      <c r="J2" s="404"/>
      <c r="K2" s="404"/>
    </row>
    <row r="4" spans="1:11" ht="47.25" customHeight="1">
      <c r="A4" s="402" t="s">
        <v>405</v>
      </c>
      <c r="B4" s="402"/>
      <c r="C4" s="402"/>
      <c r="D4" s="402"/>
      <c r="E4" s="402"/>
      <c r="F4" s="402"/>
      <c r="G4" s="402"/>
      <c r="H4" s="402"/>
      <c r="I4" s="402"/>
      <c r="J4" s="402"/>
      <c r="K4" s="402"/>
    </row>
    <row r="5" spans="1:11" ht="15.75">
      <c r="A5" s="272"/>
      <c r="B5" s="207"/>
      <c r="C5" s="207"/>
      <c r="D5" s="207"/>
      <c r="E5" s="207"/>
      <c r="F5" s="207"/>
      <c r="G5" s="207"/>
      <c r="H5" s="207"/>
      <c r="I5" s="207"/>
      <c r="J5" s="207"/>
      <c r="K5" s="207"/>
    </row>
    <row r="6" spans="1:11" ht="79.5" customHeight="1">
      <c r="A6" s="402" t="s">
        <v>1</v>
      </c>
      <c r="B6" s="402"/>
      <c r="C6" s="402"/>
      <c r="D6" s="402"/>
      <c r="E6" s="402"/>
      <c r="F6" s="402"/>
      <c r="G6" s="402"/>
      <c r="H6" s="402"/>
      <c r="I6" s="402"/>
      <c r="J6" s="402"/>
      <c r="K6" s="402"/>
    </row>
    <row r="7" spans="1:11" ht="15.75">
      <c r="A7" s="272"/>
      <c r="B7" s="207"/>
      <c r="C7" s="207"/>
      <c r="D7" s="207"/>
      <c r="E7" s="207"/>
      <c r="F7" s="207"/>
      <c r="G7" s="207"/>
      <c r="H7" s="207"/>
      <c r="I7" s="207"/>
      <c r="J7" s="207"/>
      <c r="K7" s="207"/>
    </row>
    <row r="8" spans="1:11" ht="63" customHeight="1">
      <c r="A8" s="402" t="s">
        <v>303</v>
      </c>
      <c r="B8" s="402"/>
      <c r="C8" s="402"/>
      <c r="D8" s="402"/>
      <c r="E8" s="402"/>
      <c r="F8" s="402"/>
      <c r="G8" s="402"/>
      <c r="H8" s="402"/>
      <c r="I8" s="402"/>
      <c r="J8" s="402"/>
      <c r="K8" s="402"/>
    </row>
    <row r="9" spans="1:11" ht="15.75">
      <c r="A9" s="235"/>
      <c r="B9" s="235"/>
      <c r="C9" s="235"/>
      <c r="D9" s="235"/>
      <c r="E9" s="235"/>
      <c r="F9" s="235"/>
      <c r="G9" s="235"/>
      <c r="H9" s="235"/>
      <c r="I9" s="235"/>
      <c r="J9" s="235"/>
      <c r="K9" s="235"/>
    </row>
    <row r="10" spans="1:11" ht="46.5" customHeight="1">
      <c r="A10" s="402" t="s">
        <v>398</v>
      </c>
      <c r="B10" s="402"/>
      <c r="C10" s="402"/>
      <c r="D10" s="402"/>
      <c r="E10" s="402"/>
      <c r="F10" s="402"/>
      <c r="G10" s="402"/>
      <c r="H10" s="402"/>
      <c r="I10" s="402"/>
      <c r="J10" s="402"/>
      <c r="K10" s="402"/>
    </row>
    <row r="11" spans="2:11" ht="15.75">
      <c r="B11" s="403"/>
      <c r="C11" s="403"/>
      <c r="D11" s="403"/>
      <c r="E11" s="403"/>
      <c r="F11" s="403"/>
      <c r="G11" s="403"/>
      <c r="H11" s="403"/>
      <c r="I11" s="403"/>
      <c r="J11" s="403"/>
      <c r="K11" s="403"/>
    </row>
    <row r="12" spans="1:11" ht="93" customHeight="1">
      <c r="A12" s="405" t="s">
        <v>0</v>
      </c>
      <c r="B12" s="402"/>
      <c r="C12" s="402"/>
      <c r="D12" s="402"/>
      <c r="E12" s="402"/>
      <c r="F12" s="402"/>
      <c r="G12" s="402"/>
      <c r="H12" s="402"/>
      <c r="I12" s="402"/>
      <c r="J12" s="402"/>
      <c r="K12" s="402"/>
    </row>
    <row r="13" spans="2:11" ht="15.75">
      <c r="B13" s="322"/>
      <c r="C13" s="322"/>
      <c r="D13" s="322"/>
      <c r="E13" s="322"/>
      <c r="F13" s="322"/>
      <c r="G13" s="322"/>
      <c r="H13" s="322"/>
      <c r="I13" s="322"/>
      <c r="J13" s="322"/>
      <c r="K13" s="322"/>
    </row>
    <row r="14" spans="2:11" ht="15.75">
      <c r="B14" s="322"/>
      <c r="C14" s="322"/>
      <c r="D14" s="322"/>
      <c r="E14" s="322"/>
      <c r="F14" s="322"/>
      <c r="G14" s="322"/>
      <c r="H14" s="322"/>
      <c r="I14" s="322"/>
      <c r="J14" s="322"/>
      <c r="K14" s="322"/>
    </row>
    <row r="15" spans="2:11" ht="15.75">
      <c r="B15" s="322"/>
      <c r="C15" s="322"/>
      <c r="D15" s="322"/>
      <c r="E15" s="322"/>
      <c r="F15" s="322"/>
      <c r="G15" s="322"/>
      <c r="H15" s="322"/>
      <c r="I15" s="322"/>
      <c r="J15" s="322"/>
      <c r="K15" s="322"/>
    </row>
    <row r="16" spans="2:11" ht="15.75">
      <c r="B16" s="322"/>
      <c r="C16" s="322" t="s">
        <v>95</v>
      </c>
      <c r="D16" s="322"/>
      <c r="E16" s="322"/>
      <c r="F16" s="322"/>
      <c r="G16" s="322"/>
      <c r="H16" s="322"/>
      <c r="I16" s="322"/>
      <c r="J16" s="322"/>
      <c r="K16" s="322"/>
    </row>
    <row r="17" spans="2:11" ht="15.75">
      <c r="B17" s="322"/>
      <c r="C17" s="322"/>
      <c r="D17" s="322"/>
      <c r="E17" s="322"/>
      <c r="F17" s="322"/>
      <c r="G17" s="322"/>
      <c r="H17" s="322"/>
      <c r="I17" s="322"/>
      <c r="J17" s="322"/>
      <c r="K17" s="322"/>
    </row>
    <row r="18" spans="2:11" ht="15.75">
      <c r="B18" s="322"/>
      <c r="C18" s="322"/>
      <c r="D18" s="322"/>
      <c r="E18" s="322"/>
      <c r="F18" s="322"/>
      <c r="G18" s="322"/>
      <c r="H18" s="322"/>
      <c r="I18" s="322"/>
      <c r="J18" s="322"/>
      <c r="K18" s="322"/>
    </row>
    <row r="19" spans="2:11" ht="15.75">
      <c r="B19" s="322"/>
      <c r="C19" s="322"/>
      <c r="D19" s="322"/>
      <c r="E19" s="322"/>
      <c r="F19" s="322"/>
      <c r="G19" s="322"/>
      <c r="H19" s="322"/>
      <c r="I19" s="322"/>
      <c r="J19" s="322"/>
      <c r="K19" s="322"/>
    </row>
    <row r="20" spans="2:11" ht="15.75">
      <c r="B20" s="322"/>
      <c r="C20" s="322"/>
      <c r="D20" s="322"/>
      <c r="E20" s="322"/>
      <c r="F20" s="322"/>
      <c r="G20" s="322"/>
      <c r="H20" s="322"/>
      <c r="I20" s="322"/>
      <c r="J20" s="322"/>
      <c r="K20" s="322"/>
    </row>
    <row r="21" spans="2:11" ht="15.75">
      <c r="B21" s="322"/>
      <c r="C21" s="322"/>
      <c r="D21" s="322"/>
      <c r="E21" s="322"/>
      <c r="F21" s="322"/>
      <c r="G21" s="322"/>
      <c r="H21" s="322"/>
      <c r="I21" s="322"/>
      <c r="J21" s="322"/>
      <c r="K21" s="322"/>
    </row>
    <row r="22" spans="2:11" ht="15.75">
      <c r="B22" s="322"/>
      <c r="C22" s="322"/>
      <c r="D22" s="322"/>
      <c r="E22" s="322"/>
      <c r="F22" s="322"/>
      <c r="G22" s="322"/>
      <c r="H22" s="322"/>
      <c r="I22" s="322"/>
      <c r="J22" s="322"/>
      <c r="K22" s="322"/>
    </row>
    <row r="23" spans="2:11" ht="15.75">
      <c r="B23" s="322"/>
      <c r="C23" s="322"/>
      <c r="D23" s="322"/>
      <c r="E23" s="322"/>
      <c r="F23" s="322"/>
      <c r="G23" s="322"/>
      <c r="H23" s="322"/>
      <c r="I23" s="322"/>
      <c r="J23" s="322"/>
      <c r="K23" s="322"/>
    </row>
    <row r="24" spans="2:11" ht="15.75">
      <c r="B24" s="322"/>
      <c r="C24" s="322"/>
      <c r="D24" s="322"/>
      <c r="E24" s="322"/>
      <c r="F24" s="322"/>
      <c r="G24" s="322"/>
      <c r="H24" s="322"/>
      <c r="I24" s="322"/>
      <c r="J24" s="322"/>
      <c r="K24" s="322"/>
    </row>
    <row r="25" spans="1:11" ht="30" customHeight="1">
      <c r="A25" s="340" t="s">
        <v>399</v>
      </c>
      <c r="B25" s="339"/>
      <c r="C25" s="339"/>
      <c r="D25" s="340"/>
      <c r="E25" s="339"/>
      <c r="F25" s="339"/>
      <c r="G25" s="322"/>
      <c r="H25" s="401" t="s">
        <v>381</v>
      </c>
      <c r="I25" s="401"/>
      <c r="J25" s="401"/>
      <c r="K25" s="401"/>
    </row>
    <row r="26" spans="1:11" ht="15.75">
      <c r="A26" s="340"/>
      <c r="B26" s="339"/>
      <c r="C26" s="339"/>
      <c r="D26" s="340"/>
      <c r="E26" s="339"/>
      <c r="F26" s="339"/>
      <c r="G26" s="322"/>
      <c r="H26" s="344"/>
      <c r="I26" s="344"/>
      <c r="J26" s="344"/>
      <c r="K26" s="344"/>
    </row>
  </sheetData>
  <mergeCells count="8">
    <mergeCell ref="H25:K25"/>
    <mergeCell ref="A10:K10"/>
    <mergeCell ref="B11:K11"/>
    <mergeCell ref="A2:K2"/>
    <mergeCell ref="A4:K4"/>
    <mergeCell ref="A6:K6"/>
    <mergeCell ref="A8:K8"/>
    <mergeCell ref="A12:K12"/>
  </mergeCells>
  <printOptions/>
  <pageMargins left="0.75" right="0.75" top="1.1" bottom="0.4" header="0.78" footer="0.5"/>
  <pageSetup firstPageNumber="99" useFirstPageNumber="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74"/>
  <sheetViews>
    <sheetView view="pageBreakPreview" zoomScaleSheetLayoutView="100" workbookViewId="0" topLeftCell="A8">
      <selection activeCell="A1" sqref="A1"/>
    </sheetView>
  </sheetViews>
  <sheetFormatPr defaultColWidth="9.140625" defaultRowHeight="12.75"/>
  <cols>
    <col min="1" max="1" width="4.8515625" style="23" customWidth="1"/>
    <col min="2" max="2" width="11.7109375" style="0" customWidth="1"/>
    <col min="3" max="3" width="10.7109375" style="0" customWidth="1"/>
    <col min="4" max="6" width="5.421875" style="0" customWidth="1"/>
    <col min="7" max="7" width="7.57421875" style="0" customWidth="1"/>
    <col min="8" max="8" width="7.7109375" style="0" customWidth="1"/>
    <col min="9" max="9" width="0.85546875" style="0" customWidth="1"/>
    <col min="10" max="10" width="6.57421875" style="0" customWidth="1"/>
    <col min="11" max="11" width="8.140625" style="0" customWidth="1"/>
    <col min="12" max="12" width="9.57421875" style="0" customWidth="1"/>
    <col min="13" max="13" width="7.421875" style="0" customWidth="1"/>
  </cols>
  <sheetData>
    <row r="1" spans="1:13" ht="15.75">
      <c r="A1" s="284"/>
      <c r="B1" s="202" t="s">
        <v>86</v>
      </c>
      <c r="C1" s="202"/>
      <c r="D1" s="203"/>
      <c r="E1" s="203"/>
      <c r="F1" s="203"/>
      <c r="G1" s="203"/>
      <c r="H1" s="203"/>
      <c r="I1" s="203"/>
      <c r="J1" s="203"/>
      <c r="K1" s="203"/>
      <c r="L1" s="203"/>
      <c r="M1" s="203"/>
    </row>
    <row r="2" spans="1:13" ht="15.75">
      <c r="A2" s="207"/>
      <c r="B2" s="204"/>
      <c r="C2" s="204"/>
      <c r="D2" s="203"/>
      <c r="E2" s="203"/>
      <c r="F2" s="203"/>
      <c r="G2" s="203"/>
      <c r="H2" s="203"/>
      <c r="I2" s="203"/>
      <c r="J2" s="203"/>
      <c r="K2" s="203"/>
      <c r="L2" s="203"/>
      <c r="M2" s="203"/>
    </row>
    <row r="3" spans="1:13" ht="15.75">
      <c r="A3" s="284" t="s">
        <v>100</v>
      </c>
      <c r="B3" s="426" t="s">
        <v>154</v>
      </c>
      <c r="C3" s="426"/>
      <c r="D3" s="426"/>
      <c r="E3" s="426"/>
      <c r="F3" s="426"/>
      <c r="G3" s="426"/>
      <c r="H3" s="426"/>
      <c r="I3" s="426"/>
      <c r="J3" s="426"/>
      <c r="K3" s="426"/>
      <c r="L3" s="426"/>
      <c r="M3" s="426"/>
    </row>
    <row r="4" spans="1:13" ht="30" customHeight="1">
      <c r="A4" s="207"/>
      <c r="B4" s="406" t="s">
        <v>157</v>
      </c>
      <c r="C4" s="406"/>
      <c r="D4" s="406"/>
      <c r="E4" s="406"/>
      <c r="F4" s="406"/>
      <c r="G4" s="406"/>
      <c r="H4" s="406"/>
      <c r="I4" s="406"/>
      <c r="J4" s="406"/>
      <c r="K4" s="406"/>
      <c r="L4" s="406"/>
      <c r="M4" s="406"/>
    </row>
    <row r="5" spans="1:13" ht="74.25" customHeight="1">
      <c r="A5" s="207" t="s">
        <v>265</v>
      </c>
      <c r="B5" s="273" t="s">
        <v>113</v>
      </c>
      <c r="C5" s="423" t="s">
        <v>342</v>
      </c>
      <c r="D5" s="425"/>
      <c r="E5" s="425"/>
      <c r="F5" s="425"/>
      <c r="G5" s="425"/>
      <c r="H5" s="425"/>
      <c r="I5" s="425"/>
      <c r="J5" s="425"/>
      <c r="K5" s="425"/>
      <c r="L5" s="425"/>
      <c r="M5" s="425"/>
    </row>
    <row r="6" spans="1:13" ht="15.75" customHeight="1">
      <c r="A6" s="207" t="s">
        <v>266</v>
      </c>
      <c r="B6" s="429" t="s">
        <v>114</v>
      </c>
      <c r="C6" s="423" t="s">
        <v>247</v>
      </c>
      <c r="D6" s="424"/>
      <c r="E6" s="424"/>
      <c r="F6" s="424"/>
      <c r="G6" s="424"/>
      <c r="H6" s="424"/>
      <c r="I6" s="424"/>
      <c r="J6" s="424"/>
      <c r="K6" s="424"/>
      <c r="L6" s="424"/>
      <c r="M6" s="424"/>
    </row>
    <row r="7" spans="1:13" ht="58.5" customHeight="1">
      <c r="A7" s="207"/>
      <c r="B7" s="429"/>
      <c r="C7" s="424"/>
      <c r="D7" s="424"/>
      <c r="E7" s="424"/>
      <c r="F7" s="424"/>
      <c r="G7" s="424"/>
      <c r="H7" s="424"/>
      <c r="I7" s="424"/>
      <c r="J7" s="424"/>
      <c r="K7" s="424"/>
      <c r="L7" s="424"/>
      <c r="M7" s="424"/>
    </row>
    <row r="8" spans="1:13" ht="15.75">
      <c r="A8" s="207" t="s">
        <v>267</v>
      </c>
      <c r="B8" s="273" t="s">
        <v>115</v>
      </c>
      <c r="C8" s="423" t="s">
        <v>333</v>
      </c>
      <c r="D8" s="425"/>
      <c r="E8" s="425"/>
      <c r="F8" s="425"/>
      <c r="G8" s="425"/>
      <c r="H8" s="425"/>
      <c r="I8" s="425"/>
      <c r="J8" s="425"/>
      <c r="K8" s="425"/>
      <c r="L8" s="425"/>
      <c r="M8" s="425"/>
    </row>
    <row r="9" spans="1:13" ht="15.75" customHeight="1">
      <c r="A9" s="207"/>
      <c r="B9" s="273"/>
      <c r="C9" s="425"/>
      <c r="D9" s="425"/>
      <c r="E9" s="425"/>
      <c r="F9" s="425"/>
      <c r="G9" s="425"/>
      <c r="H9" s="425"/>
      <c r="I9" s="425"/>
      <c r="J9" s="425"/>
      <c r="K9" s="425"/>
      <c r="L9" s="425"/>
      <c r="M9" s="425"/>
    </row>
    <row r="10" spans="1:13" ht="15.75" customHeight="1">
      <c r="A10" s="207"/>
      <c r="B10" s="273"/>
      <c r="C10" s="425"/>
      <c r="D10" s="425"/>
      <c r="E10" s="425"/>
      <c r="F10" s="425"/>
      <c r="G10" s="425"/>
      <c r="H10" s="425"/>
      <c r="I10" s="425"/>
      <c r="J10" s="425"/>
      <c r="K10" s="425"/>
      <c r="L10" s="425"/>
      <c r="M10" s="425"/>
    </row>
    <row r="11" spans="1:13" ht="31.5" customHeight="1">
      <c r="A11" s="207" t="s">
        <v>268</v>
      </c>
      <c r="B11" s="273" t="s">
        <v>116</v>
      </c>
      <c r="C11" s="423" t="s">
        <v>364</v>
      </c>
      <c r="D11" s="425"/>
      <c r="E11" s="425"/>
      <c r="F11" s="425"/>
      <c r="G11" s="425"/>
      <c r="H11" s="425"/>
      <c r="I11" s="425"/>
      <c r="J11" s="425"/>
      <c r="K11" s="425"/>
      <c r="L11" s="425"/>
      <c r="M11" s="425"/>
    </row>
    <row r="12" spans="1:13" ht="15.75">
      <c r="A12" s="207"/>
      <c r="B12" s="204"/>
      <c r="C12" s="204"/>
      <c r="D12" s="203"/>
      <c r="E12" s="203"/>
      <c r="F12" s="203"/>
      <c r="G12" s="203"/>
      <c r="H12" s="203"/>
      <c r="I12" s="203"/>
      <c r="J12" s="203"/>
      <c r="K12" s="203"/>
      <c r="L12" s="203"/>
      <c r="M12" s="203"/>
    </row>
    <row r="13" spans="1:13" ht="15.75">
      <c r="A13" s="287" t="s">
        <v>101</v>
      </c>
      <c r="B13" s="426" t="s">
        <v>153</v>
      </c>
      <c r="C13" s="426"/>
      <c r="D13" s="426"/>
      <c r="E13" s="426"/>
      <c r="F13" s="426"/>
      <c r="G13" s="426"/>
      <c r="H13" s="426"/>
      <c r="I13" s="426"/>
      <c r="J13" s="426"/>
      <c r="K13" s="426"/>
      <c r="L13" s="426"/>
      <c r="M13" s="426"/>
    </row>
    <row r="14" spans="1:13" ht="29.25" customHeight="1">
      <c r="A14" s="207" t="s">
        <v>188</v>
      </c>
      <c r="B14" s="410" t="s">
        <v>365</v>
      </c>
      <c r="C14" s="410"/>
      <c r="D14" s="410"/>
      <c r="E14" s="410"/>
      <c r="F14" s="410"/>
      <c r="G14" s="410"/>
      <c r="H14" s="410"/>
      <c r="I14" s="410"/>
      <c r="J14" s="410"/>
      <c r="K14" s="410"/>
      <c r="L14" s="410"/>
      <c r="M14" s="410"/>
    </row>
    <row r="15" spans="1:13" ht="15.75">
      <c r="A15" s="37"/>
      <c r="B15" s="41" t="s">
        <v>346</v>
      </c>
      <c r="C15" s="41"/>
      <c r="D15" s="24"/>
      <c r="E15" s="24"/>
      <c r="F15" s="24"/>
      <c r="G15" s="24"/>
      <c r="H15" s="24"/>
      <c r="I15" s="24"/>
      <c r="J15" s="24"/>
      <c r="K15" s="24"/>
      <c r="L15" s="24"/>
      <c r="M15" s="29"/>
    </row>
    <row r="16" spans="1:13" ht="16.5" thickBot="1">
      <c r="A16" s="37"/>
      <c r="B16" s="427"/>
      <c r="C16" s="427"/>
      <c r="D16" s="427"/>
      <c r="E16" s="427"/>
      <c r="F16" s="427"/>
      <c r="G16" s="427"/>
      <c r="H16" s="427"/>
      <c r="I16" s="427"/>
      <c r="J16" s="427"/>
      <c r="K16" s="427"/>
      <c r="L16" s="427"/>
      <c r="M16" s="428"/>
    </row>
    <row r="17" spans="1:13" ht="15.75">
      <c r="A17" s="207" t="s">
        <v>269</v>
      </c>
      <c r="B17" s="390" t="s">
        <v>158</v>
      </c>
      <c r="C17" s="390"/>
      <c r="D17" s="390"/>
      <c r="E17" s="390"/>
      <c r="F17" s="390"/>
      <c r="G17" s="390"/>
      <c r="H17" s="390"/>
      <c r="I17" s="390"/>
      <c r="J17" s="390"/>
      <c r="K17" s="390"/>
      <c r="L17" s="390"/>
      <c r="M17" s="390"/>
    </row>
    <row r="18" spans="1:13" ht="14.25" customHeight="1">
      <c r="A18" s="230"/>
      <c r="B18" s="391"/>
      <c r="C18" s="391"/>
      <c r="D18" s="391"/>
      <c r="E18" s="391"/>
      <c r="F18" s="391"/>
      <c r="G18" s="391"/>
      <c r="H18" s="391"/>
      <c r="I18" s="391"/>
      <c r="J18" s="391"/>
      <c r="K18" s="391"/>
      <c r="L18" s="391"/>
      <c r="M18" s="391"/>
    </row>
    <row r="19" spans="1:13" ht="15.75">
      <c r="A19" s="230"/>
      <c r="B19" s="227"/>
      <c r="C19" s="227"/>
      <c r="D19" s="227"/>
      <c r="E19" s="227"/>
      <c r="F19" s="227"/>
      <c r="G19" s="227"/>
      <c r="H19" s="227"/>
      <c r="I19" s="227"/>
      <c r="J19" s="227"/>
      <c r="K19" s="227"/>
      <c r="L19" s="227"/>
      <c r="M19" s="227"/>
    </row>
    <row r="20" spans="1:13" s="13" customFormat="1" ht="15.75">
      <c r="A20" s="284" t="s">
        <v>189</v>
      </c>
      <c r="B20" s="286" t="s">
        <v>121</v>
      </c>
      <c r="C20" s="226"/>
      <c r="D20" s="228"/>
      <c r="E20" s="228"/>
      <c r="F20" s="228"/>
      <c r="G20" s="228"/>
      <c r="H20" s="228"/>
      <c r="I20" s="228"/>
      <c r="J20" s="228"/>
      <c r="K20" s="228"/>
      <c r="L20" s="228"/>
      <c r="M20" s="228"/>
    </row>
    <row r="21" spans="1:13" ht="78" customHeight="1">
      <c r="A21" s="207"/>
      <c r="B21" s="406" t="s">
        <v>304</v>
      </c>
      <c r="C21" s="406"/>
      <c r="D21" s="406"/>
      <c r="E21" s="406"/>
      <c r="F21" s="406"/>
      <c r="G21" s="406"/>
      <c r="H21" s="406"/>
      <c r="I21" s="406"/>
      <c r="J21" s="406"/>
      <c r="K21" s="406"/>
      <c r="L21" s="406"/>
      <c r="M21" s="406"/>
    </row>
    <row r="22" spans="2:13" ht="15.75" customHeight="1">
      <c r="B22" s="8"/>
      <c r="C22" s="8"/>
      <c r="D22" s="8"/>
      <c r="E22" s="8"/>
      <c r="F22" s="8"/>
      <c r="G22" s="8"/>
      <c r="H22" s="8"/>
      <c r="I22" s="8"/>
      <c r="J22" s="8"/>
      <c r="K22" s="8"/>
      <c r="L22" s="8"/>
      <c r="M22" s="8"/>
    </row>
    <row r="23" spans="2:13" ht="15.75" customHeight="1">
      <c r="B23" s="8"/>
      <c r="C23" s="8"/>
      <c r="D23" s="8"/>
      <c r="E23" s="8"/>
      <c r="F23" s="8"/>
      <c r="G23" s="8"/>
      <c r="H23" s="8"/>
      <c r="I23" s="8"/>
      <c r="J23" s="8"/>
      <c r="K23" s="8"/>
      <c r="L23" s="8"/>
      <c r="M23" s="8"/>
    </row>
    <row r="24" spans="2:13" ht="15.75" customHeight="1">
      <c r="B24" s="8"/>
      <c r="C24" s="8"/>
      <c r="D24" s="8"/>
      <c r="E24" s="8"/>
      <c r="F24" s="8"/>
      <c r="G24" s="8"/>
      <c r="H24" s="8"/>
      <c r="I24" s="8"/>
      <c r="J24" s="8"/>
      <c r="K24" s="8"/>
      <c r="L24" s="8"/>
      <c r="M24" s="8"/>
    </row>
    <row r="25" spans="2:13" ht="15.75" customHeight="1">
      <c r="B25" s="8"/>
      <c r="C25" s="8"/>
      <c r="D25" s="8"/>
      <c r="E25" s="8"/>
      <c r="F25" s="8"/>
      <c r="G25" s="8"/>
      <c r="H25" s="8"/>
      <c r="I25" s="8"/>
      <c r="J25" s="8"/>
      <c r="K25" s="8"/>
      <c r="L25" s="8"/>
      <c r="M25" s="8"/>
    </row>
    <row r="26" spans="2:13" ht="15.75" customHeight="1">
      <c r="B26" s="8"/>
      <c r="C26" s="8"/>
      <c r="D26" s="8"/>
      <c r="E26" s="8"/>
      <c r="F26" s="8"/>
      <c r="G26" s="8"/>
      <c r="H26" s="8"/>
      <c r="I26" s="8"/>
      <c r="J26" s="8"/>
      <c r="K26" s="8"/>
      <c r="L26" s="8"/>
      <c r="M26" s="8"/>
    </row>
    <row r="27" spans="2:13" ht="15.75" customHeight="1">
      <c r="B27" s="8"/>
      <c r="C27" s="8"/>
      <c r="D27" s="8"/>
      <c r="E27" s="8"/>
      <c r="F27" s="8"/>
      <c r="G27" s="8"/>
      <c r="H27" s="8"/>
      <c r="I27" s="8"/>
      <c r="J27" s="8"/>
      <c r="K27" s="8"/>
      <c r="L27" s="8"/>
      <c r="M27" s="8"/>
    </row>
    <row r="28" spans="2:13" ht="15.75" customHeight="1">
      <c r="B28" s="8"/>
      <c r="C28" s="8"/>
      <c r="D28" s="8"/>
      <c r="E28" s="8"/>
      <c r="F28" s="8"/>
      <c r="G28" s="8"/>
      <c r="H28" s="8"/>
      <c r="I28" s="8"/>
      <c r="J28" s="8"/>
      <c r="K28" s="8"/>
      <c r="L28" s="8"/>
      <c r="M28" s="8"/>
    </row>
    <row r="29" spans="2:13" ht="15.75" customHeight="1">
      <c r="B29" s="8"/>
      <c r="C29" s="8"/>
      <c r="D29" s="8"/>
      <c r="E29" s="8"/>
      <c r="F29" s="8"/>
      <c r="G29" s="8"/>
      <c r="H29" s="8"/>
      <c r="I29" s="8"/>
      <c r="J29" s="8"/>
      <c r="K29" s="8"/>
      <c r="L29" s="8"/>
      <c r="M29" s="8"/>
    </row>
    <row r="30" spans="2:13" ht="15.75" customHeight="1">
      <c r="B30" s="8"/>
      <c r="C30" s="8"/>
      <c r="D30" s="8"/>
      <c r="E30" s="8"/>
      <c r="F30" s="8"/>
      <c r="G30" s="8"/>
      <c r="H30" s="8"/>
      <c r="I30" s="8"/>
      <c r="J30" s="8"/>
      <c r="K30" s="8"/>
      <c r="L30" s="8"/>
      <c r="M30" s="8"/>
    </row>
    <row r="31" spans="2:13" ht="15.75" customHeight="1">
      <c r="B31" s="8"/>
      <c r="C31" s="8"/>
      <c r="D31" s="8"/>
      <c r="E31" s="8"/>
      <c r="F31" s="8"/>
      <c r="G31" s="8"/>
      <c r="H31" s="8"/>
      <c r="I31" s="8"/>
      <c r="J31" s="8"/>
      <c r="K31" s="8"/>
      <c r="L31" s="8"/>
      <c r="M31" s="8"/>
    </row>
    <row r="32" spans="2:13" ht="15.75" customHeight="1">
      <c r="B32" s="8"/>
      <c r="C32" s="8"/>
      <c r="D32" s="8"/>
      <c r="E32" s="8"/>
      <c r="F32" s="8"/>
      <c r="G32" s="8"/>
      <c r="H32" s="8"/>
      <c r="I32" s="8"/>
      <c r="J32" s="8"/>
      <c r="K32" s="8"/>
      <c r="L32" s="8"/>
      <c r="M32" s="8"/>
    </row>
    <row r="33" spans="2:13" ht="3" customHeight="1">
      <c r="B33" s="8"/>
      <c r="C33" s="8"/>
      <c r="D33" s="8"/>
      <c r="E33" s="8"/>
      <c r="F33" s="8"/>
      <c r="G33" s="8"/>
      <c r="H33" s="8"/>
      <c r="I33" s="8"/>
      <c r="J33" s="8"/>
      <c r="K33" s="8"/>
      <c r="L33" s="8"/>
      <c r="M33" s="8"/>
    </row>
    <row r="34" spans="2:13" ht="3" customHeight="1">
      <c r="B34" s="8"/>
      <c r="C34" s="8"/>
      <c r="D34" s="8"/>
      <c r="E34" s="8"/>
      <c r="F34" s="8"/>
      <c r="G34" s="8"/>
      <c r="H34" s="8"/>
      <c r="I34" s="8"/>
      <c r="J34" s="8"/>
      <c r="K34" s="8"/>
      <c r="L34" s="8"/>
      <c r="M34" s="8"/>
    </row>
    <row r="35" spans="1:13" s="205" customFormat="1" ht="15" customHeight="1">
      <c r="A35" s="386" t="s">
        <v>382</v>
      </c>
      <c r="B35" s="387"/>
      <c r="C35" s="387"/>
      <c r="D35" s="387"/>
      <c r="E35" s="387"/>
      <c r="F35" s="387"/>
      <c r="G35" s="322"/>
      <c r="H35" s="384" t="s">
        <v>399</v>
      </c>
      <c r="I35" s="385"/>
      <c r="J35" s="385"/>
      <c r="K35" s="385"/>
      <c r="L35" s="385"/>
      <c r="M35" s="385"/>
    </row>
    <row r="36" spans="1:13" s="1" customFormat="1" ht="43.5" customHeight="1">
      <c r="A36" s="37"/>
      <c r="B36" s="397" t="s">
        <v>396</v>
      </c>
      <c r="C36" s="398"/>
      <c r="D36" s="398"/>
      <c r="E36" s="398"/>
      <c r="F36" s="398"/>
      <c r="G36" s="398"/>
      <c r="H36" s="399"/>
      <c r="I36" s="399"/>
      <c r="J36" s="399"/>
      <c r="K36" s="399"/>
      <c r="L36" s="399"/>
      <c r="M36" s="400"/>
    </row>
    <row r="37" spans="1:13" s="1" customFormat="1" ht="16.5" thickBot="1">
      <c r="A37" s="23"/>
      <c r="B37" s="430"/>
      <c r="C37" s="431"/>
      <c r="D37" s="431"/>
      <c r="E37" s="431"/>
      <c r="F37" s="431"/>
      <c r="G37" s="431"/>
      <c r="H37" s="431"/>
      <c r="I37" s="431"/>
      <c r="J37" s="431"/>
      <c r="K37" s="431"/>
      <c r="L37" s="431"/>
      <c r="M37" s="396"/>
    </row>
    <row r="38" spans="1:16" s="1" customFormat="1" ht="64.5" customHeight="1" thickTop="1">
      <c r="A38" s="37"/>
      <c r="B38" s="419" t="s">
        <v>117</v>
      </c>
      <c r="C38" s="420"/>
      <c r="D38" s="415" t="s">
        <v>80</v>
      </c>
      <c r="E38" s="415" t="s">
        <v>118</v>
      </c>
      <c r="F38" s="415" t="s">
        <v>119</v>
      </c>
      <c r="G38" s="415" t="s">
        <v>193</v>
      </c>
      <c r="H38" s="415" t="s">
        <v>194</v>
      </c>
      <c r="I38" s="411" t="s">
        <v>344</v>
      </c>
      <c r="J38" s="412"/>
      <c r="K38" s="415" t="s">
        <v>120</v>
      </c>
      <c r="L38" s="417" t="s">
        <v>343</v>
      </c>
      <c r="M38" s="418"/>
      <c r="N38" s="11"/>
      <c r="P38" s="15"/>
    </row>
    <row r="39" spans="1:16" s="1" customFormat="1" ht="12" customHeight="1">
      <c r="A39" s="37"/>
      <c r="B39" s="421"/>
      <c r="C39" s="422"/>
      <c r="D39" s="416"/>
      <c r="E39" s="416"/>
      <c r="F39" s="416"/>
      <c r="G39" s="416"/>
      <c r="H39" s="416"/>
      <c r="I39" s="413"/>
      <c r="J39" s="414"/>
      <c r="K39" s="416"/>
      <c r="L39" s="347" t="s">
        <v>80</v>
      </c>
      <c r="M39" s="348" t="s">
        <v>119</v>
      </c>
      <c r="N39" s="11"/>
      <c r="P39" s="15"/>
    </row>
    <row r="40" spans="1:13" s="1" customFormat="1" ht="15.75">
      <c r="A40" s="37"/>
      <c r="B40" s="19"/>
      <c r="C40" s="19"/>
      <c r="D40" s="19"/>
      <c r="E40" s="19"/>
      <c r="F40" s="19"/>
      <c r="G40" s="19"/>
      <c r="H40" s="19"/>
      <c r="I40" s="19"/>
      <c r="J40" s="19"/>
      <c r="K40" s="19"/>
      <c r="L40" s="19"/>
      <c r="M40" s="31"/>
    </row>
    <row r="41" spans="1:13" s="1" customFormat="1" ht="15.75">
      <c r="A41" s="37"/>
      <c r="B41" s="36"/>
      <c r="C41" s="36"/>
      <c r="D41" s="19"/>
      <c r="E41" s="19"/>
      <c r="F41" s="19"/>
      <c r="G41" s="19"/>
      <c r="H41" s="19"/>
      <c r="I41" s="19"/>
      <c r="J41" s="19"/>
      <c r="K41" s="19"/>
      <c r="L41" s="19"/>
      <c r="M41" s="31"/>
    </row>
    <row r="42" spans="1:13" s="1" customFormat="1" ht="11.25" customHeight="1">
      <c r="A42" s="37"/>
      <c r="B42" s="36"/>
      <c r="C42" s="36"/>
      <c r="D42" s="19"/>
      <c r="E42" s="19"/>
      <c r="F42" s="19"/>
      <c r="G42" s="19"/>
      <c r="H42" s="19"/>
      <c r="I42" s="19"/>
      <c r="J42" s="19"/>
      <c r="K42" s="19"/>
      <c r="L42" s="19"/>
      <c r="M42" s="31"/>
    </row>
    <row r="43" spans="1:13" s="1" customFormat="1" ht="15.75" hidden="1">
      <c r="A43" s="37"/>
      <c r="B43" s="36"/>
      <c r="C43" s="36"/>
      <c r="D43" s="19"/>
      <c r="E43" s="19"/>
      <c r="F43" s="19"/>
      <c r="G43" s="19"/>
      <c r="H43" s="19"/>
      <c r="I43" s="19"/>
      <c r="J43" s="19"/>
      <c r="K43" s="19"/>
      <c r="L43" s="19"/>
      <c r="M43" s="31"/>
    </row>
    <row r="44" spans="1:13" s="1" customFormat="1" ht="15.75">
      <c r="A44" s="37"/>
      <c r="B44" s="33"/>
      <c r="C44" s="33"/>
      <c r="D44" s="33"/>
      <c r="E44" s="33"/>
      <c r="F44" s="33"/>
      <c r="G44" s="33"/>
      <c r="H44" s="33"/>
      <c r="I44" s="33"/>
      <c r="J44" s="33"/>
      <c r="K44" s="33"/>
      <c r="L44" s="33"/>
      <c r="M44" s="34"/>
    </row>
    <row r="45" spans="1:13" s="15" customFormat="1" ht="15.75">
      <c r="A45" s="285"/>
      <c r="B45" s="21"/>
      <c r="C45" s="21"/>
      <c r="D45" s="21"/>
      <c r="E45" s="21"/>
      <c r="F45" s="21"/>
      <c r="G45" s="21"/>
      <c r="H45" s="21"/>
      <c r="I45" s="21"/>
      <c r="J45" s="21"/>
      <c r="K45" s="21"/>
      <c r="L45" s="21"/>
      <c r="M45" s="21"/>
    </row>
    <row r="46" spans="1:13" s="1" customFormat="1" ht="15.75">
      <c r="A46" s="284" t="s">
        <v>103</v>
      </c>
      <c r="B46" s="202" t="s">
        <v>305</v>
      </c>
      <c r="C46" s="205"/>
      <c r="D46" s="231"/>
      <c r="E46" s="231"/>
      <c r="F46" s="231"/>
      <c r="G46" s="231"/>
      <c r="H46" s="231"/>
      <c r="I46" s="231"/>
      <c r="J46" s="231"/>
      <c r="K46" s="231"/>
      <c r="L46" s="231"/>
      <c r="M46" s="231"/>
    </row>
    <row r="47" spans="1:13" s="1" customFormat="1" ht="34.5" customHeight="1">
      <c r="A47" s="230" t="s">
        <v>270</v>
      </c>
      <c r="B47" s="410" t="s">
        <v>315</v>
      </c>
      <c r="C47" s="410"/>
      <c r="D47" s="410"/>
      <c r="E47" s="410"/>
      <c r="F47" s="410"/>
      <c r="G47" s="410"/>
      <c r="H47" s="410"/>
      <c r="I47" s="410"/>
      <c r="J47" s="410"/>
      <c r="K47" s="410"/>
      <c r="L47" s="410"/>
      <c r="M47" s="410"/>
    </row>
    <row r="48" spans="1:13" s="1" customFormat="1" ht="27.75" customHeight="1">
      <c r="A48" s="37"/>
      <c r="B48" s="398" t="s">
        <v>397</v>
      </c>
      <c r="C48" s="398"/>
      <c r="D48" s="398"/>
      <c r="E48" s="398"/>
      <c r="F48" s="398"/>
      <c r="G48" s="398"/>
      <c r="H48" s="398"/>
      <c r="I48" s="398"/>
      <c r="J48" s="398"/>
      <c r="K48" s="398"/>
      <c r="L48" s="398"/>
      <c r="M48" s="394"/>
    </row>
    <row r="49" spans="1:14" s="1" customFormat="1" ht="15.75">
      <c r="A49" s="23"/>
      <c r="B49" s="407"/>
      <c r="C49" s="408"/>
      <c r="D49" s="408"/>
      <c r="E49" s="408"/>
      <c r="F49" s="408"/>
      <c r="G49" s="408"/>
      <c r="H49" s="408"/>
      <c r="I49" s="408"/>
      <c r="J49" s="408"/>
      <c r="K49" s="408"/>
      <c r="L49" s="408"/>
      <c r="M49" s="409"/>
      <c r="N49" s="38"/>
    </row>
    <row r="50" spans="1:14" s="1" customFormat="1" ht="15.75">
      <c r="A50" s="37"/>
      <c r="B50" s="42"/>
      <c r="C50" s="30"/>
      <c r="D50" s="43"/>
      <c r="E50" s="43"/>
      <c r="F50" s="43"/>
      <c r="G50" s="43"/>
      <c r="H50" s="43"/>
      <c r="I50" s="43"/>
      <c r="J50" s="43"/>
      <c r="K50" s="43"/>
      <c r="L50" s="43"/>
      <c r="M50" s="32"/>
      <c r="N50" s="11"/>
    </row>
    <row r="51" spans="1:14" s="1" customFormat="1" ht="2.25" customHeight="1">
      <c r="A51" s="37"/>
      <c r="B51" s="30"/>
      <c r="C51" s="30"/>
      <c r="D51" s="30"/>
      <c r="E51" s="30"/>
      <c r="F51" s="30"/>
      <c r="G51" s="30"/>
      <c r="H51" s="30"/>
      <c r="I51" s="30"/>
      <c r="J51" s="30"/>
      <c r="K51" s="30"/>
      <c r="L51" s="30"/>
      <c r="M51" s="32"/>
      <c r="N51" s="11"/>
    </row>
    <row r="52" spans="1:14" s="1" customFormat="1" ht="15.75">
      <c r="A52" s="37"/>
      <c r="B52" s="30"/>
      <c r="C52" s="30"/>
      <c r="D52" s="30"/>
      <c r="E52" s="30"/>
      <c r="F52" s="30"/>
      <c r="G52" s="30"/>
      <c r="H52" s="30"/>
      <c r="I52" s="30"/>
      <c r="J52" s="30"/>
      <c r="K52" s="30"/>
      <c r="L52" s="30"/>
      <c r="M52" s="32"/>
      <c r="N52" s="11"/>
    </row>
    <row r="53" spans="1:14" s="1" customFormat="1" ht="15.75">
      <c r="A53" s="37"/>
      <c r="B53" s="44"/>
      <c r="C53" s="44"/>
      <c r="D53" s="44"/>
      <c r="E53" s="44"/>
      <c r="F53" s="44"/>
      <c r="G53" s="44"/>
      <c r="H53" s="44"/>
      <c r="I53" s="44"/>
      <c r="J53" s="44"/>
      <c r="K53" s="44"/>
      <c r="L53" s="44"/>
      <c r="M53" s="45"/>
      <c r="N53" s="11"/>
    </row>
    <row r="54" spans="1:14" s="15" customFormat="1" ht="15.75">
      <c r="A54" s="285"/>
      <c r="B54" s="39"/>
      <c r="C54" s="39"/>
      <c r="D54" s="39"/>
      <c r="E54" s="39"/>
      <c r="F54" s="39"/>
      <c r="G54" s="39"/>
      <c r="H54" s="39"/>
      <c r="I54" s="39"/>
      <c r="J54" s="39"/>
      <c r="K54" s="39"/>
      <c r="L54" s="39"/>
      <c r="M54" s="39"/>
      <c r="N54" s="40"/>
    </row>
    <row r="55" spans="1:13" s="1" customFormat="1" ht="31.5" customHeight="1">
      <c r="A55" s="230" t="s">
        <v>271</v>
      </c>
      <c r="B55" s="406" t="s">
        <v>330</v>
      </c>
      <c r="C55" s="406"/>
      <c r="D55" s="406"/>
      <c r="E55" s="406"/>
      <c r="F55" s="406"/>
      <c r="G55" s="406"/>
      <c r="H55" s="406"/>
      <c r="I55" s="406"/>
      <c r="J55" s="406"/>
      <c r="K55" s="406"/>
      <c r="L55" s="406"/>
      <c r="M55" s="406"/>
    </row>
    <row r="56" spans="1:13" s="1" customFormat="1" ht="15.75">
      <c r="A56" s="207"/>
      <c r="B56" s="232"/>
      <c r="C56" s="232"/>
      <c r="D56" s="229"/>
      <c r="E56" s="229"/>
      <c r="F56" s="229"/>
      <c r="G56" s="229"/>
      <c r="H56" s="229"/>
      <c r="I56" s="229"/>
      <c r="J56" s="229"/>
      <c r="K56" s="229"/>
      <c r="L56" s="229"/>
      <c r="M56" s="229"/>
    </row>
    <row r="57" spans="1:13" ht="15.75">
      <c r="A57" s="284" t="s">
        <v>104</v>
      </c>
      <c r="B57" s="202" t="s">
        <v>249</v>
      </c>
      <c r="C57" s="205"/>
      <c r="D57" s="203"/>
      <c r="E57" s="203"/>
      <c r="F57" s="203"/>
      <c r="G57" s="203"/>
      <c r="H57" s="203"/>
      <c r="I57" s="203"/>
      <c r="J57" s="203"/>
      <c r="K57" s="203"/>
      <c r="L57" s="203"/>
      <c r="M57" s="203"/>
    </row>
    <row r="58" spans="1:13" ht="15.75">
      <c r="A58" s="207" t="s">
        <v>190</v>
      </c>
      <c r="B58" s="395" t="s">
        <v>316</v>
      </c>
      <c r="C58" s="389"/>
      <c r="D58" s="389"/>
      <c r="E58" s="389"/>
      <c r="F58" s="389"/>
      <c r="G58" s="389"/>
      <c r="H58" s="389"/>
      <c r="I58" s="389"/>
      <c r="J58" s="389"/>
      <c r="K58" s="389"/>
      <c r="L58" s="389"/>
      <c r="M58" s="389"/>
    </row>
    <row r="59" spans="1:13" ht="15.75">
      <c r="A59" s="207"/>
      <c r="B59" s="389"/>
      <c r="C59" s="389"/>
      <c r="D59" s="389"/>
      <c r="E59" s="389"/>
      <c r="F59" s="389"/>
      <c r="G59" s="389"/>
      <c r="H59" s="389"/>
      <c r="I59" s="389"/>
      <c r="J59" s="389"/>
      <c r="K59" s="389"/>
      <c r="L59" s="389"/>
      <c r="M59" s="389"/>
    </row>
    <row r="60" spans="1:13" ht="31.5" customHeight="1">
      <c r="A60" s="207" t="s">
        <v>191</v>
      </c>
      <c r="B60" s="395" t="s">
        <v>331</v>
      </c>
      <c r="C60" s="395"/>
      <c r="D60" s="383"/>
      <c r="E60" s="383"/>
      <c r="F60" s="383"/>
      <c r="G60" s="383"/>
      <c r="H60" s="383"/>
      <c r="I60" s="383"/>
      <c r="J60" s="383"/>
      <c r="K60" s="383"/>
      <c r="L60" s="383"/>
      <c r="M60" s="383"/>
    </row>
    <row r="61" spans="1:13" ht="15.75">
      <c r="A61" s="207" t="s">
        <v>192</v>
      </c>
      <c r="B61" s="205" t="s">
        <v>250</v>
      </c>
      <c r="C61" s="205"/>
      <c r="D61" s="205"/>
      <c r="E61" s="205"/>
      <c r="F61" s="205"/>
      <c r="G61" s="205"/>
      <c r="H61" s="205"/>
      <c r="I61" s="205"/>
      <c r="J61" s="205"/>
      <c r="K61" s="205"/>
      <c r="L61" s="203"/>
      <c r="M61" s="203"/>
    </row>
    <row r="62" spans="1:13" ht="15.75">
      <c r="A62" s="207" t="s">
        <v>272</v>
      </c>
      <c r="B62" s="205" t="s">
        <v>70</v>
      </c>
      <c r="C62" s="205"/>
      <c r="D62" s="205"/>
      <c r="E62" s="205"/>
      <c r="F62" s="205"/>
      <c r="G62" s="205"/>
      <c r="H62" s="205"/>
      <c r="I62" s="205"/>
      <c r="J62" s="205"/>
      <c r="K62" s="205"/>
      <c r="L62" s="203"/>
      <c r="M62" s="203"/>
    </row>
    <row r="63" spans="2:11" ht="15.75">
      <c r="B63" s="6"/>
      <c r="C63" s="6"/>
      <c r="D63" s="6"/>
      <c r="E63" s="6"/>
      <c r="F63" s="6"/>
      <c r="G63" s="6"/>
      <c r="H63" s="6"/>
      <c r="I63" s="6"/>
      <c r="J63" s="6"/>
      <c r="K63" s="6"/>
    </row>
    <row r="64" spans="2:11" ht="15.75">
      <c r="B64" s="6"/>
      <c r="C64" s="6"/>
      <c r="D64" s="6"/>
      <c r="E64" s="6"/>
      <c r="F64" s="6"/>
      <c r="G64" s="6"/>
      <c r="H64" s="6"/>
      <c r="I64" s="6"/>
      <c r="J64" s="6"/>
      <c r="K64" s="6"/>
    </row>
    <row r="65" spans="2:11" ht="15.75">
      <c r="B65" s="6"/>
      <c r="C65" s="6"/>
      <c r="D65" s="6"/>
      <c r="E65" s="6"/>
      <c r="F65" s="6"/>
      <c r="G65" s="6"/>
      <c r="H65" s="6"/>
      <c r="I65" s="6"/>
      <c r="J65" s="6"/>
      <c r="K65" s="6"/>
    </row>
    <row r="66" spans="2:11" ht="15.75">
      <c r="B66" s="6"/>
      <c r="C66" s="6"/>
      <c r="D66" s="6"/>
      <c r="E66" s="6"/>
      <c r="F66" s="6"/>
      <c r="G66" s="6"/>
      <c r="H66" s="6"/>
      <c r="I66" s="6"/>
      <c r="J66" s="6"/>
      <c r="K66" s="6"/>
    </row>
    <row r="67" spans="2:11" ht="15.75">
      <c r="B67" s="6"/>
      <c r="C67" s="6"/>
      <c r="D67" s="6"/>
      <c r="E67" s="6"/>
      <c r="F67" s="6"/>
      <c r="G67" s="6"/>
      <c r="H67" s="6"/>
      <c r="I67" s="6"/>
      <c r="J67" s="6"/>
      <c r="K67" s="6"/>
    </row>
    <row r="68" spans="2:11" ht="15.75">
      <c r="B68" s="6"/>
      <c r="C68" s="6"/>
      <c r="D68" s="6"/>
      <c r="E68" s="6"/>
      <c r="F68" s="6"/>
      <c r="G68" s="6"/>
      <c r="H68" s="6"/>
      <c r="I68" s="6"/>
      <c r="J68" s="6"/>
      <c r="K68" s="6"/>
    </row>
    <row r="69" spans="2:11" ht="15.75">
      <c r="B69" s="6"/>
      <c r="C69" s="6"/>
      <c r="D69" s="6"/>
      <c r="E69" s="6"/>
      <c r="F69" s="6"/>
      <c r="G69" s="6"/>
      <c r="H69" s="6"/>
      <c r="I69" s="6"/>
      <c r="J69" s="6"/>
      <c r="K69" s="6"/>
    </row>
    <row r="70" spans="2:11" ht="15.75">
      <c r="B70" s="6"/>
      <c r="C70" s="6"/>
      <c r="D70" s="6"/>
      <c r="E70" s="6"/>
      <c r="F70" s="6"/>
      <c r="G70" s="6"/>
      <c r="H70" s="6"/>
      <c r="I70" s="6"/>
      <c r="J70" s="6"/>
      <c r="K70" s="6"/>
    </row>
    <row r="71" spans="2:11" ht="15.75">
      <c r="B71" s="6"/>
      <c r="C71" s="6"/>
      <c r="D71" s="6"/>
      <c r="E71" s="6"/>
      <c r="F71" s="6"/>
      <c r="G71" s="6"/>
      <c r="H71" s="6"/>
      <c r="I71" s="6"/>
      <c r="J71" s="6"/>
      <c r="K71" s="6"/>
    </row>
    <row r="72" spans="2:11" ht="18.75" customHeight="1">
      <c r="B72" s="6"/>
      <c r="C72" s="6"/>
      <c r="D72" s="6"/>
      <c r="E72" s="6"/>
      <c r="F72" s="6"/>
      <c r="G72" s="6"/>
      <c r="H72" s="6"/>
      <c r="I72" s="6"/>
      <c r="J72" s="6"/>
      <c r="K72" s="6"/>
    </row>
    <row r="73" spans="2:11" ht="28.5" customHeight="1">
      <c r="B73" s="6"/>
      <c r="C73" s="6"/>
      <c r="D73" s="6"/>
      <c r="E73" s="6"/>
      <c r="F73" s="6"/>
      <c r="G73" s="6"/>
      <c r="H73" s="6"/>
      <c r="I73" s="6"/>
      <c r="J73" s="6"/>
      <c r="K73" s="6"/>
    </row>
    <row r="74" spans="1:13" s="205" customFormat="1" ht="16.5" customHeight="1">
      <c r="A74" s="392" t="s">
        <v>399</v>
      </c>
      <c r="B74" s="393"/>
      <c r="C74" s="393"/>
      <c r="D74" s="393"/>
      <c r="E74" s="393"/>
      <c r="F74" s="393"/>
      <c r="G74" s="322"/>
      <c r="H74" s="401" t="s">
        <v>393</v>
      </c>
      <c r="I74" s="388"/>
      <c r="J74" s="388"/>
      <c r="K74" s="388"/>
      <c r="L74" s="388"/>
      <c r="M74" s="388"/>
    </row>
  </sheetData>
  <mergeCells count="33">
    <mergeCell ref="A74:F74"/>
    <mergeCell ref="B48:M48"/>
    <mergeCell ref="B60:M60"/>
    <mergeCell ref="C11:M11"/>
    <mergeCell ref="H35:M35"/>
    <mergeCell ref="A35:F35"/>
    <mergeCell ref="H74:M74"/>
    <mergeCell ref="K38:K39"/>
    <mergeCell ref="B58:M59"/>
    <mergeCell ref="D38:D39"/>
    <mergeCell ref="B21:M21"/>
    <mergeCell ref="B37:M37"/>
    <mergeCell ref="B36:M36"/>
    <mergeCell ref="B14:M14"/>
    <mergeCell ref="B17:M18"/>
    <mergeCell ref="C6:M7"/>
    <mergeCell ref="C8:M10"/>
    <mergeCell ref="B3:M3"/>
    <mergeCell ref="B16:M16"/>
    <mergeCell ref="B6:B7"/>
    <mergeCell ref="B4:M4"/>
    <mergeCell ref="B13:M13"/>
    <mergeCell ref="C5:M5"/>
    <mergeCell ref="B55:M55"/>
    <mergeCell ref="B49:M49"/>
    <mergeCell ref="B47:M47"/>
    <mergeCell ref="I38:J39"/>
    <mergeCell ref="G38:G39"/>
    <mergeCell ref="H38:H39"/>
    <mergeCell ref="L38:M38"/>
    <mergeCell ref="E38:E39"/>
    <mergeCell ref="B38:C39"/>
    <mergeCell ref="F38:F39"/>
  </mergeCells>
  <printOptions/>
  <pageMargins left="0.75" right="0.75" top="1.12" bottom="0.49" header="0.74" footer="0.42"/>
  <pageSetup horizontalDpi="600" verticalDpi="600" orientation="portrait" scale="95" r:id="rId2"/>
  <headerFooter alignWithMargins="0">
    <oddHeader>&amp;L&amp;"Garamond,Regular"&amp;12&amp;UA&amp;11PPENDIX &amp;12H.&amp;11  &amp;12G&amp;11UIDANCE FOR &amp;12P&amp;11RODUCING &amp;12T&amp;11ABLES IN &amp;12E&amp;11XCEL THAT &amp;12M&amp;11EET &amp;12NCES&amp;11 &amp;12S&amp;11TANDARDS</oddHeader>
  </headerFooter>
  <rowBreaks count="1" manualBreakCount="1">
    <brk id="35" max="11" man="1"/>
  </rowBreaks>
  <drawing r:id="rId1"/>
</worksheet>
</file>

<file path=xl/worksheets/sheet3.xml><?xml version="1.0" encoding="utf-8"?>
<worksheet xmlns="http://schemas.openxmlformats.org/spreadsheetml/2006/main" xmlns:r="http://schemas.openxmlformats.org/officeDocument/2006/relationships">
  <dimension ref="A1:BQ67"/>
  <sheetViews>
    <sheetView view="pageBreakPreview" zoomScaleSheetLayoutView="100" workbookViewId="0" topLeftCell="A16">
      <selection activeCell="A1" sqref="A1"/>
    </sheetView>
  </sheetViews>
  <sheetFormatPr defaultColWidth="9.140625" defaultRowHeight="12.75"/>
  <cols>
    <col min="1" max="1" width="5.57421875" style="6" customWidth="1"/>
    <col min="2" max="2" width="11.8515625" style="0" customWidth="1"/>
    <col min="3" max="3" width="8.7109375" style="0" customWidth="1"/>
    <col min="4" max="4" width="7.140625" style="0" customWidth="1"/>
    <col min="5" max="5" width="8.7109375" style="0" customWidth="1"/>
    <col min="6" max="6" width="6.7109375" style="0" customWidth="1"/>
    <col min="7" max="7" width="8.421875" style="0" customWidth="1"/>
    <col min="8" max="8" width="1.28515625" style="0" customWidth="1"/>
    <col min="9" max="9" width="7.140625" style="0" customWidth="1"/>
    <col min="10" max="10" width="8.7109375" style="0" customWidth="1"/>
    <col min="11" max="11" width="7.00390625" style="0" customWidth="1"/>
    <col min="12" max="12" width="8.57421875" style="0" customWidth="1"/>
  </cols>
  <sheetData>
    <row r="1" spans="1:12" s="1" customFormat="1" ht="15.75">
      <c r="A1" s="202"/>
      <c r="B1" s="202" t="s">
        <v>122</v>
      </c>
      <c r="C1" s="229"/>
      <c r="D1" s="229"/>
      <c r="E1" s="229"/>
      <c r="F1" s="229"/>
      <c r="G1" s="229"/>
      <c r="H1" s="229"/>
      <c r="I1" s="229"/>
      <c r="J1" s="229"/>
      <c r="K1" s="229"/>
      <c r="L1" s="229"/>
    </row>
    <row r="2" spans="1:12" s="1" customFormat="1" ht="15.75">
      <c r="A2" s="205"/>
      <c r="B2" s="204"/>
      <c r="C2" s="229"/>
      <c r="D2" s="229"/>
      <c r="E2" s="229"/>
      <c r="F2" s="229"/>
      <c r="G2" s="229"/>
      <c r="H2" s="229"/>
      <c r="I2" s="229"/>
      <c r="J2" s="229"/>
      <c r="K2" s="229"/>
      <c r="L2" s="229"/>
    </row>
    <row r="3" spans="1:12" s="1" customFormat="1" ht="48" customHeight="1">
      <c r="A3" s="207"/>
      <c r="B3" s="406" t="s">
        <v>276</v>
      </c>
      <c r="C3" s="406"/>
      <c r="D3" s="406"/>
      <c r="E3" s="406"/>
      <c r="F3" s="406"/>
      <c r="G3" s="406"/>
      <c r="H3" s="406"/>
      <c r="I3" s="406"/>
      <c r="J3" s="406"/>
      <c r="K3" s="406"/>
      <c r="L3" s="406"/>
    </row>
    <row r="4" spans="1:13" s="1" customFormat="1" ht="15.75">
      <c r="A4" s="226"/>
      <c r="B4" s="225"/>
      <c r="C4" s="225"/>
      <c r="D4" s="225"/>
      <c r="E4" s="225"/>
      <c r="F4" s="225"/>
      <c r="G4" s="225"/>
      <c r="H4" s="225"/>
      <c r="I4" s="225"/>
      <c r="J4" s="225"/>
      <c r="K4" s="225"/>
      <c r="L4" s="225"/>
      <c r="M4" s="11"/>
    </row>
    <row r="5" spans="1:18" s="49" customFormat="1" ht="24.75" customHeight="1">
      <c r="A5" s="28"/>
      <c r="B5" s="399" t="s">
        <v>394</v>
      </c>
      <c r="C5" s="372"/>
      <c r="D5" s="372"/>
      <c r="E5" s="372"/>
      <c r="F5" s="372"/>
      <c r="G5" s="372"/>
      <c r="H5" s="372"/>
      <c r="I5" s="372"/>
      <c r="J5" s="372"/>
      <c r="K5" s="372"/>
      <c r="L5" s="373"/>
      <c r="M5" s="47"/>
      <c r="N5" s="48"/>
      <c r="O5" s="47"/>
      <c r="P5" s="48"/>
      <c r="Q5" s="47"/>
      <c r="R5" s="48"/>
    </row>
    <row r="6" spans="1:69" s="51" customFormat="1" ht="16.5" thickBot="1">
      <c r="A6" s="28"/>
      <c r="B6" s="72"/>
      <c r="C6" s="73"/>
      <c r="D6" s="73"/>
      <c r="E6" s="73"/>
      <c r="F6" s="73"/>
      <c r="G6" s="73"/>
      <c r="H6" s="73"/>
      <c r="I6" s="73"/>
      <c r="J6" s="73"/>
      <c r="K6" s="73"/>
      <c r="L6" s="74"/>
      <c r="M6" s="50"/>
      <c r="N6" s="50"/>
      <c r="O6" s="50"/>
      <c r="P6" s="50"/>
      <c r="Q6" s="50"/>
      <c r="R6" s="50"/>
      <c r="T6" s="52"/>
      <c r="V6" s="52"/>
      <c r="X6" s="52"/>
      <c r="Z6" s="52"/>
      <c r="AB6" s="52"/>
      <c r="AD6" s="52"/>
      <c r="AF6" s="52"/>
      <c r="AH6" s="52"/>
      <c r="AJ6" s="52"/>
      <c r="AL6" s="52"/>
      <c r="AN6" s="52"/>
      <c r="AP6" s="52"/>
      <c r="AR6" s="52"/>
      <c r="AT6" s="52"/>
      <c r="AV6" s="52"/>
      <c r="AX6" s="52"/>
      <c r="AZ6" s="52"/>
      <c r="BC6" s="52"/>
      <c r="BE6" s="52"/>
      <c r="BF6" s="53"/>
      <c r="BH6" s="53"/>
      <c r="BN6" s="52"/>
      <c r="BQ6" s="52"/>
    </row>
    <row r="7" spans="1:69" s="51" customFormat="1" ht="15.75">
      <c r="A7" s="28"/>
      <c r="B7" s="379" t="s">
        <v>79</v>
      </c>
      <c r="C7" s="434" t="s">
        <v>123</v>
      </c>
      <c r="D7" s="381" t="s">
        <v>125</v>
      </c>
      <c r="E7" s="381"/>
      <c r="F7" s="381"/>
      <c r="G7" s="381"/>
      <c r="H7" s="71"/>
      <c r="I7" s="381" t="s">
        <v>128</v>
      </c>
      <c r="J7" s="381"/>
      <c r="K7" s="381"/>
      <c r="L7" s="382"/>
      <c r="M7" s="47"/>
      <c r="N7" s="47"/>
      <c r="O7" s="47"/>
      <c r="P7" s="47"/>
      <c r="Q7" s="47"/>
      <c r="R7" s="47"/>
      <c r="T7" s="52"/>
      <c r="V7" s="52"/>
      <c r="X7" s="52"/>
      <c r="Z7" s="52"/>
      <c r="AB7" s="52"/>
      <c r="AD7" s="52"/>
      <c r="AF7" s="52"/>
      <c r="AH7" s="52"/>
      <c r="AJ7" s="52"/>
      <c r="AL7" s="52"/>
      <c r="AN7" s="52"/>
      <c r="AP7" s="52"/>
      <c r="AR7" s="52"/>
      <c r="AT7" s="52"/>
      <c r="AV7" s="52"/>
      <c r="AX7" s="52"/>
      <c r="AZ7" s="52"/>
      <c r="BC7" s="52"/>
      <c r="BE7" s="52"/>
      <c r="BF7" s="54"/>
      <c r="BG7" s="54"/>
      <c r="BH7" s="54"/>
      <c r="BI7" s="54"/>
      <c r="BJ7" s="54"/>
      <c r="BK7" s="54"/>
      <c r="BL7" s="54"/>
      <c r="BN7" s="52"/>
      <c r="BQ7" s="52"/>
    </row>
    <row r="8" spans="1:69" s="51" customFormat="1" ht="15.75">
      <c r="A8" s="28"/>
      <c r="B8" s="419"/>
      <c r="C8" s="434"/>
      <c r="D8" s="381" t="s">
        <v>127</v>
      </c>
      <c r="E8" s="381"/>
      <c r="F8" s="381"/>
      <c r="G8" s="370" t="s">
        <v>126</v>
      </c>
      <c r="H8" s="55"/>
      <c r="I8" s="381" t="s">
        <v>127</v>
      </c>
      <c r="J8" s="381"/>
      <c r="K8" s="381"/>
      <c r="L8" s="432" t="s">
        <v>126</v>
      </c>
      <c r="M8" s="56"/>
      <c r="N8" s="56"/>
      <c r="O8" s="56"/>
      <c r="P8" s="56"/>
      <c r="Q8" s="56"/>
      <c r="R8" s="56"/>
      <c r="S8" s="57"/>
      <c r="T8" s="52"/>
      <c r="U8" s="57"/>
      <c r="V8" s="52"/>
      <c r="W8" s="57"/>
      <c r="X8" s="52"/>
      <c r="Y8" s="57"/>
      <c r="Z8" s="52"/>
      <c r="AA8" s="57"/>
      <c r="AB8" s="52"/>
      <c r="AC8" s="57"/>
      <c r="AD8" s="52"/>
      <c r="AE8" s="57"/>
      <c r="AF8" s="52"/>
      <c r="AG8" s="57"/>
      <c r="AH8" s="52"/>
      <c r="AI8" s="57"/>
      <c r="AJ8" s="52"/>
      <c r="AK8" s="57"/>
      <c r="AL8" s="52"/>
      <c r="AM8" s="57"/>
      <c r="AN8" s="52"/>
      <c r="AO8" s="57"/>
      <c r="AP8" s="52"/>
      <c r="AQ8" s="57"/>
      <c r="AR8" s="52"/>
      <c r="AS8" s="57"/>
      <c r="AT8" s="52"/>
      <c r="AU8" s="57"/>
      <c r="AV8" s="52"/>
      <c r="AW8" s="57"/>
      <c r="AX8" s="52"/>
      <c r="AY8" s="57"/>
      <c r="AZ8" s="52"/>
      <c r="BA8" s="57"/>
      <c r="BB8" s="57"/>
      <c r="BC8" s="52"/>
      <c r="BE8" s="52"/>
      <c r="BF8" s="58"/>
      <c r="BG8" s="52"/>
      <c r="BH8" s="58"/>
      <c r="BI8" s="52"/>
      <c r="BJ8" s="58"/>
      <c r="BK8" s="52"/>
      <c r="BL8" s="58"/>
      <c r="BN8" s="52"/>
      <c r="BO8" s="57"/>
      <c r="BP8" s="57"/>
      <c r="BQ8" s="52"/>
    </row>
    <row r="9" spans="1:69" s="51" customFormat="1" ht="15.75">
      <c r="A9" s="28"/>
      <c r="B9" s="380"/>
      <c r="C9" s="371"/>
      <c r="D9" s="59" t="s">
        <v>80</v>
      </c>
      <c r="E9" s="59" t="s">
        <v>129</v>
      </c>
      <c r="F9" s="59" t="s">
        <v>124</v>
      </c>
      <c r="G9" s="371"/>
      <c r="H9" s="60"/>
      <c r="I9" s="59" t="s">
        <v>80</v>
      </c>
      <c r="J9" s="59" t="s">
        <v>129</v>
      </c>
      <c r="K9" s="59" t="s">
        <v>124</v>
      </c>
      <c r="L9" s="433"/>
      <c r="M9" s="61"/>
      <c r="N9" s="61"/>
      <c r="O9" s="61"/>
      <c r="P9" s="61"/>
      <c r="Q9" s="61"/>
      <c r="R9" s="61"/>
      <c r="T9" s="52"/>
      <c r="V9" s="52"/>
      <c r="X9" s="52"/>
      <c r="Z9" s="52"/>
      <c r="AB9" s="52"/>
      <c r="AD9" s="52"/>
      <c r="AF9" s="52"/>
      <c r="AH9" s="52"/>
      <c r="AJ9" s="52"/>
      <c r="AL9" s="52"/>
      <c r="AN9" s="52"/>
      <c r="AP9" s="52"/>
      <c r="AR9" s="52"/>
      <c r="AT9" s="52"/>
      <c r="AV9" s="52"/>
      <c r="AX9" s="52"/>
      <c r="AZ9" s="52"/>
      <c r="BC9" s="52"/>
      <c r="BE9" s="52"/>
      <c r="BF9" s="62"/>
      <c r="BG9" s="52"/>
      <c r="BH9" s="62"/>
      <c r="BI9" s="52"/>
      <c r="BJ9" s="62"/>
      <c r="BK9" s="52"/>
      <c r="BL9" s="62"/>
      <c r="BN9" s="52"/>
      <c r="BQ9" s="52"/>
    </row>
    <row r="10" spans="1:69" s="51" customFormat="1" ht="15.75">
      <c r="A10" s="28"/>
      <c r="B10" s="352" t="s">
        <v>81</v>
      </c>
      <c r="C10" s="63" t="s">
        <v>82</v>
      </c>
      <c r="D10" s="63">
        <v>3</v>
      </c>
      <c r="E10" s="63">
        <v>4</v>
      </c>
      <c r="F10" s="63">
        <v>5</v>
      </c>
      <c r="G10" s="63">
        <v>6</v>
      </c>
      <c r="H10" s="63"/>
      <c r="I10" s="63">
        <v>7</v>
      </c>
      <c r="J10" s="63">
        <v>8</v>
      </c>
      <c r="K10" s="63">
        <v>9</v>
      </c>
      <c r="L10" s="66">
        <v>10</v>
      </c>
      <c r="M10" s="64"/>
      <c r="N10" s="64"/>
      <c r="O10" s="64"/>
      <c r="P10" s="64"/>
      <c r="Q10" s="64"/>
      <c r="R10" s="64"/>
      <c r="S10" s="54"/>
      <c r="T10" s="52"/>
      <c r="U10" s="54"/>
      <c r="V10" s="52"/>
      <c r="W10" s="54"/>
      <c r="X10" s="52"/>
      <c r="Y10" s="54"/>
      <c r="Z10" s="52"/>
      <c r="AA10" s="54"/>
      <c r="AB10" s="52"/>
      <c r="AC10" s="54"/>
      <c r="AD10" s="52"/>
      <c r="AE10" s="54"/>
      <c r="AF10" s="52"/>
      <c r="AG10" s="54"/>
      <c r="AH10" s="52"/>
      <c r="AI10" s="54"/>
      <c r="AJ10" s="52"/>
      <c r="AK10" s="54"/>
      <c r="AL10" s="52"/>
      <c r="AM10" s="54"/>
      <c r="AN10" s="52"/>
      <c r="AO10" s="54"/>
      <c r="AP10" s="52"/>
      <c r="AQ10" s="54"/>
      <c r="AR10" s="52"/>
      <c r="AS10" s="54"/>
      <c r="AT10" s="52"/>
      <c r="AU10" s="54"/>
      <c r="AV10" s="52"/>
      <c r="AW10" s="54"/>
      <c r="AX10" s="52"/>
      <c r="AY10" s="54"/>
      <c r="AZ10" s="52"/>
      <c r="BA10" s="54"/>
      <c r="BB10" s="54"/>
      <c r="BC10" s="52"/>
      <c r="BD10" s="54"/>
      <c r="BE10" s="52"/>
      <c r="BF10" s="54"/>
      <c r="BG10" s="52"/>
      <c r="BH10" s="54"/>
      <c r="BI10" s="52"/>
      <c r="BJ10" s="54"/>
      <c r="BK10" s="52"/>
      <c r="BL10" s="54"/>
      <c r="BN10" s="52"/>
      <c r="BO10" s="54"/>
      <c r="BP10" s="54"/>
      <c r="BQ10" s="52"/>
    </row>
    <row r="11" spans="1:12" s="47" customFormat="1" ht="15.75">
      <c r="A11" s="28"/>
      <c r="B11" s="65"/>
      <c r="C11" s="65"/>
      <c r="D11" s="65"/>
      <c r="E11" s="65"/>
      <c r="F11" s="65"/>
      <c r="G11" s="65"/>
      <c r="H11" s="65"/>
      <c r="I11" s="65"/>
      <c r="J11" s="65"/>
      <c r="K11" s="65"/>
      <c r="L11" s="67"/>
    </row>
    <row r="12" spans="1:12" s="48" customFormat="1" ht="15.75">
      <c r="A12" s="28"/>
      <c r="B12" s="68"/>
      <c r="C12" s="69"/>
      <c r="D12" s="69"/>
      <c r="E12" s="69"/>
      <c r="F12" s="69"/>
      <c r="G12" s="69"/>
      <c r="H12" s="69"/>
      <c r="I12" s="69"/>
      <c r="J12" s="69"/>
      <c r="K12" s="69"/>
      <c r="L12" s="70"/>
    </row>
    <row r="13" spans="1:12" s="1" customFormat="1" ht="15.75">
      <c r="A13" s="6"/>
      <c r="B13" s="3"/>
      <c r="C13" s="5"/>
      <c r="D13" s="5"/>
      <c r="E13" s="5"/>
      <c r="F13" s="5"/>
      <c r="G13" s="5"/>
      <c r="H13" s="5"/>
      <c r="I13" s="5"/>
      <c r="J13" s="5"/>
      <c r="K13" s="5"/>
      <c r="L13" s="5"/>
    </row>
    <row r="14" spans="1:12" s="1" customFormat="1" ht="15.75">
      <c r="A14" s="202" t="s">
        <v>105</v>
      </c>
      <c r="B14" s="202" t="s">
        <v>26</v>
      </c>
      <c r="C14" s="5"/>
      <c r="D14" s="5"/>
      <c r="E14" s="5"/>
      <c r="F14" s="5"/>
      <c r="G14" s="5"/>
      <c r="H14" s="5"/>
      <c r="I14" s="5"/>
      <c r="J14" s="5"/>
      <c r="K14" s="5"/>
      <c r="L14" s="5"/>
    </row>
    <row r="15" spans="1:12" s="1" customFormat="1" ht="15.75">
      <c r="A15" s="205" t="s">
        <v>273</v>
      </c>
      <c r="B15" s="205" t="s">
        <v>6</v>
      </c>
      <c r="C15" s="229"/>
      <c r="D15" s="229"/>
      <c r="E15" s="229"/>
      <c r="F15" s="229"/>
      <c r="G15" s="229"/>
      <c r="H15" s="229"/>
      <c r="I15" s="229"/>
      <c r="J15" s="229"/>
      <c r="K15" s="229"/>
      <c r="L15" s="229"/>
    </row>
    <row r="16" spans="1:12" s="1" customFormat="1" ht="15.75">
      <c r="A16" s="205" t="s">
        <v>274</v>
      </c>
      <c r="B16" s="436" t="s">
        <v>130</v>
      </c>
      <c r="C16" s="436"/>
      <c r="D16" s="436"/>
      <c r="E16" s="436"/>
      <c r="F16" s="436"/>
      <c r="G16" s="436"/>
      <c r="H16" s="436"/>
      <c r="I16" s="436"/>
      <c r="J16" s="436"/>
      <c r="K16" s="436"/>
      <c r="L16" s="436"/>
    </row>
    <row r="17" spans="1:12" s="1" customFormat="1" ht="15.75">
      <c r="A17" s="205"/>
      <c r="B17" s="435"/>
      <c r="C17" s="435"/>
      <c r="D17" s="435"/>
      <c r="E17" s="435"/>
      <c r="F17" s="435"/>
      <c r="G17" s="435"/>
      <c r="H17" s="435"/>
      <c r="I17" s="435"/>
      <c r="J17" s="435"/>
      <c r="K17" s="435"/>
      <c r="L17" s="435"/>
    </row>
    <row r="18" spans="1:12" s="1" customFormat="1" ht="15.75">
      <c r="A18" s="205"/>
      <c r="B18" s="216"/>
      <c r="C18" s="216"/>
      <c r="D18" s="216"/>
      <c r="E18" s="216"/>
      <c r="F18" s="216"/>
      <c r="G18" s="216"/>
      <c r="H18" s="216"/>
      <c r="I18" s="216"/>
      <c r="J18" s="216"/>
      <c r="K18" s="216"/>
      <c r="L18" s="216"/>
    </row>
    <row r="19" spans="1:12" s="1" customFormat="1" ht="15.75">
      <c r="A19" s="202" t="s">
        <v>106</v>
      </c>
      <c r="B19" s="202" t="s">
        <v>27</v>
      </c>
      <c r="C19" s="216"/>
      <c r="D19" s="216"/>
      <c r="E19" s="216"/>
      <c r="F19" s="216"/>
      <c r="G19" s="216"/>
      <c r="H19" s="216"/>
      <c r="I19" s="216"/>
      <c r="J19" s="216"/>
      <c r="K19" s="216"/>
      <c r="L19" s="216"/>
    </row>
    <row r="20" spans="1:12" s="1" customFormat="1" ht="15.75" customHeight="1">
      <c r="A20" s="205" t="s">
        <v>196</v>
      </c>
      <c r="B20" s="406" t="s">
        <v>322</v>
      </c>
      <c r="C20" s="406"/>
      <c r="D20" s="406"/>
      <c r="E20" s="406"/>
      <c r="F20" s="406"/>
      <c r="G20" s="406"/>
      <c r="H20" s="406"/>
      <c r="I20" s="406"/>
      <c r="J20" s="406"/>
      <c r="K20" s="406"/>
      <c r="L20" s="406"/>
    </row>
    <row r="21" spans="1:12" s="1" customFormat="1" ht="15.75" customHeight="1">
      <c r="A21" s="205"/>
      <c r="B21" s="435"/>
      <c r="C21" s="435"/>
      <c r="D21" s="435"/>
      <c r="E21" s="435"/>
      <c r="F21" s="435"/>
      <c r="G21" s="435"/>
      <c r="H21" s="435"/>
      <c r="I21" s="435"/>
      <c r="J21" s="435"/>
      <c r="K21" s="435"/>
      <c r="L21" s="435"/>
    </row>
    <row r="22" spans="1:12" s="1" customFormat="1" ht="15.75" customHeight="1">
      <c r="A22" s="205" t="s">
        <v>197</v>
      </c>
      <c r="B22" s="406" t="s">
        <v>318</v>
      </c>
      <c r="C22" s="406"/>
      <c r="D22" s="406"/>
      <c r="E22" s="406"/>
      <c r="F22" s="406"/>
      <c r="G22" s="406"/>
      <c r="H22" s="406"/>
      <c r="I22" s="406"/>
      <c r="J22" s="406"/>
      <c r="K22" s="406"/>
      <c r="L22" s="406"/>
    </row>
    <row r="23" spans="1:12" s="1" customFormat="1" ht="44.25" customHeight="1">
      <c r="A23" s="207" t="s">
        <v>198</v>
      </c>
      <c r="B23" s="406" t="s">
        <v>159</v>
      </c>
      <c r="C23" s="406"/>
      <c r="D23" s="406"/>
      <c r="E23" s="406"/>
      <c r="F23" s="406"/>
      <c r="G23" s="406"/>
      <c r="H23" s="406"/>
      <c r="I23" s="406"/>
      <c r="J23" s="406"/>
      <c r="K23" s="406"/>
      <c r="L23" s="406"/>
    </row>
    <row r="24" spans="1:12" s="1" customFormat="1" ht="15.75" customHeight="1">
      <c r="A24" s="233" t="s">
        <v>199</v>
      </c>
      <c r="B24" s="436" t="s">
        <v>340</v>
      </c>
      <c r="C24" s="436"/>
      <c r="D24" s="436"/>
      <c r="E24" s="436"/>
      <c r="F24" s="436"/>
      <c r="G24" s="436"/>
      <c r="H24" s="436"/>
      <c r="I24" s="436"/>
      <c r="J24" s="436"/>
      <c r="K24" s="436"/>
      <c r="L24" s="436"/>
    </row>
    <row r="25" spans="1:12" s="1" customFormat="1" ht="10.5" customHeight="1">
      <c r="A25" s="6"/>
      <c r="B25" s="17"/>
      <c r="C25" s="17"/>
      <c r="D25" s="17"/>
      <c r="E25" s="17"/>
      <c r="F25" s="17"/>
      <c r="G25" s="17"/>
      <c r="H25" s="17"/>
      <c r="I25" s="17"/>
      <c r="J25" s="17"/>
      <c r="K25" s="17"/>
      <c r="L25" s="17"/>
    </row>
    <row r="26" spans="1:12" s="1" customFormat="1" ht="15.75" customHeight="1">
      <c r="A26" s="6"/>
      <c r="B26" s="317" t="s">
        <v>152</v>
      </c>
      <c r="C26" s="439" t="s">
        <v>123</v>
      </c>
      <c r="D26" s="438" t="s">
        <v>125</v>
      </c>
      <c r="E26" s="438"/>
      <c r="F26" s="438"/>
      <c r="G26" s="438"/>
      <c r="H26" s="77"/>
      <c r="I26" s="77"/>
      <c r="J26" s="77"/>
      <c r="K26" s="77"/>
      <c r="L26" s="78"/>
    </row>
    <row r="27" spans="1:12" s="1" customFormat="1" ht="14.25" customHeight="1">
      <c r="A27" s="6"/>
      <c r="B27" s="75"/>
      <c r="C27" s="440"/>
      <c r="D27" s="381" t="s">
        <v>127</v>
      </c>
      <c r="E27" s="381"/>
      <c r="F27" s="381"/>
      <c r="G27" s="441" t="s">
        <v>126</v>
      </c>
      <c r="H27" s="20"/>
      <c r="I27" s="20"/>
      <c r="J27" s="20"/>
      <c r="K27" s="20"/>
      <c r="L27" s="79"/>
    </row>
    <row r="28" spans="1:12" s="1" customFormat="1" ht="15.75" customHeight="1">
      <c r="A28" s="6"/>
      <c r="B28" s="76"/>
      <c r="C28" s="163"/>
      <c r="D28" s="234" t="s">
        <v>80</v>
      </c>
      <c r="E28" s="234" t="s">
        <v>129</v>
      </c>
      <c r="F28" s="234" t="s">
        <v>124</v>
      </c>
      <c r="G28" s="442"/>
      <c r="H28" s="80"/>
      <c r="I28" s="80"/>
      <c r="J28" s="80"/>
      <c r="K28" s="80"/>
      <c r="L28" s="81"/>
    </row>
    <row r="29" spans="1:12" s="1" customFormat="1" ht="15.75" customHeight="1">
      <c r="A29" s="6"/>
      <c r="B29" s="82"/>
      <c r="C29" s="83"/>
      <c r="D29" s="84"/>
      <c r="E29" s="84"/>
      <c r="F29" s="84"/>
      <c r="G29" s="85"/>
      <c r="H29" s="82"/>
      <c r="I29" s="82"/>
      <c r="J29" s="82"/>
      <c r="K29" s="82"/>
      <c r="L29" s="82"/>
    </row>
    <row r="30" spans="1:12" s="1" customFormat="1" ht="15.75" customHeight="1">
      <c r="A30" s="6"/>
      <c r="B30" s="82"/>
      <c r="C30" s="83"/>
      <c r="D30" s="84"/>
      <c r="E30" s="84"/>
      <c r="F30" s="84"/>
      <c r="G30" s="85"/>
      <c r="H30" s="82"/>
      <c r="I30" s="82"/>
      <c r="J30" s="82"/>
      <c r="K30" s="82"/>
      <c r="L30" s="82"/>
    </row>
    <row r="31" spans="1:12" s="1" customFormat="1" ht="15.75" customHeight="1">
      <c r="A31" s="233" t="s">
        <v>200</v>
      </c>
      <c r="B31" s="406" t="s">
        <v>317</v>
      </c>
      <c r="C31" s="406"/>
      <c r="D31" s="406"/>
      <c r="E31" s="406"/>
      <c r="F31" s="406"/>
      <c r="G31" s="406"/>
      <c r="H31" s="406"/>
      <c r="I31" s="406"/>
      <c r="J31" s="406"/>
      <c r="K31" s="406"/>
      <c r="L31" s="406"/>
    </row>
    <row r="32" spans="1:12" s="1" customFormat="1" ht="31.5" customHeight="1">
      <c r="A32" s="233" t="s">
        <v>201</v>
      </c>
      <c r="B32" s="406" t="s">
        <v>363</v>
      </c>
      <c r="C32" s="406"/>
      <c r="D32" s="406"/>
      <c r="E32" s="406"/>
      <c r="F32" s="406"/>
      <c r="G32" s="406"/>
      <c r="H32" s="406"/>
      <c r="I32" s="406"/>
      <c r="J32" s="406"/>
      <c r="K32" s="406"/>
      <c r="L32" s="406"/>
    </row>
    <row r="33" spans="1:12" s="1" customFormat="1" ht="30" customHeight="1">
      <c r="A33" s="233" t="s">
        <v>275</v>
      </c>
      <c r="B33" s="436" t="s">
        <v>366</v>
      </c>
      <c r="C33" s="436"/>
      <c r="D33" s="436"/>
      <c r="E33" s="436"/>
      <c r="F33" s="436"/>
      <c r="G33" s="436"/>
      <c r="H33" s="436"/>
      <c r="I33" s="436"/>
      <c r="J33" s="436"/>
      <c r="K33" s="436"/>
      <c r="L33" s="436"/>
    </row>
    <row r="34" spans="1:12" s="1" customFormat="1" ht="30" customHeight="1">
      <c r="A34" s="233"/>
      <c r="B34" s="338"/>
      <c r="C34" s="338"/>
      <c r="D34" s="338"/>
      <c r="E34" s="338"/>
      <c r="F34" s="338"/>
      <c r="G34" s="338"/>
      <c r="H34" s="338"/>
      <c r="I34" s="338"/>
      <c r="J34" s="338"/>
      <c r="K34" s="338"/>
      <c r="L34" s="338"/>
    </row>
    <row r="35" spans="1:12" s="1" customFormat="1" ht="21" customHeight="1">
      <c r="A35" s="233"/>
      <c r="B35" s="338"/>
      <c r="C35" s="338"/>
      <c r="D35" s="338"/>
      <c r="E35" s="338"/>
      <c r="F35" s="338"/>
      <c r="G35" s="338"/>
      <c r="H35" s="338"/>
      <c r="I35" s="338"/>
      <c r="J35" s="338"/>
      <c r="K35" s="338"/>
      <c r="L35" s="338"/>
    </row>
    <row r="36" spans="1:12" s="1" customFormat="1" ht="15.75">
      <c r="A36" s="233"/>
      <c r="B36" s="338"/>
      <c r="C36" s="338"/>
      <c r="D36" s="338"/>
      <c r="E36" s="338"/>
      <c r="F36" s="338"/>
      <c r="G36" s="338"/>
      <c r="H36" s="338"/>
      <c r="I36" s="338"/>
      <c r="J36" s="338"/>
      <c r="K36" s="338"/>
      <c r="L36" s="338"/>
    </row>
    <row r="37" spans="1:12" s="1" customFormat="1" ht="17.25" customHeight="1">
      <c r="A37" s="386" t="s">
        <v>383</v>
      </c>
      <c r="B37" s="386"/>
      <c r="C37" s="386"/>
      <c r="D37" s="386"/>
      <c r="E37" s="205"/>
      <c r="G37" s="337"/>
      <c r="H37" s="337"/>
      <c r="I37" s="384" t="s">
        <v>399</v>
      </c>
      <c r="J37" s="384"/>
      <c r="K37" s="384"/>
      <c r="L37" s="384"/>
    </row>
    <row r="38" spans="1:12" s="1" customFormat="1" ht="15.75" customHeight="1">
      <c r="A38" s="202" t="s">
        <v>107</v>
      </c>
      <c r="B38" s="426" t="s">
        <v>277</v>
      </c>
      <c r="C38" s="426"/>
      <c r="D38" s="426"/>
      <c r="E38" s="426"/>
      <c r="F38" s="426"/>
      <c r="G38" s="426"/>
      <c r="H38" s="426"/>
      <c r="I38" s="426"/>
      <c r="J38" s="426"/>
      <c r="K38" s="426"/>
      <c r="L38" s="426"/>
    </row>
    <row r="39" spans="1:12" s="1" customFormat="1" ht="46.5" customHeight="1">
      <c r="A39" s="207" t="s">
        <v>278</v>
      </c>
      <c r="B39" s="406" t="s">
        <v>367</v>
      </c>
      <c r="C39" s="406"/>
      <c r="D39" s="406"/>
      <c r="E39" s="406"/>
      <c r="F39" s="406"/>
      <c r="G39" s="406"/>
      <c r="H39" s="406"/>
      <c r="I39" s="406"/>
      <c r="J39" s="406"/>
      <c r="K39" s="406"/>
      <c r="L39" s="406"/>
    </row>
    <row r="40" spans="1:12" s="1" customFormat="1" ht="47.25" customHeight="1">
      <c r="A40" s="207" t="s">
        <v>279</v>
      </c>
      <c r="B40" s="437" t="s">
        <v>306</v>
      </c>
      <c r="C40" s="437"/>
      <c r="D40" s="437"/>
      <c r="E40" s="437"/>
      <c r="F40" s="437"/>
      <c r="G40" s="437"/>
      <c r="H40" s="437"/>
      <c r="I40" s="437"/>
      <c r="J40" s="437"/>
      <c r="K40" s="437"/>
      <c r="L40" s="437"/>
    </row>
    <row r="41" spans="1:12" s="1" customFormat="1" ht="15.75">
      <c r="A41" s="205"/>
      <c r="B41" s="206"/>
      <c r="C41" s="206"/>
      <c r="D41" s="206"/>
      <c r="E41" s="206"/>
      <c r="F41" s="206"/>
      <c r="G41" s="206"/>
      <c r="H41" s="206"/>
      <c r="I41" s="206"/>
      <c r="J41" s="206"/>
      <c r="K41" s="206"/>
      <c r="L41" s="206"/>
    </row>
    <row r="42" spans="1:12" s="1" customFormat="1" ht="15.75">
      <c r="A42" s="284" t="s">
        <v>108</v>
      </c>
      <c r="B42" s="426" t="s">
        <v>140</v>
      </c>
      <c r="C42" s="426"/>
      <c r="D42" s="426"/>
      <c r="E42" s="426"/>
      <c r="F42" s="426"/>
      <c r="G42" s="426"/>
      <c r="H42" s="426"/>
      <c r="I42" s="426"/>
      <c r="J42" s="426"/>
      <c r="K42" s="426"/>
      <c r="L42" s="426"/>
    </row>
    <row r="43" spans="1:12" s="1" customFormat="1" ht="45.75" customHeight="1">
      <c r="A43" s="207" t="s">
        <v>202</v>
      </c>
      <c r="B43" s="406" t="s">
        <v>296</v>
      </c>
      <c r="C43" s="406"/>
      <c r="D43" s="406"/>
      <c r="E43" s="406"/>
      <c r="F43" s="406"/>
      <c r="G43" s="406"/>
      <c r="H43" s="406"/>
      <c r="I43" s="406"/>
      <c r="J43" s="406"/>
      <c r="K43" s="406"/>
      <c r="L43" s="406"/>
    </row>
    <row r="44" spans="1:12" s="1" customFormat="1" ht="30" customHeight="1">
      <c r="A44" s="207" t="s">
        <v>203</v>
      </c>
      <c r="B44" s="406" t="s">
        <v>295</v>
      </c>
      <c r="C44" s="406"/>
      <c r="D44" s="406"/>
      <c r="E44" s="406"/>
      <c r="F44" s="406"/>
      <c r="G44" s="406"/>
      <c r="H44" s="406"/>
      <c r="I44" s="406"/>
      <c r="J44" s="406"/>
      <c r="K44" s="406"/>
      <c r="L44" s="406"/>
    </row>
    <row r="45" spans="1:12" s="1" customFormat="1" ht="47.25" customHeight="1">
      <c r="A45" s="207" t="s">
        <v>294</v>
      </c>
      <c r="B45" s="429" t="s">
        <v>297</v>
      </c>
      <c r="C45" s="429"/>
      <c r="D45" s="429"/>
      <c r="E45" s="429"/>
      <c r="F45" s="429"/>
      <c r="G45" s="429"/>
      <c r="H45" s="429"/>
      <c r="I45" s="429"/>
      <c r="J45" s="429"/>
      <c r="K45" s="429"/>
      <c r="L45" s="429"/>
    </row>
    <row r="46" spans="1:12" s="1" customFormat="1" ht="29.25" customHeight="1">
      <c r="A46" s="207" t="s">
        <v>204</v>
      </c>
      <c r="B46" s="406" t="s">
        <v>323</v>
      </c>
      <c r="C46" s="406"/>
      <c r="D46" s="406"/>
      <c r="E46" s="406"/>
      <c r="F46" s="406"/>
      <c r="G46" s="406"/>
      <c r="H46" s="406"/>
      <c r="I46" s="406"/>
      <c r="J46" s="406"/>
      <c r="K46" s="406"/>
      <c r="L46" s="406"/>
    </row>
    <row r="47" spans="1:12" s="1" customFormat="1" ht="59.25" customHeight="1">
      <c r="A47" s="207" t="s">
        <v>205</v>
      </c>
      <c r="B47" s="406" t="s">
        <v>368</v>
      </c>
      <c r="C47" s="406"/>
      <c r="D47" s="406"/>
      <c r="E47" s="406"/>
      <c r="F47" s="406"/>
      <c r="G47" s="406"/>
      <c r="H47" s="406"/>
      <c r="I47" s="406"/>
      <c r="J47" s="406"/>
      <c r="K47" s="406"/>
      <c r="L47" s="406"/>
    </row>
    <row r="48" spans="1:12" s="1" customFormat="1" ht="30.75" customHeight="1">
      <c r="A48" s="207" t="s">
        <v>327</v>
      </c>
      <c r="B48" s="406" t="s">
        <v>328</v>
      </c>
      <c r="C48" s="406"/>
      <c r="D48" s="406"/>
      <c r="E48" s="406"/>
      <c r="F48" s="406"/>
      <c r="G48" s="406"/>
      <c r="H48" s="406"/>
      <c r="I48" s="406"/>
      <c r="J48" s="406"/>
      <c r="K48" s="406"/>
      <c r="L48" s="406"/>
    </row>
    <row r="49" spans="1:12" s="1" customFormat="1" ht="15.75">
      <c r="A49" s="207"/>
      <c r="B49" s="406"/>
      <c r="C49" s="406"/>
      <c r="D49" s="406"/>
      <c r="E49" s="406"/>
      <c r="F49" s="406"/>
      <c r="G49" s="406"/>
      <c r="H49" s="406"/>
      <c r="I49" s="406"/>
      <c r="J49" s="406"/>
      <c r="K49" s="406"/>
      <c r="L49" s="406"/>
    </row>
    <row r="50" spans="1:12" s="1" customFormat="1" ht="15.75">
      <c r="A50" s="205"/>
      <c r="B50" s="406" t="s">
        <v>143</v>
      </c>
      <c r="C50" s="406"/>
      <c r="D50" s="406"/>
      <c r="E50" s="406"/>
      <c r="F50" s="406"/>
      <c r="G50" s="406"/>
      <c r="H50" s="406"/>
      <c r="I50" s="406"/>
      <c r="J50" s="406"/>
      <c r="K50" s="406"/>
      <c r="L50" s="406"/>
    </row>
    <row r="51" spans="1:13" s="1" customFormat="1" ht="15.75">
      <c r="A51" s="6"/>
      <c r="B51" s="87"/>
      <c r="C51" s="87"/>
      <c r="D51" s="87"/>
      <c r="E51" s="87"/>
      <c r="F51" s="87"/>
      <c r="G51" s="87"/>
      <c r="H51" s="87"/>
      <c r="I51" s="87"/>
      <c r="J51" s="87"/>
      <c r="K51" s="87"/>
      <c r="L51" s="87"/>
      <c r="M51" s="11"/>
    </row>
    <row r="52" spans="1:13" s="1" customFormat="1" ht="36.75" customHeight="1">
      <c r="A52" s="28"/>
      <c r="B52" s="374" t="s">
        <v>395</v>
      </c>
      <c r="C52" s="375"/>
      <c r="D52" s="375"/>
      <c r="E52" s="375"/>
      <c r="F52" s="375"/>
      <c r="G52" s="375"/>
      <c r="H52" s="375"/>
      <c r="I52" s="375"/>
      <c r="J52" s="375"/>
      <c r="K52" s="375"/>
      <c r="L52" s="376"/>
      <c r="M52" s="38"/>
    </row>
    <row r="53" spans="1:13" s="18" customFormat="1" ht="12" customHeight="1">
      <c r="A53" s="88"/>
      <c r="B53" s="443" t="s">
        <v>78</v>
      </c>
      <c r="C53" s="455" t="s">
        <v>79</v>
      </c>
      <c r="D53" s="377">
        <v>2000</v>
      </c>
      <c r="E53" s="378"/>
      <c r="F53" s="378"/>
      <c r="G53" s="378"/>
      <c r="H53" s="274"/>
      <c r="I53" s="445">
        <v>2001</v>
      </c>
      <c r="J53" s="378"/>
      <c r="K53" s="378"/>
      <c r="L53" s="446"/>
      <c r="M53" s="342"/>
    </row>
    <row r="54" spans="1:13" s="1" customFormat="1" ht="12" customHeight="1">
      <c r="A54" s="28"/>
      <c r="B54" s="444"/>
      <c r="C54" s="450"/>
      <c r="D54" s="456" t="s">
        <v>80</v>
      </c>
      <c r="E54" s="449" t="s">
        <v>141</v>
      </c>
      <c r="F54" s="449" t="s">
        <v>195</v>
      </c>
      <c r="G54" s="457" t="s">
        <v>142</v>
      </c>
      <c r="H54" s="451"/>
      <c r="I54" s="447" t="s">
        <v>80</v>
      </c>
      <c r="J54" s="449" t="s">
        <v>141</v>
      </c>
      <c r="K54" s="449" t="s">
        <v>195</v>
      </c>
      <c r="L54" s="453" t="s">
        <v>142</v>
      </c>
      <c r="M54" s="38"/>
    </row>
    <row r="55" spans="1:13" s="1" customFormat="1" ht="12.75" customHeight="1">
      <c r="A55" s="28"/>
      <c r="B55" s="444"/>
      <c r="C55" s="450"/>
      <c r="D55" s="450"/>
      <c r="E55" s="450"/>
      <c r="F55" s="450"/>
      <c r="G55" s="458"/>
      <c r="H55" s="452"/>
      <c r="I55" s="448"/>
      <c r="J55" s="450"/>
      <c r="K55" s="450"/>
      <c r="L55" s="454"/>
      <c r="M55" s="38"/>
    </row>
    <row r="56" spans="1:13" s="1" customFormat="1" ht="12" customHeight="1" thickBot="1">
      <c r="A56" s="28"/>
      <c r="B56" s="275" t="s">
        <v>112</v>
      </c>
      <c r="C56" s="276" t="s">
        <v>131</v>
      </c>
      <c r="D56" s="276" t="s">
        <v>132</v>
      </c>
      <c r="E56" s="276" t="s">
        <v>133</v>
      </c>
      <c r="F56" s="276" t="s">
        <v>134</v>
      </c>
      <c r="G56" s="276" t="s">
        <v>135</v>
      </c>
      <c r="H56" s="277"/>
      <c r="I56" s="278" t="s">
        <v>136</v>
      </c>
      <c r="J56" s="276" t="s">
        <v>137</v>
      </c>
      <c r="K56" s="276" t="s">
        <v>138</v>
      </c>
      <c r="L56" s="279" t="s">
        <v>139</v>
      </c>
      <c r="M56" s="38"/>
    </row>
    <row r="57" spans="1:13" ht="15.75">
      <c r="A57" s="28"/>
      <c r="B57" s="24"/>
      <c r="C57" s="24"/>
      <c r="D57" s="24"/>
      <c r="E57" s="24"/>
      <c r="F57" s="24"/>
      <c r="G57" s="24"/>
      <c r="H57" s="24"/>
      <c r="I57" s="24"/>
      <c r="J57" s="24"/>
      <c r="K57" s="24"/>
      <c r="L57" s="29"/>
      <c r="M57" s="343"/>
    </row>
    <row r="58" spans="1:12" ht="15.75">
      <c r="A58" s="28"/>
      <c r="B58" s="24"/>
      <c r="C58" s="24"/>
      <c r="D58" s="24"/>
      <c r="E58" s="24"/>
      <c r="F58" s="24"/>
      <c r="G58" s="24"/>
      <c r="H58" s="24"/>
      <c r="I58" s="24"/>
      <c r="J58" s="24"/>
      <c r="K58" s="24"/>
      <c r="L58" s="29"/>
    </row>
    <row r="59" spans="1:12" ht="15.75">
      <c r="A59" s="28"/>
      <c r="B59" s="24"/>
      <c r="C59" s="24"/>
      <c r="D59" s="24"/>
      <c r="E59" s="149" t="s">
        <v>160</v>
      </c>
      <c r="F59" s="25"/>
      <c r="G59" s="24"/>
      <c r="H59" s="24"/>
      <c r="I59" s="24"/>
      <c r="J59" s="24"/>
      <c r="K59" s="24"/>
      <c r="L59" s="29"/>
    </row>
    <row r="60" spans="1:12" ht="15.75">
      <c r="A60" s="28"/>
      <c r="B60" s="89"/>
      <c r="C60" s="90"/>
      <c r="D60" s="90"/>
      <c r="E60" s="91"/>
      <c r="F60" s="90"/>
      <c r="G60" s="90"/>
      <c r="H60" s="90"/>
      <c r="I60" s="90"/>
      <c r="J60" s="90"/>
      <c r="K60" s="90"/>
      <c r="L60" s="92"/>
    </row>
    <row r="61" spans="1:12" s="345" customFormat="1" ht="15.75">
      <c r="A61" s="22"/>
      <c r="B61" s="26"/>
      <c r="C61" s="26"/>
      <c r="D61" s="26"/>
      <c r="E61" s="27"/>
      <c r="F61" s="26"/>
      <c r="G61" s="26"/>
      <c r="H61" s="26"/>
      <c r="I61" s="26"/>
      <c r="J61" s="26"/>
      <c r="K61" s="26"/>
      <c r="L61" s="26"/>
    </row>
    <row r="62" spans="1:12" s="345" customFormat="1" ht="15.75">
      <c r="A62" s="22"/>
      <c r="B62" s="26"/>
      <c r="C62" s="26"/>
      <c r="D62" s="26"/>
      <c r="E62" s="27"/>
      <c r="F62" s="26"/>
      <c r="G62" s="26"/>
      <c r="H62" s="26"/>
      <c r="I62" s="26"/>
      <c r="J62" s="26"/>
      <c r="K62" s="26"/>
      <c r="L62" s="26"/>
    </row>
    <row r="63" spans="1:12" s="345" customFormat="1" ht="15.75">
      <c r="A63" s="22"/>
      <c r="B63" s="26"/>
      <c r="C63" s="26"/>
      <c r="D63" s="26"/>
      <c r="E63" s="27"/>
      <c r="F63" s="26"/>
      <c r="G63" s="26"/>
      <c r="H63" s="26"/>
      <c r="I63" s="26"/>
      <c r="J63" s="26"/>
      <c r="K63" s="26"/>
      <c r="L63" s="26"/>
    </row>
    <row r="64" spans="1:12" s="345" customFormat="1" ht="15.75">
      <c r="A64" s="22"/>
      <c r="B64" s="26"/>
      <c r="C64" s="26"/>
      <c r="D64" s="26"/>
      <c r="E64" s="27"/>
      <c r="F64" s="26"/>
      <c r="G64" s="26"/>
      <c r="H64" s="26"/>
      <c r="I64" s="26"/>
      <c r="J64" s="26"/>
      <c r="K64" s="26"/>
      <c r="L64" s="26"/>
    </row>
    <row r="65" spans="1:12" s="345" customFormat="1" ht="15.75">
      <c r="A65" s="22"/>
      <c r="B65" s="26"/>
      <c r="C65" s="26"/>
      <c r="D65" s="26"/>
      <c r="E65" s="27"/>
      <c r="F65" s="26"/>
      <c r="G65" s="26"/>
      <c r="H65" s="26"/>
      <c r="I65" s="26"/>
      <c r="J65" s="26"/>
      <c r="K65" s="26"/>
      <c r="L65" s="26"/>
    </row>
    <row r="66" spans="1:12" s="345" customFormat="1" ht="9.75" customHeight="1">
      <c r="A66" s="22"/>
      <c r="B66" s="26"/>
      <c r="C66" s="26"/>
      <c r="D66" s="26"/>
      <c r="E66" s="27"/>
      <c r="F66" s="26"/>
      <c r="G66" s="26"/>
      <c r="H66" s="26"/>
      <c r="I66" s="26"/>
      <c r="J66" s="26"/>
      <c r="K66" s="26"/>
      <c r="L66" s="26"/>
    </row>
    <row r="67" spans="1:12" ht="30" customHeight="1">
      <c r="A67" s="340" t="s">
        <v>399</v>
      </c>
      <c r="B67" s="339"/>
      <c r="C67" s="339"/>
      <c r="D67" s="339"/>
      <c r="E67" s="339"/>
      <c r="F67" s="339"/>
      <c r="G67" s="401" t="s">
        <v>384</v>
      </c>
      <c r="H67" s="401"/>
      <c r="I67" s="401"/>
      <c r="J67" s="401"/>
      <c r="K67" s="401"/>
      <c r="L67" s="401"/>
    </row>
  </sheetData>
  <mergeCells count="51">
    <mergeCell ref="G67:L67"/>
    <mergeCell ref="C53:C55"/>
    <mergeCell ref="B38:L38"/>
    <mergeCell ref="D54:D55"/>
    <mergeCell ref="E54:E55"/>
    <mergeCell ref="F54:F55"/>
    <mergeCell ref="B45:L45"/>
    <mergeCell ref="B46:L46"/>
    <mergeCell ref="J54:J55"/>
    <mergeCell ref="G54:G55"/>
    <mergeCell ref="B53:B55"/>
    <mergeCell ref="I53:L53"/>
    <mergeCell ref="I54:I55"/>
    <mergeCell ref="K54:K55"/>
    <mergeCell ref="H54:H55"/>
    <mergeCell ref="L54:L55"/>
    <mergeCell ref="B40:L40"/>
    <mergeCell ref="B33:L33"/>
    <mergeCell ref="B31:L31"/>
    <mergeCell ref="D26:G26"/>
    <mergeCell ref="C26:C27"/>
    <mergeCell ref="G27:G28"/>
    <mergeCell ref="B39:L39"/>
    <mergeCell ref="I37:L37"/>
    <mergeCell ref="A37:D37"/>
    <mergeCell ref="B50:L50"/>
    <mergeCell ref="B42:L42"/>
    <mergeCell ref="B47:L47"/>
    <mergeCell ref="B43:L43"/>
    <mergeCell ref="B49:L49"/>
    <mergeCell ref="B44:L44"/>
    <mergeCell ref="D7:G7"/>
    <mergeCell ref="B32:L32"/>
    <mergeCell ref="D8:F8"/>
    <mergeCell ref="B3:L3"/>
    <mergeCell ref="B20:L21"/>
    <mergeCell ref="B24:L24"/>
    <mergeCell ref="D27:F27"/>
    <mergeCell ref="B16:L17"/>
    <mergeCell ref="B22:L22"/>
    <mergeCell ref="B23:L23"/>
    <mergeCell ref="G8:G9"/>
    <mergeCell ref="B5:L5"/>
    <mergeCell ref="B52:L52"/>
    <mergeCell ref="D53:G53"/>
    <mergeCell ref="B48:L48"/>
    <mergeCell ref="B7:B9"/>
    <mergeCell ref="I7:L7"/>
    <mergeCell ref="I8:K8"/>
    <mergeCell ref="L8:L9"/>
    <mergeCell ref="C7:C9"/>
  </mergeCells>
  <printOptions/>
  <pageMargins left="0.75" right="0.75" top="1.12" bottom="0.49" header="0.78" footer="0.52"/>
  <pageSetup horizontalDpi="600" verticalDpi="600" orientation="portrait" r:id="rId2"/>
  <headerFooter alignWithMargins="0">
    <oddHeader>&amp;L&amp;"Garamond,Regular"&amp;12&amp;UA&amp;11PPENDIX &amp;12H&amp;11.  &amp;12G&amp;11UIDANCE FOR &amp;12P&amp;11RODUCING &amp;12T&amp;11ABLES IN &amp;12E&amp;11XCEL THAT &amp;12M&amp;11EET &amp;12NCES&amp;11 &amp;12S&amp;11TANDARDS</oddHeader>
  </headerFooter>
  <rowBreaks count="1" manualBreakCount="1">
    <brk id="37" max="11" man="1"/>
  </rowBreaks>
  <drawing r:id="rId1"/>
</worksheet>
</file>

<file path=xl/worksheets/sheet4.xml><?xml version="1.0" encoding="utf-8"?>
<worksheet xmlns="http://schemas.openxmlformats.org/spreadsheetml/2006/main" xmlns:r="http://schemas.openxmlformats.org/officeDocument/2006/relationships">
  <dimension ref="A1:BF305"/>
  <sheetViews>
    <sheetView view="pageBreakPreview" zoomScaleSheetLayoutView="100" workbookViewId="0" topLeftCell="A91">
      <selection activeCell="L19" sqref="L19"/>
    </sheetView>
  </sheetViews>
  <sheetFormatPr defaultColWidth="9.140625" defaultRowHeight="12.75"/>
  <cols>
    <col min="1" max="1" width="4.421875" style="6" customWidth="1"/>
    <col min="2" max="2" width="23.140625" style="0" customWidth="1"/>
    <col min="3" max="3" width="7.00390625" style="0" customWidth="1"/>
    <col min="4" max="4" width="8.8515625" style="0" customWidth="1"/>
    <col min="5" max="5" width="7.7109375" style="0" customWidth="1"/>
    <col min="6" max="6" width="7.00390625" style="0" customWidth="1"/>
    <col min="7" max="7" width="7.7109375" style="0" customWidth="1"/>
    <col min="8" max="8" width="1.28515625" style="0" hidden="1" customWidth="1"/>
    <col min="9" max="10" width="7.421875" style="0" customWidth="1"/>
    <col min="11" max="11" width="8.421875" style="0" customWidth="1"/>
    <col min="13" max="13" width="12.421875" style="0" bestFit="1" customWidth="1"/>
  </cols>
  <sheetData>
    <row r="1" spans="1:11" ht="15.75">
      <c r="A1" s="202"/>
      <c r="B1" s="202" t="s">
        <v>144</v>
      </c>
      <c r="C1" s="203"/>
      <c r="D1" s="203"/>
      <c r="E1" s="203"/>
      <c r="F1" s="203"/>
      <c r="G1" s="203"/>
      <c r="H1" s="203"/>
      <c r="I1" s="203"/>
      <c r="J1" s="203"/>
      <c r="K1" s="203"/>
    </row>
    <row r="2" spans="1:11" ht="10.5" customHeight="1">
      <c r="A2" s="205"/>
      <c r="B2" s="406"/>
      <c r="C2" s="406"/>
      <c r="D2" s="406"/>
      <c r="E2" s="406"/>
      <c r="F2" s="406"/>
      <c r="G2" s="406"/>
      <c r="H2" s="406"/>
      <c r="I2" s="406"/>
      <c r="J2" s="406"/>
      <c r="K2" s="406"/>
    </row>
    <row r="3" spans="1:11" ht="59.25" customHeight="1">
      <c r="A3" s="207"/>
      <c r="B3" s="406" t="s">
        <v>341</v>
      </c>
      <c r="C3" s="406"/>
      <c r="D3" s="406"/>
      <c r="E3" s="406"/>
      <c r="F3" s="406"/>
      <c r="G3" s="406"/>
      <c r="H3" s="406"/>
      <c r="I3" s="406"/>
      <c r="J3" s="435"/>
      <c r="K3" s="435"/>
    </row>
    <row r="4" spans="1:11" ht="12" customHeight="1">
      <c r="A4" s="207"/>
      <c r="B4" s="206"/>
      <c r="C4" s="283"/>
      <c r="D4" s="206"/>
      <c r="E4" s="206"/>
      <c r="F4" s="206"/>
      <c r="G4" s="206"/>
      <c r="H4" s="206"/>
      <c r="I4" s="206"/>
      <c r="J4" s="216"/>
      <c r="K4" s="216"/>
    </row>
    <row r="5" spans="1:11" ht="15.75" customHeight="1">
      <c r="A5" s="284" t="s">
        <v>206</v>
      </c>
      <c r="B5" s="231" t="s">
        <v>280</v>
      </c>
      <c r="C5" s="206"/>
      <c r="D5" s="206"/>
      <c r="E5" s="206"/>
      <c r="F5" s="206"/>
      <c r="G5" s="206"/>
      <c r="H5" s="206"/>
      <c r="I5" s="206"/>
      <c r="J5" s="216"/>
      <c r="K5" s="216"/>
    </row>
    <row r="6" spans="1:11" ht="15.75" customHeight="1">
      <c r="A6" s="207" t="s">
        <v>207</v>
      </c>
      <c r="B6" s="406" t="s">
        <v>307</v>
      </c>
      <c r="C6" s="435"/>
      <c r="D6" s="435"/>
      <c r="E6" s="435"/>
      <c r="F6" s="435"/>
      <c r="G6" s="435"/>
      <c r="H6" s="435"/>
      <c r="I6" s="435"/>
      <c r="J6" s="435"/>
      <c r="K6" s="435"/>
    </row>
    <row r="7" spans="1:11" ht="15.75" customHeight="1">
      <c r="A7" s="207" t="s">
        <v>208</v>
      </c>
      <c r="B7" s="406" t="s">
        <v>251</v>
      </c>
      <c r="C7" s="435"/>
      <c r="D7" s="435"/>
      <c r="E7" s="435"/>
      <c r="F7" s="435"/>
      <c r="G7" s="435"/>
      <c r="H7" s="435"/>
      <c r="I7" s="435"/>
      <c r="J7" s="435"/>
      <c r="K7" s="435"/>
    </row>
    <row r="8" spans="1:11" ht="47.25" customHeight="1">
      <c r="A8" s="207"/>
      <c r="B8" s="435"/>
      <c r="C8" s="435"/>
      <c r="D8" s="435"/>
      <c r="E8" s="435"/>
      <c r="F8" s="435"/>
      <c r="G8" s="435"/>
      <c r="H8" s="435"/>
      <c r="I8" s="435"/>
      <c r="J8" s="435"/>
      <c r="K8" s="435"/>
    </row>
    <row r="9" spans="1:11" ht="15.75" customHeight="1">
      <c r="A9" s="207" t="s">
        <v>281</v>
      </c>
      <c r="B9" s="462" t="s">
        <v>369</v>
      </c>
      <c r="C9" s="468"/>
      <c r="D9" s="468"/>
      <c r="E9" s="468"/>
      <c r="F9" s="468"/>
      <c r="G9" s="468"/>
      <c r="H9" s="468"/>
      <c r="I9" s="468"/>
      <c r="J9" s="468"/>
      <c r="K9" s="468"/>
    </row>
    <row r="10" spans="1:11" ht="14.25" customHeight="1">
      <c r="A10" s="207"/>
      <c r="B10" s="468"/>
      <c r="C10" s="468"/>
      <c r="D10" s="468"/>
      <c r="E10" s="468"/>
      <c r="F10" s="468"/>
      <c r="G10" s="468"/>
      <c r="H10" s="468"/>
      <c r="I10" s="468"/>
      <c r="J10" s="468"/>
      <c r="K10" s="468"/>
    </row>
    <row r="11" spans="1:11" ht="10.5" customHeight="1">
      <c r="A11" s="207"/>
      <c r="B11" s="206"/>
      <c r="C11" s="206"/>
      <c r="D11" s="206"/>
      <c r="E11" s="206"/>
      <c r="F11" s="206"/>
      <c r="G11" s="206"/>
      <c r="H11" s="206"/>
      <c r="I11" s="206"/>
      <c r="J11" s="216"/>
      <c r="K11" s="216"/>
    </row>
    <row r="12" spans="1:11" ht="15.75" customHeight="1">
      <c r="A12" s="202" t="s">
        <v>209</v>
      </c>
      <c r="B12" s="231" t="s">
        <v>163</v>
      </c>
      <c r="C12" s="206"/>
      <c r="D12" s="206"/>
      <c r="E12" s="206"/>
      <c r="F12" s="206"/>
      <c r="G12" s="206"/>
      <c r="H12" s="206"/>
      <c r="I12" s="206"/>
      <c r="J12" s="216"/>
      <c r="K12" s="216"/>
    </row>
    <row r="13" spans="1:11" ht="162.75" customHeight="1">
      <c r="A13" s="207" t="s">
        <v>210</v>
      </c>
      <c r="B13" s="467" t="s">
        <v>370</v>
      </c>
      <c r="C13" s="435"/>
      <c r="D13" s="435"/>
      <c r="E13" s="435"/>
      <c r="F13" s="435"/>
      <c r="G13" s="435"/>
      <c r="H13" s="435"/>
      <c r="I13" s="435"/>
      <c r="J13" s="435"/>
      <c r="K13" s="435"/>
    </row>
    <row r="14" spans="1:11" ht="7.5" customHeight="1">
      <c r="A14" s="207"/>
      <c r="B14" s="359"/>
      <c r="C14" s="216"/>
      <c r="D14" s="216"/>
      <c r="E14" s="216"/>
      <c r="F14" s="216"/>
      <c r="G14" s="216"/>
      <c r="H14" s="216"/>
      <c r="I14" s="216"/>
      <c r="J14" s="216"/>
      <c r="K14" s="216"/>
    </row>
    <row r="15" spans="1:12" ht="32.25" customHeight="1">
      <c r="A15" s="46"/>
      <c r="B15" s="107" t="s">
        <v>147</v>
      </c>
      <c r="C15" s="107"/>
      <c r="D15" s="256" t="s">
        <v>161</v>
      </c>
      <c r="E15" s="257"/>
      <c r="F15" s="257"/>
      <c r="G15" s="355"/>
      <c r="H15" s="262"/>
      <c r="I15" s="471" t="s">
        <v>8</v>
      </c>
      <c r="J15" s="471"/>
      <c r="K15" s="471"/>
      <c r="L15" s="7"/>
    </row>
    <row r="16" spans="1:12" ht="15.75">
      <c r="A16" s="46"/>
      <c r="B16" s="150" t="s">
        <v>80</v>
      </c>
      <c r="C16" s="111"/>
      <c r="D16" s="258" t="s">
        <v>80</v>
      </c>
      <c r="E16" s="86"/>
      <c r="F16" s="30"/>
      <c r="G16" s="97"/>
      <c r="H16" s="8"/>
      <c r="I16" s="461" t="s">
        <v>9</v>
      </c>
      <c r="J16" s="461"/>
      <c r="K16" s="354" t="s">
        <v>347</v>
      </c>
      <c r="L16" s="8"/>
    </row>
    <row r="17" spans="1:12" ht="15.75">
      <c r="A17" s="46"/>
      <c r="B17" s="109" t="s">
        <v>145</v>
      </c>
      <c r="C17" s="106"/>
      <c r="D17" s="116" t="s">
        <v>148</v>
      </c>
      <c r="E17" s="30"/>
      <c r="F17" s="30"/>
      <c r="G17" s="97"/>
      <c r="H17" s="8"/>
      <c r="I17" s="461">
        <v>0</v>
      </c>
      <c r="J17" s="461">
        <v>0</v>
      </c>
      <c r="K17" s="354">
        <v>3</v>
      </c>
      <c r="L17" s="8"/>
    </row>
    <row r="18" spans="1:12" ht="15.75">
      <c r="A18" s="46"/>
      <c r="B18" s="110" t="s">
        <v>252</v>
      </c>
      <c r="C18" s="106"/>
      <c r="D18" s="121" t="s">
        <v>162</v>
      </c>
      <c r="E18" s="30"/>
      <c r="F18" s="30"/>
      <c r="G18" s="97"/>
      <c r="H18" s="8"/>
      <c r="I18" s="461">
        <v>2</v>
      </c>
      <c r="J18" s="461">
        <v>2</v>
      </c>
      <c r="K18" s="354">
        <v>5</v>
      </c>
      <c r="L18" s="8"/>
    </row>
    <row r="19" spans="1:12" ht="15.75">
      <c r="A19" s="46"/>
      <c r="B19" s="108" t="s">
        <v>253</v>
      </c>
      <c r="C19" s="106"/>
      <c r="D19" s="259" t="s">
        <v>149</v>
      </c>
      <c r="E19" s="30"/>
      <c r="F19" s="30"/>
      <c r="G19" s="97"/>
      <c r="H19" s="8"/>
      <c r="I19" s="461">
        <v>4</v>
      </c>
      <c r="J19" s="461">
        <v>4</v>
      </c>
      <c r="K19" s="354">
        <v>7</v>
      </c>
      <c r="L19" s="8"/>
    </row>
    <row r="20" spans="1:12" ht="15.75">
      <c r="A20" s="46"/>
      <c r="B20" s="188" t="s">
        <v>146</v>
      </c>
      <c r="C20" s="106"/>
      <c r="D20" s="260" t="s">
        <v>150</v>
      </c>
      <c r="E20" s="30"/>
      <c r="F20" s="30"/>
      <c r="G20" s="97"/>
      <c r="H20" s="8"/>
      <c r="I20" s="461">
        <v>6</v>
      </c>
      <c r="J20" s="461">
        <v>6</v>
      </c>
      <c r="K20" s="354">
        <v>9</v>
      </c>
      <c r="L20" s="8"/>
    </row>
    <row r="21" spans="1:12" ht="15.75">
      <c r="A21" s="46"/>
      <c r="B21" s="188" t="s">
        <v>146</v>
      </c>
      <c r="C21" s="106"/>
      <c r="D21" s="261" t="s">
        <v>151</v>
      </c>
      <c r="E21" s="44"/>
      <c r="F21" s="44"/>
      <c r="G21" s="98"/>
      <c r="H21" s="263"/>
      <c r="I21" s="461">
        <v>6</v>
      </c>
      <c r="J21" s="461">
        <v>6</v>
      </c>
      <c r="K21" s="354">
        <v>9</v>
      </c>
      <c r="L21" s="8"/>
    </row>
    <row r="22" spans="1:11" ht="12" customHeight="1">
      <c r="A22" s="46"/>
      <c r="B22" s="110"/>
      <c r="C22" s="106"/>
      <c r="D22" s="108"/>
      <c r="E22" s="106"/>
      <c r="F22" s="106"/>
      <c r="G22" s="106"/>
      <c r="H22" s="8"/>
      <c r="I22" s="8"/>
      <c r="J22" s="8"/>
      <c r="K22" s="8"/>
    </row>
    <row r="23" spans="1:11" ht="48" customHeight="1">
      <c r="A23" s="207" t="s">
        <v>211</v>
      </c>
      <c r="B23" s="460" t="s">
        <v>7</v>
      </c>
      <c r="C23" s="435"/>
      <c r="D23" s="435"/>
      <c r="E23" s="435"/>
      <c r="F23" s="435"/>
      <c r="G23" s="435"/>
      <c r="H23" s="435"/>
      <c r="I23" s="435"/>
      <c r="J23" s="435"/>
      <c r="K23" s="435"/>
    </row>
    <row r="24" spans="1:11" ht="30" customHeight="1">
      <c r="A24" s="230" t="s">
        <v>282</v>
      </c>
      <c r="B24" s="462" t="s">
        <v>371</v>
      </c>
      <c r="C24" s="462"/>
      <c r="D24" s="462"/>
      <c r="E24" s="462"/>
      <c r="F24" s="462"/>
      <c r="G24" s="462"/>
      <c r="H24" s="462"/>
      <c r="I24" s="462"/>
      <c r="J24" s="462"/>
      <c r="K24" s="462"/>
    </row>
    <row r="25" spans="1:11" ht="80.25" customHeight="1">
      <c r="A25" s="392" t="s">
        <v>385</v>
      </c>
      <c r="B25" s="393"/>
      <c r="C25" s="393"/>
      <c r="D25" s="393"/>
      <c r="E25" s="393"/>
      <c r="F25" s="393"/>
      <c r="G25" s="322"/>
      <c r="H25" s="322"/>
      <c r="I25" s="322"/>
      <c r="J25" s="346"/>
      <c r="K25" s="344" t="s">
        <v>399</v>
      </c>
    </row>
    <row r="26" spans="1:11" ht="15" customHeight="1">
      <c r="A26" s="202" t="s">
        <v>209</v>
      </c>
      <c r="B26" s="288" t="s">
        <v>28</v>
      </c>
      <c r="C26" s="106"/>
      <c r="D26" s="106"/>
      <c r="E26" s="106"/>
      <c r="F26" s="106"/>
      <c r="G26" s="106"/>
      <c r="H26" s="106"/>
      <c r="I26" s="106"/>
      <c r="J26" s="106"/>
      <c r="K26" s="106"/>
    </row>
    <row r="27" spans="2:11" ht="9" customHeight="1">
      <c r="B27" s="8" t="s">
        <v>95</v>
      </c>
      <c r="C27" s="8"/>
      <c r="D27" s="8"/>
      <c r="E27" s="8"/>
      <c r="F27" s="8"/>
      <c r="G27" s="8"/>
      <c r="H27" s="8"/>
      <c r="I27" s="8"/>
      <c r="J27" s="8"/>
      <c r="K27" s="8"/>
    </row>
    <row r="28" spans="1:17" s="13" customFormat="1" ht="15.75">
      <c r="A28" s="22"/>
      <c r="B28" s="253" t="s">
        <v>99</v>
      </c>
      <c r="C28" s="254" t="s">
        <v>100</v>
      </c>
      <c r="D28" s="254" t="s">
        <v>101</v>
      </c>
      <c r="E28" s="254" t="s">
        <v>102</v>
      </c>
      <c r="F28" s="254" t="s">
        <v>103</v>
      </c>
      <c r="G28" s="254" t="s">
        <v>104</v>
      </c>
      <c r="H28" s="254"/>
      <c r="I28" s="254" t="s">
        <v>105</v>
      </c>
      <c r="J28" s="254" t="s">
        <v>106</v>
      </c>
      <c r="K28" s="255" t="s">
        <v>107</v>
      </c>
      <c r="L28" s="12"/>
      <c r="M28" s="12"/>
      <c r="N28" s="12"/>
      <c r="O28" s="12"/>
      <c r="P28" s="12"/>
      <c r="Q28" s="12"/>
    </row>
    <row r="29" spans="1:12" s="1" customFormat="1" ht="12" customHeight="1">
      <c r="A29" s="6"/>
      <c r="B29" s="103" t="s">
        <v>81</v>
      </c>
      <c r="C29" s="99" t="s">
        <v>82</v>
      </c>
      <c r="D29" s="99">
        <v>3</v>
      </c>
      <c r="E29" s="99">
        <v>4</v>
      </c>
      <c r="F29" s="99">
        <v>5</v>
      </c>
      <c r="G29" s="99">
        <v>6</v>
      </c>
      <c r="H29" s="99"/>
      <c r="I29" s="100">
        <v>7</v>
      </c>
      <c r="J29" s="101">
        <v>8</v>
      </c>
      <c r="K29" s="104">
        <v>9</v>
      </c>
      <c r="L29" s="11"/>
    </row>
    <row r="30" spans="1:12" s="4" customFormat="1" ht="12" customHeight="1">
      <c r="A30" s="16"/>
      <c r="B30" s="105" t="s">
        <v>109</v>
      </c>
      <c r="C30" s="361" t="s">
        <v>83</v>
      </c>
      <c r="D30" s="362">
        <v>9524</v>
      </c>
      <c r="E30" s="362">
        <v>8745</v>
      </c>
      <c r="F30" s="362">
        <f>SUM(F33:F224)</f>
        <v>857</v>
      </c>
      <c r="G30" s="362">
        <v>10</v>
      </c>
      <c r="H30" s="362"/>
      <c r="I30" s="362">
        <f>SUM(J30:K30)</f>
        <v>655</v>
      </c>
      <c r="J30" s="362">
        <f>SUM(J33:J224)</f>
        <v>635</v>
      </c>
      <c r="K30" s="363">
        <v>20</v>
      </c>
      <c r="L30" s="96"/>
    </row>
    <row r="31" spans="1:11" s="4" customFormat="1" ht="15.75">
      <c r="A31" s="16"/>
      <c r="B31" s="116" t="s">
        <v>21</v>
      </c>
      <c r="C31" s="128" t="s">
        <v>87</v>
      </c>
      <c r="D31" s="112">
        <v>233</v>
      </c>
      <c r="E31" s="112">
        <v>242</v>
      </c>
      <c r="F31" s="112">
        <v>34</v>
      </c>
      <c r="G31" s="112">
        <v>0</v>
      </c>
      <c r="H31" s="112"/>
      <c r="I31" s="112">
        <v>342</v>
      </c>
      <c r="J31" s="112">
        <v>234</v>
      </c>
      <c r="K31" s="296">
        <v>2</v>
      </c>
    </row>
    <row r="32" spans="1:11" s="4" customFormat="1" ht="15.75">
      <c r="A32" s="16"/>
      <c r="B32" s="116" t="s">
        <v>22</v>
      </c>
      <c r="C32" s="128" t="s">
        <v>19</v>
      </c>
      <c r="D32" s="112">
        <v>29</v>
      </c>
      <c r="E32" s="112">
        <v>48</v>
      </c>
      <c r="F32" s="112">
        <v>27</v>
      </c>
      <c r="G32" s="112">
        <v>1</v>
      </c>
      <c r="H32" s="112"/>
      <c r="I32" s="112">
        <v>45</v>
      </c>
      <c r="J32" s="112">
        <v>89</v>
      </c>
      <c r="K32" s="296">
        <v>5</v>
      </c>
    </row>
    <row r="33" spans="2:11" ht="15.75">
      <c r="B33" s="119" t="s">
        <v>23</v>
      </c>
      <c r="C33" s="297" t="s">
        <v>20</v>
      </c>
      <c r="D33" s="122">
        <v>84</v>
      </c>
      <c r="E33" s="122">
        <v>98</v>
      </c>
      <c r="F33" s="122">
        <v>78</v>
      </c>
      <c r="G33" s="122">
        <f>SUM(G36:G227)</f>
        <v>0</v>
      </c>
      <c r="H33" s="122"/>
      <c r="I33" s="122">
        <v>93</v>
      </c>
      <c r="J33" s="122">
        <v>236</v>
      </c>
      <c r="K33" s="298">
        <v>4</v>
      </c>
    </row>
    <row r="34" spans="1:11" s="205" customFormat="1" ht="9" customHeight="1">
      <c r="A34" s="392"/>
      <c r="B34" s="393"/>
      <c r="C34" s="393"/>
      <c r="D34" s="393"/>
      <c r="E34" s="393"/>
      <c r="F34" s="393"/>
      <c r="G34" s="322"/>
      <c r="H34" s="322"/>
      <c r="I34" s="322"/>
      <c r="J34" s="346"/>
      <c r="K34" s="344"/>
    </row>
    <row r="35" spans="1:11" ht="15.75" customHeight="1">
      <c r="A35" s="207" t="s">
        <v>212</v>
      </c>
      <c r="B35" s="460" t="s">
        <v>254</v>
      </c>
      <c r="C35" s="393"/>
      <c r="D35" s="393"/>
      <c r="E35" s="393"/>
      <c r="F35" s="393"/>
      <c r="G35" s="393"/>
      <c r="H35" s="393"/>
      <c r="I35" s="393"/>
      <c r="J35" s="393"/>
      <c r="K35" s="393"/>
    </row>
    <row r="36" spans="1:11" ht="33" customHeight="1">
      <c r="A36" s="230" t="s">
        <v>71</v>
      </c>
      <c r="B36" s="402" t="s">
        <v>334</v>
      </c>
      <c r="C36" s="402"/>
      <c r="D36" s="402"/>
      <c r="E36" s="402"/>
      <c r="F36" s="402"/>
      <c r="G36" s="402"/>
      <c r="H36" s="402"/>
      <c r="I36" s="402"/>
      <c r="J36" s="402"/>
      <c r="K36" s="402"/>
    </row>
    <row r="37" spans="1:11" ht="63" customHeight="1">
      <c r="A37" s="230" t="s">
        <v>72</v>
      </c>
      <c r="B37" s="402" t="s">
        <v>372</v>
      </c>
      <c r="C37" s="402"/>
      <c r="D37" s="402"/>
      <c r="E37" s="402"/>
      <c r="F37" s="402"/>
      <c r="G37" s="402"/>
      <c r="H37" s="402"/>
      <c r="I37" s="402"/>
      <c r="J37" s="402"/>
      <c r="K37" s="402"/>
    </row>
    <row r="38" spans="1:11" ht="46.5" customHeight="1">
      <c r="A38" s="230" t="s">
        <v>283</v>
      </c>
      <c r="B38" s="423" t="s">
        <v>335</v>
      </c>
      <c r="C38" s="423"/>
      <c r="D38" s="423"/>
      <c r="E38" s="423"/>
      <c r="F38" s="423"/>
      <c r="G38" s="423"/>
      <c r="H38" s="423"/>
      <c r="I38" s="423"/>
      <c r="J38" s="423"/>
      <c r="K38" s="423"/>
    </row>
    <row r="39" spans="2:57" ht="26.25" customHeight="1">
      <c r="B39" s="264" t="s">
        <v>255</v>
      </c>
      <c r="C39" s="205"/>
      <c r="D39" s="205"/>
      <c r="E39" s="205"/>
      <c r="F39" s="265"/>
      <c r="G39" s="265" t="s">
        <v>256</v>
      </c>
      <c r="H39" s="205"/>
      <c r="I39" s="205"/>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row>
    <row r="40" spans="2:58" ht="24.75" customHeight="1">
      <c r="B40" s="266" t="s">
        <v>259</v>
      </c>
      <c r="C40" s="161"/>
      <c r="D40" s="267"/>
      <c r="E40" s="459"/>
      <c r="F40" s="266" t="s">
        <v>353</v>
      </c>
      <c r="G40" s="161"/>
      <c r="H40" s="161"/>
      <c r="I40" s="161"/>
      <c r="J40" s="161"/>
      <c r="K40" s="267"/>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row>
    <row r="41" spans="2:58" ht="15.75">
      <c r="B41" s="250" t="s">
        <v>260</v>
      </c>
      <c r="C41" s="129"/>
      <c r="D41" s="268"/>
      <c r="E41" s="459"/>
      <c r="F41" s="358" t="s">
        <v>362</v>
      </c>
      <c r="G41" s="129"/>
      <c r="H41" s="129"/>
      <c r="I41" s="129"/>
      <c r="J41" s="129"/>
      <c r="K41" s="268"/>
      <c r="L41" s="6" t="s">
        <v>95</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row>
    <row r="42" spans="2:58" ht="15.75">
      <c r="B42" s="250" t="s">
        <v>261</v>
      </c>
      <c r="C42" s="129"/>
      <c r="D42" s="268"/>
      <c r="E42" s="459"/>
      <c r="F42" s="250" t="s">
        <v>354</v>
      </c>
      <c r="G42" s="129"/>
      <c r="H42" s="129"/>
      <c r="I42" s="129"/>
      <c r="J42" s="129"/>
      <c r="K42" s="268"/>
      <c r="L42" s="6" t="s">
        <v>95</v>
      </c>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row>
    <row r="43" spans="2:58" ht="15.75">
      <c r="B43" s="250" t="s">
        <v>262</v>
      </c>
      <c r="C43" s="129"/>
      <c r="D43" s="268"/>
      <c r="E43" s="459"/>
      <c r="F43" s="360" t="s">
        <v>361</v>
      </c>
      <c r="G43" s="129"/>
      <c r="H43" s="129"/>
      <c r="I43" s="129"/>
      <c r="J43" s="129"/>
      <c r="K43" s="268"/>
      <c r="L43" s="6" t="s">
        <v>95</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row>
    <row r="44" spans="2:58" ht="15.75">
      <c r="B44" s="269" t="s">
        <v>348</v>
      </c>
      <c r="C44" s="129"/>
      <c r="D44" s="268"/>
      <c r="E44" s="459"/>
      <c r="F44" s="250" t="s">
        <v>355</v>
      </c>
      <c r="G44" s="129"/>
      <c r="H44" s="129"/>
      <c r="I44" s="129"/>
      <c r="J44" s="129"/>
      <c r="K44" s="268"/>
      <c r="L44" s="6" t="s">
        <v>95</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row>
    <row r="45" spans="2:58" ht="15.75">
      <c r="B45" s="356" t="s">
        <v>350</v>
      </c>
      <c r="C45" s="129"/>
      <c r="D45" s="268"/>
      <c r="E45" s="459"/>
      <c r="F45" s="250" t="s">
        <v>356</v>
      </c>
      <c r="G45" s="129"/>
      <c r="H45" s="129"/>
      <c r="I45" s="129"/>
      <c r="J45" s="129"/>
      <c r="K45" s="268"/>
      <c r="L45" s="6" t="s">
        <v>95</v>
      </c>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row>
    <row r="46" spans="2:58" ht="15.75">
      <c r="B46" s="250" t="s">
        <v>263</v>
      </c>
      <c r="C46" s="129"/>
      <c r="D46" s="268"/>
      <c r="E46" s="459"/>
      <c r="F46" s="250" t="s">
        <v>357</v>
      </c>
      <c r="G46" s="129"/>
      <c r="H46" s="129"/>
      <c r="I46" s="129"/>
      <c r="J46" s="129"/>
      <c r="K46" s="268"/>
      <c r="L46" s="6" t="s">
        <v>95</v>
      </c>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row>
    <row r="47" spans="2:58" ht="15.75">
      <c r="B47" s="250" t="s">
        <v>264</v>
      </c>
      <c r="C47" s="129"/>
      <c r="D47" s="268"/>
      <c r="E47" s="459"/>
      <c r="F47" s="250" t="s">
        <v>358</v>
      </c>
      <c r="G47" s="129"/>
      <c r="H47" s="129"/>
      <c r="I47" s="129"/>
      <c r="J47" s="129"/>
      <c r="K47" s="268"/>
      <c r="L47" s="6" t="s">
        <v>95</v>
      </c>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row>
    <row r="48" spans="2:58" ht="15.75">
      <c r="B48" s="250" t="s">
        <v>243</v>
      </c>
      <c r="C48" s="129"/>
      <c r="D48" s="268"/>
      <c r="E48" s="459"/>
      <c r="F48" s="250" t="s">
        <v>360</v>
      </c>
      <c r="G48" s="129"/>
      <c r="H48" s="129"/>
      <c r="I48" s="129"/>
      <c r="J48" s="129"/>
      <c r="K48" s="268"/>
      <c r="L48" s="6" t="s">
        <v>95</v>
      </c>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row>
    <row r="49" spans="2:58" ht="15.75">
      <c r="B49" s="360" t="s">
        <v>345</v>
      </c>
      <c r="C49" s="129"/>
      <c r="D49" s="268"/>
      <c r="E49" s="459"/>
      <c r="F49" s="250" t="s">
        <v>359</v>
      </c>
      <c r="G49" s="129"/>
      <c r="H49" s="129"/>
      <c r="I49" s="129"/>
      <c r="J49" s="129"/>
      <c r="K49" s="268"/>
      <c r="L49" s="6" t="s">
        <v>95</v>
      </c>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row>
    <row r="50" spans="2:58" ht="15.75">
      <c r="B50" s="353" t="s">
        <v>349</v>
      </c>
      <c r="C50" s="318"/>
      <c r="D50" s="319"/>
      <c r="E50" s="459"/>
      <c r="F50" s="270"/>
      <c r="G50" s="136"/>
      <c r="H50" s="136"/>
      <c r="I50" s="136"/>
      <c r="J50" s="136"/>
      <c r="K50" s="271"/>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row>
    <row r="51" spans="1:57" ht="15.75">
      <c r="A51" s="22"/>
      <c r="B51" s="464" t="s">
        <v>373</v>
      </c>
      <c r="C51" s="464"/>
      <c r="D51" s="464"/>
      <c r="E51" s="464"/>
      <c r="F51" s="464"/>
      <c r="G51" s="464"/>
      <c r="H51" s="464"/>
      <c r="I51" s="464"/>
      <c r="J51" s="464"/>
      <c r="K51" s="464"/>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row>
    <row r="52" spans="1:57" ht="15.75">
      <c r="A52" s="22"/>
      <c r="B52" s="187"/>
      <c r="C52" s="187"/>
      <c r="D52" s="187"/>
      <c r="E52" s="187"/>
      <c r="F52" s="187"/>
      <c r="G52" s="187"/>
      <c r="H52" s="187"/>
      <c r="I52" s="187"/>
      <c r="J52" s="187"/>
      <c r="K52" s="187"/>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row>
    <row r="53" spans="1:57" ht="15.75">
      <c r="A53" s="16" t="s">
        <v>213</v>
      </c>
      <c r="B53" s="16" t="s">
        <v>166</v>
      </c>
      <c r="C53" t="s">
        <v>95</v>
      </c>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row>
    <row r="54" spans="1:57" ht="62.25" customHeight="1">
      <c r="A54" s="23" t="s">
        <v>214</v>
      </c>
      <c r="B54" s="472" t="s">
        <v>378</v>
      </c>
      <c r="C54" s="472"/>
      <c r="D54" s="472"/>
      <c r="E54" s="472"/>
      <c r="F54" s="472"/>
      <c r="G54" s="472"/>
      <c r="H54" s="472"/>
      <c r="I54" s="472"/>
      <c r="J54" s="472"/>
      <c r="K54" s="472"/>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row>
    <row r="55" spans="1:12" ht="118.5" customHeight="1">
      <c r="A55" s="340" t="s">
        <v>399</v>
      </c>
      <c r="B55" s="339"/>
      <c r="C55" s="339"/>
      <c r="D55" s="339"/>
      <c r="E55" s="339"/>
      <c r="F55" s="401" t="s">
        <v>386</v>
      </c>
      <c r="G55" s="401"/>
      <c r="H55" s="401"/>
      <c r="I55" s="401"/>
      <c r="J55" s="401"/>
      <c r="K55" s="401"/>
      <c r="L55" s="346"/>
    </row>
    <row r="56" spans="1:57" ht="46.5" customHeight="1">
      <c r="A56" s="23" t="s">
        <v>215</v>
      </c>
      <c r="B56" s="469" t="s">
        <v>380</v>
      </c>
      <c r="C56" s="469"/>
      <c r="D56" s="469"/>
      <c r="E56" s="469"/>
      <c r="F56" s="469"/>
      <c r="G56" s="469"/>
      <c r="H56" s="469"/>
      <c r="I56" s="469"/>
      <c r="J56" s="469"/>
      <c r="K56" s="469"/>
      <c r="L56" s="6"/>
      <c r="M56" s="189"/>
      <c r="N56" s="190"/>
      <c r="O56" s="191"/>
      <c r="P56" s="192"/>
      <c r="Q56" s="193"/>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row>
    <row r="57" spans="1:57" ht="30.75" customHeight="1">
      <c r="A57" s="23" t="s">
        <v>284</v>
      </c>
      <c r="B57" s="469" t="s">
        <v>379</v>
      </c>
      <c r="C57" s="425"/>
      <c r="D57" s="425"/>
      <c r="E57" s="425"/>
      <c r="F57" s="425"/>
      <c r="G57" s="425"/>
      <c r="H57" s="425"/>
      <c r="I57" s="425"/>
      <c r="J57" s="425"/>
      <c r="K57" s="425"/>
      <c r="L57" s="6"/>
      <c r="N57" s="190"/>
      <c r="O57" s="191"/>
      <c r="P57" s="192"/>
      <c r="Q57" s="193"/>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row>
    <row r="58" spans="1:57" ht="15.75">
      <c r="A58" s="23"/>
      <c r="B58" s="187"/>
      <c r="C58" s="147"/>
      <c r="D58" s="147"/>
      <c r="E58" s="147"/>
      <c r="F58" s="147"/>
      <c r="G58" s="147"/>
      <c r="H58" s="147"/>
      <c r="I58" s="147"/>
      <c r="J58" s="147"/>
      <c r="K58" s="147"/>
      <c r="L58" s="6"/>
      <c r="N58" s="190"/>
      <c r="O58" s="191"/>
      <c r="P58" s="192"/>
      <c r="Q58" s="193"/>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row>
    <row r="59" spans="1:57" ht="51.75" customHeight="1">
      <c r="A59" s="23"/>
      <c r="B59" s="349" t="s">
        <v>79</v>
      </c>
      <c r="C59" s="131"/>
      <c r="D59" s="470" t="s">
        <v>336</v>
      </c>
      <c r="E59" s="470"/>
      <c r="F59" s="236"/>
      <c r="G59" s="147"/>
      <c r="H59" s="147"/>
      <c r="I59" s="147"/>
      <c r="J59" s="147"/>
      <c r="K59" s="147"/>
      <c r="L59" s="6"/>
      <c r="N59" s="190"/>
      <c r="O59" s="191"/>
      <c r="P59" s="192"/>
      <c r="Q59" s="193"/>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row>
    <row r="60" spans="1:57" ht="15.75">
      <c r="A60" s="23"/>
      <c r="B60" s="248" t="s">
        <v>112</v>
      </c>
      <c r="C60" s="237"/>
      <c r="D60" s="238"/>
      <c r="E60" s="239" t="s">
        <v>131</v>
      </c>
      <c r="F60" s="240"/>
      <c r="G60" s="147"/>
      <c r="H60" s="147"/>
      <c r="I60" s="147"/>
      <c r="J60" s="147"/>
      <c r="K60" s="147"/>
      <c r="L60" s="6"/>
      <c r="N60" s="190"/>
      <c r="O60" s="191"/>
      <c r="P60" s="192"/>
      <c r="Q60" s="193"/>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row>
    <row r="61" spans="1:57" ht="15.75">
      <c r="A61" s="23"/>
      <c r="B61" s="249" t="s">
        <v>54</v>
      </c>
      <c r="C61" s="237"/>
      <c r="D61" s="466">
        <v>1398532.869</v>
      </c>
      <c r="E61" s="466"/>
      <c r="F61" s="241"/>
      <c r="G61" s="147"/>
      <c r="H61" s="147"/>
      <c r="I61" s="147"/>
      <c r="J61" s="147"/>
      <c r="K61" s="147"/>
      <c r="L61" s="6"/>
      <c r="M61" s="194"/>
      <c r="N61" s="190"/>
      <c r="O61" s="191"/>
      <c r="P61" s="192"/>
      <c r="Q61" s="193"/>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row>
    <row r="62" spans="1:57" ht="15.75">
      <c r="A62" s="23"/>
      <c r="B62" s="250"/>
      <c r="C62" s="237"/>
      <c r="D62" s="466"/>
      <c r="E62" s="466"/>
      <c r="F62" s="242"/>
      <c r="G62" s="145" t="s">
        <v>24</v>
      </c>
      <c r="H62" s="147"/>
      <c r="I62" s="147"/>
      <c r="J62" s="147"/>
      <c r="K62" s="147"/>
      <c r="L62" s="6"/>
      <c r="M62" s="195"/>
      <c r="N62" s="190"/>
      <c r="O62" s="191"/>
      <c r="P62" s="192"/>
      <c r="Q62" s="193"/>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row>
    <row r="63" spans="1:57" ht="15.75">
      <c r="A63" s="23"/>
      <c r="B63" s="249" t="s">
        <v>55</v>
      </c>
      <c r="C63" s="237"/>
      <c r="D63" s="465">
        <v>20119.093</v>
      </c>
      <c r="E63" s="465"/>
      <c r="F63" s="243"/>
      <c r="G63" s="145" t="s">
        <v>25</v>
      </c>
      <c r="H63" s="147"/>
      <c r="I63" s="147"/>
      <c r="J63" s="147"/>
      <c r="K63" s="147"/>
      <c r="L63" s="6"/>
      <c r="M63" s="196"/>
      <c r="N63" s="190"/>
      <c r="O63" s="191"/>
      <c r="P63" s="192"/>
      <c r="Q63" s="193"/>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row>
    <row r="64" spans="1:57" ht="15.75">
      <c r="A64" s="23"/>
      <c r="B64" s="249" t="s">
        <v>56</v>
      </c>
      <c r="C64" s="237"/>
      <c r="D64" s="465">
        <v>7131.493</v>
      </c>
      <c r="E64" s="465">
        <v>7131.493</v>
      </c>
      <c r="F64" s="243"/>
      <c r="G64" s="147"/>
      <c r="H64" s="147"/>
      <c r="I64" s="147"/>
      <c r="J64" s="147"/>
      <c r="K64" s="147"/>
      <c r="L64" s="6"/>
      <c r="M64" s="196"/>
      <c r="N64" s="190"/>
      <c r="O64" s="191"/>
      <c r="P64" s="192"/>
      <c r="Q64" s="193"/>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row>
    <row r="65" spans="1:57" ht="15.75">
      <c r="A65" s="23"/>
      <c r="B65" s="249" t="s">
        <v>57</v>
      </c>
      <c r="C65" s="237"/>
      <c r="D65" s="465">
        <v>20302.006</v>
      </c>
      <c r="E65" s="465">
        <v>20302.006</v>
      </c>
      <c r="F65" s="243"/>
      <c r="G65" s="147"/>
      <c r="H65" s="147"/>
      <c r="I65" s="147"/>
      <c r="J65" s="147"/>
      <c r="K65" s="147"/>
      <c r="L65" s="6"/>
      <c r="M65" s="196"/>
      <c r="N65" s="190"/>
      <c r="O65" s="191"/>
      <c r="P65" s="192"/>
      <c r="Q65" s="193"/>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row>
    <row r="66" spans="1:57" ht="15.75">
      <c r="A66" s="23"/>
      <c r="B66" s="249" t="s">
        <v>58</v>
      </c>
      <c r="C66" s="237"/>
      <c r="D66" s="465">
        <v>10661.692</v>
      </c>
      <c r="E66" s="465">
        <v>10661.692</v>
      </c>
      <c r="F66" s="243"/>
      <c r="G66" s="147"/>
      <c r="H66" s="147"/>
      <c r="I66" s="147"/>
      <c r="J66" s="147"/>
      <c r="K66" s="147"/>
      <c r="L66" s="6"/>
      <c r="M66" s="196"/>
      <c r="N66" s="190"/>
      <c r="O66" s="191"/>
      <c r="P66" s="192"/>
      <c r="Q66" s="193"/>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1:57" ht="15.75">
      <c r="A67" s="23"/>
      <c r="B67" s="249" t="s">
        <v>59</v>
      </c>
      <c r="C67" s="237"/>
      <c r="D67" s="465">
        <v>180874.803</v>
      </c>
      <c r="E67" s="465">
        <v>180874.803</v>
      </c>
      <c r="F67" s="243"/>
      <c r="G67" s="147"/>
      <c r="H67" s="147"/>
      <c r="I67" s="147"/>
      <c r="J67" s="147"/>
      <c r="K67" s="147"/>
      <c r="L67" s="6"/>
      <c r="M67" s="196"/>
      <c r="N67" s="190"/>
      <c r="O67" s="191"/>
      <c r="P67" s="192"/>
      <c r="Q67" s="193"/>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57" ht="15.75" customHeight="1">
      <c r="A68" s="23"/>
      <c r="B68" s="250"/>
      <c r="C68" s="237"/>
      <c r="D68" s="466"/>
      <c r="E68" s="466"/>
      <c r="F68" s="243"/>
      <c r="G68" s="473" t="s">
        <v>29</v>
      </c>
      <c r="H68" s="474"/>
      <c r="I68" s="474"/>
      <c r="J68" s="474"/>
      <c r="K68" s="474"/>
      <c r="L68" s="6"/>
      <c r="M68" s="196"/>
      <c r="N68" s="190"/>
      <c r="O68" s="191"/>
      <c r="P68" s="192"/>
      <c r="Q68" s="193"/>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1:57" ht="15.75">
      <c r="A69" s="23"/>
      <c r="B69" s="249" t="s">
        <v>60</v>
      </c>
      <c r="C69" s="237"/>
      <c r="D69" s="465">
        <v>20067.885</v>
      </c>
      <c r="E69" s="465">
        <v>20067.885</v>
      </c>
      <c r="F69" s="243"/>
      <c r="G69" s="473"/>
      <c r="H69" s="474"/>
      <c r="I69" s="474"/>
      <c r="J69" s="474"/>
      <c r="K69" s="474"/>
      <c r="L69" s="6"/>
      <c r="M69" s="196"/>
      <c r="N69" s="190"/>
      <c r="O69" s="191"/>
      <c r="P69" s="192"/>
      <c r="Q69" s="193"/>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57" ht="15.75">
      <c r="A70" s="23"/>
      <c r="B70" s="249" t="s">
        <v>61</v>
      </c>
      <c r="C70" s="237"/>
      <c r="D70" s="465">
        <v>19688.155</v>
      </c>
      <c r="E70" s="465">
        <v>19688.155</v>
      </c>
      <c r="F70" s="243"/>
      <c r="G70" s="147"/>
      <c r="H70" s="147"/>
      <c r="I70" s="147"/>
      <c r="J70" s="147"/>
      <c r="K70" s="147"/>
      <c r="L70" s="6"/>
      <c r="M70" s="196"/>
      <c r="N70" s="190"/>
      <c r="O70" s="191"/>
      <c r="P70" s="192"/>
      <c r="Q70" s="193"/>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57" ht="15.75">
      <c r="A71" s="23"/>
      <c r="B71" s="249" t="s">
        <v>62</v>
      </c>
      <c r="C71" s="237"/>
      <c r="D71" s="465">
        <v>4483.306</v>
      </c>
      <c r="E71" s="465">
        <v>4483.306</v>
      </c>
      <c r="F71" s="243"/>
      <c r="G71" s="147"/>
      <c r="H71" s="147"/>
      <c r="I71" s="147"/>
      <c r="J71" s="147"/>
      <c r="K71" s="147"/>
      <c r="L71" s="6"/>
      <c r="M71" s="196"/>
      <c r="N71" s="190"/>
      <c r="O71" s="191"/>
      <c r="P71" s="192"/>
      <c r="Q71" s="193"/>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57" ht="15.75">
      <c r="A72" s="23"/>
      <c r="B72" s="249" t="s">
        <v>63</v>
      </c>
      <c r="C72" s="244"/>
      <c r="D72" s="465">
        <v>4629.68</v>
      </c>
      <c r="E72" s="465">
        <v>4629.68</v>
      </c>
      <c r="F72" s="245"/>
      <c r="G72" s="147"/>
      <c r="H72" s="147"/>
      <c r="I72" s="147"/>
      <c r="J72" s="147"/>
      <c r="K72" s="147"/>
      <c r="L72" s="6"/>
      <c r="M72" s="196"/>
      <c r="N72" s="190"/>
      <c r="O72" s="191"/>
      <c r="P72" s="192"/>
      <c r="Q72" s="193"/>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57" ht="15.75">
      <c r="A73" s="23"/>
      <c r="B73" s="251" t="s">
        <v>64</v>
      </c>
      <c r="C73" s="246"/>
      <c r="D73" s="476">
        <v>71630.528</v>
      </c>
      <c r="E73" s="476">
        <v>71630.528</v>
      </c>
      <c r="F73" s="247"/>
      <c r="G73" s="6"/>
      <c r="H73" s="6"/>
      <c r="I73" s="6"/>
      <c r="J73" s="6"/>
      <c r="K73" s="6"/>
      <c r="L73" s="6"/>
      <c r="M73" s="19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ht="15.75">
      <c r="A74" s="23"/>
      <c r="B74" s="189"/>
      <c r="C74" s="190"/>
      <c r="D74" s="196"/>
      <c r="E74" s="192"/>
      <c r="F74" s="197"/>
      <c r="G74" s="6"/>
      <c r="H74" s="6"/>
      <c r="I74" s="6"/>
      <c r="J74" s="6"/>
      <c r="K74" s="6"/>
      <c r="L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57" ht="15.75">
      <c r="A75" s="284" t="s">
        <v>216</v>
      </c>
      <c r="B75" s="202" t="s">
        <v>164</v>
      </c>
      <c r="C75" s="205"/>
      <c r="D75" s="205"/>
      <c r="E75" s="205"/>
      <c r="F75" s="205"/>
      <c r="G75" s="205"/>
      <c r="H75" s="205"/>
      <c r="I75" s="205"/>
      <c r="J75" s="205"/>
      <c r="K75" s="205"/>
      <c r="L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57" ht="15.75">
      <c r="A76" s="207" t="s">
        <v>73</v>
      </c>
      <c r="B76" s="395" t="s">
        <v>242</v>
      </c>
      <c r="C76" s="395"/>
      <c r="D76" s="395"/>
      <c r="E76" s="395"/>
      <c r="F76" s="395"/>
      <c r="G76" s="395"/>
      <c r="H76" s="395"/>
      <c r="I76" s="395"/>
      <c r="J76" s="395"/>
      <c r="K76" s="395"/>
      <c r="L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57" ht="15.75">
      <c r="A77" s="207"/>
      <c r="B77" s="395"/>
      <c r="C77" s="395"/>
      <c r="D77" s="395"/>
      <c r="E77" s="395"/>
      <c r="F77" s="395"/>
      <c r="G77" s="395"/>
      <c r="H77" s="395"/>
      <c r="I77" s="395"/>
      <c r="J77" s="395"/>
      <c r="K77" s="395"/>
      <c r="L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57" ht="15.75">
      <c r="A78" s="207" t="s">
        <v>285</v>
      </c>
      <c r="B78" s="437" t="s">
        <v>37</v>
      </c>
      <c r="C78" s="463"/>
      <c r="D78" s="463"/>
      <c r="E78" s="463"/>
      <c r="F78" s="463"/>
      <c r="G78" s="463"/>
      <c r="H78" s="463"/>
      <c r="I78" s="463"/>
      <c r="J78" s="463"/>
      <c r="K78" s="463"/>
      <c r="L78" s="8"/>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57" ht="30.75" customHeight="1">
      <c r="A79" s="205"/>
      <c r="B79" s="463"/>
      <c r="C79" s="463"/>
      <c r="D79" s="463"/>
      <c r="E79" s="463"/>
      <c r="F79" s="463"/>
      <c r="G79" s="463"/>
      <c r="H79" s="463"/>
      <c r="I79" s="463"/>
      <c r="J79" s="463"/>
      <c r="K79" s="463"/>
      <c r="L79" s="95"/>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2:55" ht="7.5" customHeight="1" hidden="1">
      <c r="B80" s="113"/>
      <c r="C80" s="114"/>
      <c r="D80" s="114"/>
      <c r="E80" s="114"/>
      <c r="F80" s="114"/>
      <c r="G80" s="114"/>
      <c r="H80" s="114"/>
      <c r="I80" s="114"/>
      <c r="J80" s="114"/>
      <c r="K80" s="115"/>
      <c r="L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row>
    <row r="81" spans="2:55" ht="15.75" hidden="1">
      <c r="B81" s="116" t="s">
        <v>89</v>
      </c>
      <c r="C81" s="93" t="s">
        <v>168</v>
      </c>
      <c r="D81" s="117">
        <f>SUM(E81:G81)</f>
        <v>3109</v>
      </c>
      <c r="E81" s="117">
        <v>2785</v>
      </c>
      <c r="F81" s="117">
        <v>324</v>
      </c>
      <c r="G81" s="117" t="s">
        <v>83</v>
      </c>
      <c r="H81" s="117">
        <f>SUM(I81:K81)</f>
        <v>3074</v>
      </c>
      <c r="I81" s="117">
        <v>2729</v>
      </c>
      <c r="J81" s="117">
        <v>345</v>
      </c>
      <c r="K81" s="118" t="s">
        <v>83</v>
      </c>
      <c r="L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row>
    <row r="82" spans="2:55" ht="13.5" customHeight="1" hidden="1">
      <c r="B82" s="116" t="s">
        <v>90</v>
      </c>
      <c r="C82" s="93" t="s">
        <v>168</v>
      </c>
      <c r="D82" s="117">
        <f>SUM(E82:G82)</f>
        <v>618</v>
      </c>
      <c r="E82" s="117">
        <v>163</v>
      </c>
      <c r="F82" s="117">
        <v>455</v>
      </c>
      <c r="G82" s="117" t="s">
        <v>83</v>
      </c>
      <c r="H82" s="117">
        <f>SUM(I82:K82)</f>
        <v>408</v>
      </c>
      <c r="I82" s="117">
        <v>354</v>
      </c>
      <c r="J82" s="117">
        <v>54</v>
      </c>
      <c r="K82" s="118" t="s">
        <v>83</v>
      </c>
      <c r="L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row>
    <row r="83" spans="2:55" ht="20.25" customHeight="1" hidden="1">
      <c r="B83" s="198" t="s">
        <v>91</v>
      </c>
      <c r="C83" s="199" t="s">
        <v>168</v>
      </c>
      <c r="D83" s="200">
        <f>SUM(E83:G83)</f>
        <v>1176</v>
      </c>
      <c r="E83" s="200">
        <v>1176</v>
      </c>
      <c r="F83" s="200" t="s">
        <v>83</v>
      </c>
      <c r="G83" s="200" t="s">
        <v>83</v>
      </c>
      <c r="H83" s="200">
        <f>SUM(I83:K83)</f>
        <v>2874</v>
      </c>
      <c r="I83" s="200">
        <v>2874</v>
      </c>
      <c r="J83" s="200" t="s">
        <v>83</v>
      </c>
      <c r="K83" s="201" t="s">
        <v>83</v>
      </c>
      <c r="L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row>
    <row r="84" spans="2:57" ht="15.75" hidden="1">
      <c r="B84" s="162"/>
      <c r="C84" s="162"/>
      <c r="D84" s="162"/>
      <c r="E84" s="162"/>
      <c r="F84" s="162"/>
      <c r="G84" s="162"/>
      <c r="H84" s="162"/>
      <c r="I84" s="162"/>
      <c r="J84" s="162"/>
      <c r="K84" s="162"/>
      <c r="L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ht="15.75">
      <c r="A85" s="202" t="s">
        <v>217</v>
      </c>
      <c r="B85" s="475" t="s">
        <v>16</v>
      </c>
      <c r="C85" s="475"/>
      <c r="D85" s="475"/>
      <c r="E85" s="475"/>
      <c r="F85" s="475"/>
      <c r="G85" s="475"/>
      <c r="H85" s="475"/>
      <c r="I85" s="475"/>
      <c r="J85" s="475"/>
      <c r="K85" s="475"/>
      <c r="L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ht="15.75">
      <c r="A86" s="205" t="s">
        <v>287</v>
      </c>
      <c r="B86" s="395" t="s">
        <v>329</v>
      </c>
      <c r="C86" s="395"/>
      <c r="D86" s="395"/>
      <c r="E86" s="395"/>
      <c r="F86" s="395"/>
      <c r="G86" s="395"/>
      <c r="H86" s="395"/>
      <c r="I86" s="395"/>
      <c r="J86" s="395"/>
      <c r="K86" s="395"/>
      <c r="L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ht="15.75">
      <c r="A87" s="205"/>
      <c r="B87" s="389"/>
      <c r="C87" s="389"/>
      <c r="D87" s="389"/>
      <c r="E87" s="389"/>
      <c r="F87" s="389"/>
      <c r="G87" s="389"/>
      <c r="H87" s="389"/>
      <c r="I87" s="389"/>
      <c r="J87" s="389"/>
      <c r="K87" s="389"/>
      <c r="L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ht="15.75">
      <c r="A88" s="205"/>
      <c r="B88" s="389"/>
      <c r="C88" s="389"/>
      <c r="D88" s="389"/>
      <c r="E88" s="389"/>
      <c r="F88" s="389"/>
      <c r="G88" s="389"/>
      <c r="H88" s="389"/>
      <c r="I88" s="389"/>
      <c r="J88" s="389"/>
      <c r="K88" s="389"/>
      <c r="L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ht="29.25" customHeight="1">
      <c r="A89" s="207" t="s">
        <v>286</v>
      </c>
      <c r="B89" s="395" t="s">
        <v>65</v>
      </c>
      <c r="C89" s="395"/>
      <c r="D89" s="395"/>
      <c r="E89" s="395"/>
      <c r="F89" s="395"/>
      <c r="G89" s="395"/>
      <c r="H89" s="395"/>
      <c r="I89" s="395"/>
      <c r="J89" s="395"/>
      <c r="K89" s="395"/>
      <c r="L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ht="15.75">
      <c r="A90" s="205"/>
      <c r="B90" s="205"/>
      <c r="C90" s="205"/>
      <c r="D90" s="205"/>
      <c r="E90" s="205"/>
      <c r="F90" s="205"/>
      <c r="G90" s="205"/>
      <c r="H90" s="205"/>
      <c r="I90" s="205"/>
      <c r="J90" s="205"/>
      <c r="K90" s="205"/>
      <c r="L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ht="15.75">
      <c r="A91" s="202" t="s">
        <v>218</v>
      </c>
      <c r="B91" s="202" t="s">
        <v>165</v>
      </c>
      <c r="C91" s="205"/>
      <c r="D91" s="205"/>
      <c r="E91" s="205"/>
      <c r="F91" s="205"/>
      <c r="G91" s="205"/>
      <c r="H91" s="205"/>
      <c r="I91" s="205"/>
      <c r="J91" s="205"/>
      <c r="K91" s="205"/>
      <c r="L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1:57" ht="15.75">
      <c r="A92" s="205"/>
      <c r="B92" s="395" t="s">
        <v>374</v>
      </c>
      <c r="C92" s="395"/>
      <c r="D92" s="395"/>
      <c r="E92" s="395"/>
      <c r="F92" s="395"/>
      <c r="G92" s="395"/>
      <c r="H92" s="395"/>
      <c r="I92" s="395"/>
      <c r="J92" s="395"/>
      <c r="K92" s="395"/>
      <c r="L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1:57" ht="15.75">
      <c r="A93" s="205"/>
      <c r="B93" s="395"/>
      <c r="C93" s="395"/>
      <c r="D93" s="395"/>
      <c r="E93" s="395"/>
      <c r="F93" s="395"/>
      <c r="G93" s="395"/>
      <c r="H93" s="395"/>
      <c r="I93" s="395"/>
      <c r="J93" s="395"/>
      <c r="K93" s="395"/>
      <c r="L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1:57" ht="15.75">
      <c r="A94" s="205"/>
      <c r="B94" s="395"/>
      <c r="C94" s="395"/>
      <c r="D94" s="395"/>
      <c r="E94" s="395"/>
      <c r="F94" s="395"/>
      <c r="G94" s="395"/>
      <c r="H94" s="395"/>
      <c r="I94" s="395"/>
      <c r="J94" s="395"/>
      <c r="K94" s="395"/>
      <c r="L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57" ht="15.75">
      <c r="A95" s="205"/>
      <c r="B95" s="335"/>
      <c r="C95" s="335"/>
      <c r="D95" s="335"/>
      <c r="E95" s="335"/>
      <c r="F95" s="335"/>
      <c r="G95" s="335"/>
      <c r="H95" s="335"/>
      <c r="I95" s="335"/>
      <c r="J95" s="335"/>
      <c r="K95" s="335"/>
      <c r="L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1:57" ht="15.75">
      <c r="A96" s="205"/>
      <c r="B96" s="335"/>
      <c r="C96" s="335"/>
      <c r="D96" s="335"/>
      <c r="E96" s="335"/>
      <c r="F96" s="335"/>
      <c r="G96" s="335"/>
      <c r="H96" s="335"/>
      <c r="I96" s="335"/>
      <c r="J96" s="335"/>
      <c r="K96" s="335"/>
      <c r="L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1:57" ht="15.75">
      <c r="A97" s="205"/>
      <c r="B97" s="335"/>
      <c r="C97" s="335"/>
      <c r="D97" s="335"/>
      <c r="E97" s="335"/>
      <c r="F97" s="335"/>
      <c r="G97" s="335"/>
      <c r="H97" s="335"/>
      <c r="I97" s="335"/>
      <c r="J97" s="335"/>
      <c r="K97" s="335"/>
      <c r="L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1:11" s="205" customFormat="1" ht="21.75" customHeight="1">
      <c r="A98" s="392" t="s">
        <v>387</v>
      </c>
      <c r="B98" s="393"/>
      <c r="C98" s="393"/>
      <c r="D98" s="393"/>
      <c r="E98" s="393"/>
      <c r="F98" s="393"/>
      <c r="G98" s="322"/>
      <c r="H98" s="322"/>
      <c r="I98" s="322"/>
      <c r="J98" s="346"/>
      <c r="K98" s="344" t="s">
        <v>399</v>
      </c>
    </row>
    <row r="99" spans="3:57" ht="15.75">
      <c r="C99" s="6"/>
      <c r="D99" s="6"/>
      <c r="E99" s="6"/>
      <c r="F99" s="6"/>
      <c r="G99" s="6"/>
      <c r="H99" s="6"/>
      <c r="I99" s="6"/>
      <c r="J99" s="6"/>
      <c r="K99" s="6"/>
      <c r="L99" s="6"/>
      <c r="M99" s="189"/>
      <c r="N99" s="190"/>
      <c r="O99" s="196"/>
      <c r="P99" s="192"/>
      <c r="Q99" s="197"/>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3:57" ht="15.75">
      <c r="C100" s="6"/>
      <c r="D100" s="6"/>
      <c r="E100" s="6"/>
      <c r="F100" s="6"/>
      <c r="G100" s="6"/>
      <c r="H100" s="6"/>
      <c r="I100" s="6"/>
      <c r="J100" s="6"/>
      <c r="K100" s="6"/>
      <c r="L100" s="6"/>
      <c r="M100" s="189"/>
      <c r="N100" s="190"/>
      <c r="O100" s="196"/>
      <c r="P100" s="192"/>
      <c r="Q100" s="197"/>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3:57" ht="15.7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3:57" ht="15.7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3:57" ht="15.7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3:57" ht="15.7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3:57" ht="15.7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3:57" ht="15.7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3:57" ht="15.7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3:57" ht="15.7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3:57" ht="15.7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3:57" ht="15.7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3:57" ht="15.7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3:57" ht="15.7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3:57" ht="15.7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3:57" ht="15.7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3:57" ht="15.7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3:57" ht="15.7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3:57" ht="15.7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row>
    <row r="118" spans="3:57" ht="15.7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row>
    <row r="119" spans="3:57" ht="15.7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3:57" ht="15.7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3:57" ht="15.7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3:57" ht="15.7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3:57" ht="15.7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3:57" ht="15.7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3:57" ht="15.7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3:57" ht="15.7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3:57" ht="15.7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3:57" ht="15.7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3:57" ht="15.7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3:57" ht="15.7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3:57" ht="15.7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3:57" ht="15.7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row>
    <row r="133" spans="3:57" ht="15.7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row>
    <row r="134" spans="3:57" ht="15.7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row>
    <row r="135" spans="3:57" ht="15.7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row>
    <row r="136" spans="3:57" ht="15.7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row>
    <row r="137" spans="3:57" ht="15.7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row>
    <row r="138" spans="3:57" ht="15.7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row>
    <row r="139" spans="3:57" ht="15.7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row>
    <row r="140" spans="3:57" ht="15.7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row>
    <row r="141" spans="3:57" ht="15.75">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row>
    <row r="142" spans="3:57" ht="15.75">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row>
    <row r="143" spans="3:57" ht="15.7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row>
    <row r="144" spans="3:57" ht="15.7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row>
    <row r="145" spans="3:57" ht="15.75">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row>
    <row r="146" spans="3:57" ht="15.7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row>
    <row r="147" spans="3:57" ht="15.75">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row>
    <row r="148" spans="3:57" ht="15.7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row>
    <row r="149" spans="3:57" ht="15.7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row>
    <row r="150" spans="3:57" ht="15.75">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row>
    <row r="151" spans="3:57" ht="15.75">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row>
    <row r="152" spans="3:57" ht="15.75">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row>
    <row r="153" spans="3:57" ht="15.7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row>
    <row r="154" spans="3:57" ht="15.7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row>
    <row r="155" spans="3:57" ht="15.75">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row>
    <row r="156" spans="3:57" ht="15.75">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row>
    <row r="157" spans="3:57" ht="15.75">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row>
    <row r="158" spans="3:57" ht="15.75">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row>
    <row r="159" spans="3:57" ht="15.75">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row>
    <row r="160" spans="3:57" ht="15.75">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row>
    <row r="161" spans="3:57" ht="15.7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row>
    <row r="162" spans="3:57" ht="15.75">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row>
    <row r="163" spans="3:57" ht="15.75">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row>
    <row r="164" spans="3:57" ht="15.7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row>
    <row r="165" spans="3:57" ht="15.7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row>
    <row r="166" spans="3:57" ht="15.75">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row>
    <row r="167" spans="3:57" ht="15.75">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row>
    <row r="168" spans="3:57" ht="15.7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row>
    <row r="169" spans="3:57" ht="15.75">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row>
    <row r="170" spans="3:57" ht="15.75">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row>
    <row r="171" spans="3:57" ht="15.75">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row>
    <row r="172" spans="3:57" ht="15.75">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row>
    <row r="173" spans="3:57" ht="15.75">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row>
    <row r="174" spans="3:57" ht="15.7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row>
    <row r="175" spans="3:57" ht="15.75">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row>
    <row r="176" spans="3:57" ht="15.75">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row>
    <row r="177" spans="3:57" ht="15.75">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row>
    <row r="178" spans="3:57" ht="15.75">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row>
    <row r="179" spans="3:57" ht="15.75">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row>
    <row r="180" spans="3:57" ht="15.75">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row>
    <row r="181" spans="3:57" ht="15.75">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row>
    <row r="182" spans="3:57" ht="15.75">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row>
    <row r="183" spans="3:57" ht="15.75">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row>
    <row r="184" spans="3:57" ht="15.7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row>
    <row r="185" spans="3:57" ht="15.75">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row>
    <row r="186" spans="3:57" ht="15.75">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row>
    <row r="187" spans="3:57" ht="15.75">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row>
    <row r="188" spans="3:57" ht="15.75">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row>
    <row r="189" spans="3:57" ht="15.7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row>
    <row r="190" spans="3:57" ht="15.7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row>
    <row r="191" spans="3:57" ht="15.75">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row>
    <row r="192" spans="3:57" ht="15.75">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row>
    <row r="193" spans="3:57" ht="15.75">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row>
    <row r="194" spans="3:57" ht="15.7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row>
    <row r="195" spans="3:57" ht="15.7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row>
    <row r="196" spans="3:57" ht="15.7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row>
    <row r="197" spans="3:57" ht="15.75">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row>
    <row r="198" spans="3:57" ht="15.75">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row>
    <row r="199" spans="3:57" ht="15.75">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row>
    <row r="200" spans="3:57" ht="15.75">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row>
    <row r="201" spans="3:57" ht="15.75">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row>
    <row r="202" spans="3:57" ht="15.75">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row>
    <row r="203" spans="3:57" ht="15.7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row>
    <row r="204" spans="3:57" ht="15.75">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row>
    <row r="205" spans="3:57" ht="15.75">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row>
    <row r="206" spans="3:57" ht="15.7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row>
    <row r="207" spans="3:57" ht="15.75">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row>
    <row r="208" spans="3:57" ht="15.75">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row>
    <row r="209" spans="3:57" ht="15.7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row>
    <row r="210" spans="3:57" ht="15.7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row>
    <row r="211" spans="3:57" ht="15.7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row>
    <row r="212" spans="3:57" ht="15.75">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row>
    <row r="213" spans="3:57" ht="15.7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row>
    <row r="214" spans="3:57" ht="15.75">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row>
    <row r="215" spans="3:57" ht="15.7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row>
    <row r="216" spans="3:57" ht="15.7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row>
    <row r="217" spans="3:57" ht="15.7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row>
    <row r="218" spans="3:57" ht="15.7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row>
    <row r="219" spans="3:57" ht="15.75">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row>
    <row r="220" spans="3:57" ht="15.75">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row>
    <row r="221" spans="3:57" ht="15.7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row>
    <row r="222" spans="3:57" ht="15.7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row>
    <row r="223" spans="3:57" ht="15.7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row>
    <row r="224" spans="3:57" ht="15.75">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row>
    <row r="225" spans="3:57" ht="15.75">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row>
    <row r="226" spans="3:57" ht="15.7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row>
    <row r="227" spans="3:57" ht="15.7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row>
    <row r="228" spans="3:57" ht="15.75">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row>
    <row r="229" spans="3:57" ht="15.7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row>
    <row r="230" spans="3:57" ht="15.7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row>
    <row r="231" spans="3:57" ht="15.7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row>
    <row r="232" spans="3:57" ht="15.7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row>
    <row r="233" spans="3:57" ht="15.7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row>
    <row r="234" spans="3:57" ht="15.75">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row>
    <row r="235" spans="3:57" ht="15.7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row>
    <row r="236" spans="3:57" ht="15.7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row>
    <row r="237" spans="3:57" ht="15.75">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row>
    <row r="238" spans="3:57" ht="15.7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row>
    <row r="239" spans="3:57" ht="15.75">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row>
    <row r="240" spans="3:57" ht="15.75">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row>
    <row r="241" spans="3:57" ht="15.75">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row>
    <row r="242" spans="3:57" ht="15.75">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row>
    <row r="243" spans="3:57" ht="15.75">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row>
    <row r="244" spans="3:57" ht="15.75">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row>
    <row r="245" spans="3:57" ht="15.75">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row>
    <row r="246" spans="3:57" ht="15.75">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row>
    <row r="247" spans="3:57" ht="15.75">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row>
    <row r="248" spans="3:57" ht="15.75">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row>
    <row r="249" spans="3:57" ht="15.75">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row>
    <row r="250" spans="3:57" ht="15.7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row>
    <row r="251" spans="3:57" ht="15.75">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row>
    <row r="252" spans="3:57" ht="15.75">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row>
    <row r="253" spans="3:57" ht="15.7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row>
    <row r="254" spans="3:57" ht="15.7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row>
    <row r="255" spans="3:57" ht="15.7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row>
    <row r="256" spans="3:57" ht="15.7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row>
    <row r="257" spans="3:57" ht="15.75">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row>
    <row r="258" spans="3:57" ht="15.75">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row>
    <row r="259" spans="3:57" ht="15.75">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row>
    <row r="260" spans="3:57" ht="15.75">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row>
    <row r="261" spans="3:57" ht="15.75">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row>
    <row r="262" spans="3:57" ht="15.75">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row>
    <row r="263" spans="3:57" ht="15.75">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row>
    <row r="264" spans="3:57" ht="15.75">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row>
    <row r="265" spans="3:57" ht="15.75">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row>
    <row r="266" spans="3:57" ht="15.7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row>
    <row r="267" spans="3:57" ht="15.75">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row>
    <row r="268" spans="3:57" ht="15.75">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row>
    <row r="269" spans="3:57" ht="15.75">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row>
    <row r="270" spans="3:57" ht="15.75">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row>
    <row r="271" spans="3:57" ht="15.75">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row>
    <row r="272" spans="3:57" ht="15.7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row>
    <row r="273" spans="3:57" ht="15.75">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row>
    <row r="274" spans="3:57" ht="15.75">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row>
    <row r="275" spans="3:57" ht="15.75">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row>
    <row r="276" spans="3:57" ht="15.75">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row>
    <row r="277" spans="3:57" ht="15.75">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row>
    <row r="278" spans="3:57" ht="15.75">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row>
    <row r="279" spans="3:57" ht="15.75">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row>
    <row r="280" spans="3:57" ht="15.75">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row>
    <row r="281" spans="3:57" ht="15.75">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row>
    <row r="282" spans="3:57" ht="15.75">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row>
    <row r="283" spans="3:57" ht="15.75">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row>
    <row r="284" spans="3:57" ht="15.75">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row>
    <row r="285" spans="3:57" ht="15.75">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row>
    <row r="286" spans="3:57" ht="15.75">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row>
    <row r="287" spans="3:57" ht="15.75">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row>
    <row r="288" spans="3:57" ht="15.75">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row>
    <row r="289" spans="3:57" ht="15.75">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row>
    <row r="290" spans="3:57" ht="15.75">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row>
    <row r="291" spans="3:57" ht="15.7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row>
    <row r="292" spans="3:57" ht="15.75">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row>
    <row r="293" spans="3:57" ht="15.75">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row>
    <row r="294" spans="3:57" ht="15.75">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row>
    <row r="295" spans="3:57" ht="15.75">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row>
    <row r="296" spans="3:57" ht="15.75">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row>
    <row r="297" spans="3:57" ht="15.75">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row>
    <row r="298" spans="3:57" ht="15.75">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row>
    <row r="299" spans="3:12" ht="15.75">
      <c r="C299" s="6"/>
      <c r="D299" s="6"/>
      <c r="E299" s="6"/>
      <c r="F299" s="6"/>
      <c r="G299" s="6"/>
      <c r="H299" s="6"/>
      <c r="I299" s="6"/>
      <c r="J299" s="6"/>
      <c r="K299" s="6"/>
      <c r="L299" s="6"/>
    </row>
    <row r="300" spans="3:12" ht="15.75">
      <c r="C300" s="6"/>
      <c r="D300" s="6"/>
      <c r="E300" s="6"/>
      <c r="F300" s="6"/>
      <c r="G300" s="6"/>
      <c r="H300" s="6"/>
      <c r="I300" s="6"/>
      <c r="J300" s="6"/>
      <c r="K300" s="6"/>
      <c r="L300" s="6"/>
    </row>
    <row r="301" spans="3:12" ht="15.75">
      <c r="C301" s="6"/>
      <c r="D301" s="6"/>
      <c r="E301" s="6"/>
      <c r="F301" s="6"/>
      <c r="G301" s="6"/>
      <c r="H301" s="6"/>
      <c r="I301" s="6"/>
      <c r="J301" s="6"/>
      <c r="K301" s="6"/>
      <c r="L301" s="6"/>
    </row>
    <row r="302" spans="3:12" ht="15.75">
      <c r="C302" s="6"/>
      <c r="D302" s="6"/>
      <c r="E302" s="6"/>
      <c r="F302" s="6"/>
      <c r="G302" s="6"/>
      <c r="H302" s="6"/>
      <c r="I302" s="6"/>
      <c r="J302" s="6"/>
      <c r="K302" s="6"/>
      <c r="L302" s="6"/>
    </row>
    <row r="303" spans="3:12" ht="15.75">
      <c r="C303" s="6"/>
      <c r="D303" s="6"/>
      <c r="E303" s="6"/>
      <c r="F303" s="6"/>
      <c r="G303" s="6"/>
      <c r="H303" s="6"/>
      <c r="I303" s="6"/>
      <c r="J303" s="6"/>
      <c r="K303" s="6"/>
      <c r="L303" s="6"/>
    </row>
    <row r="304" spans="3:12" ht="15.75">
      <c r="C304" s="6"/>
      <c r="D304" s="6"/>
      <c r="E304" s="6"/>
      <c r="F304" s="6"/>
      <c r="G304" s="6"/>
      <c r="H304" s="6"/>
      <c r="I304" s="6"/>
      <c r="J304" s="6"/>
      <c r="K304" s="6"/>
      <c r="L304" s="6"/>
    </row>
    <row r="305" spans="3:12" ht="15.75">
      <c r="C305" s="6"/>
      <c r="D305" s="6"/>
      <c r="E305" s="6"/>
      <c r="F305" s="6"/>
      <c r="G305" s="6"/>
      <c r="H305" s="6"/>
      <c r="I305" s="6"/>
      <c r="J305" s="6"/>
      <c r="K305" s="6"/>
      <c r="L305" s="6"/>
    </row>
  </sheetData>
  <mergeCells count="49">
    <mergeCell ref="A98:F98"/>
    <mergeCell ref="D70:E70"/>
    <mergeCell ref="D71:E71"/>
    <mergeCell ref="D65:E65"/>
    <mergeCell ref="D66:E66"/>
    <mergeCell ref="D67:E67"/>
    <mergeCell ref="B85:K85"/>
    <mergeCell ref="B86:K88"/>
    <mergeCell ref="D73:E73"/>
    <mergeCell ref="D72:E72"/>
    <mergeCell ref="B76:K77"/>
    <mergeCell ref="D59:E59"/>
    <mergeCell ref="I15:K15"/>
    <mergeCell ref="B54:K54"/>
    <mergeCell ref="B56:K56"/>
    <mergeCell ref="G68:K69"/>
    <mergeCell ref="D68:E68"/>
    <mergeCell ref="D62:E62"/>
    <mergeCell ref="D69:E69"/>
    <mergeCell ref="D63:E63"/>
    <mergeCell ref="D61:E61"/>
    <mergeCell ref="B2:K2"/>
    <mergeCell ref="B3:K3"/>
    <mergeCell ref="B13:K13"/>
    <mergeCell ref="B7:K8"/>
    <mergeCell ref="B9:K10"/>
    <mergeCell ref="B6:K6"/>
    <mergeCell ref="B57:K57"/>
    <mergeCell ref="I16:J16"/>
    <mergeCell ref="I17:J17"/>
    <mergeCell ref="B92:K94"/>
    <mergeCell ref="B24:K24"/>
    <mergeCell ref="B89:K89"/>
    <mergeCell ref="B37:K37"/>
    <mergeCell ref="B78:K79"/>
    <mergeCell ref="B38:K38"/>
    <mergeCell ref="B35:K35"/>
    <mergeCell ref="B36:K36"/>
    <mergeCell ref="B51:K51"/>
    <mergeCell ref="D64:E64"/>
    <mergeCell ref="I18:J18"/>
    <mergeCell ref="I19:J19"/>
    <mergeCell ref="F55:K55"/>
    <mergeCell ref="I20:J20"/>
    <mergeCell ref="I21:J21"/>
    <mergeCell ref="E40:E50"/>
    <mergeCell ref="B23:K23"/>
    <mergeCell ref="A34:F34"/>
    <mergeCell ref="A25:F25"/>
  </mergeCells>
  <printOptions/>
  <pageMargins left="0.75" right="0.75" top="1.18" bottom="0.47" header="0.73" footer="0.5"/>
  <pageSetup fitToHeight="2" horizontalDpi="600" verticalDpi="600" orientation="portrait" scale="96" r:id="rId4"/>
  <headerFooter alignWithMargins="0">
    <oddHeader>&amp;L&amp;"Garamond,Regular"&amp;12&amp;UA&amp;11PPENDIX &amp;12H&amp;11.  &amp;12G&amp;11UIDANCE FOR &amp;12P&amp;11RODUCING &amp;12T&amp;11ABLES IN &amp;12E&amp;11XCEL THAT &amp;12M&amp;11EET &amp;12NCES&amp;11 &amp;12S&amp;11TANDARDS</oddHeader>
  </headerFooter>
  <rowBreaks count="2" manualBreakCount="2">
    <brk id="25" max="10" man="1"/>
    <brk id="55" max="10" man="1"/>
  </rowBreaks>
  <drawing r:id="rId3"/>
  <legacyDrawing r:id="rId2"/>
</worksheet>
</file>

<file path=xl/worksheets/sheet5.xml><?xml version="1.0" encoding="utf-8"?>
<worksheet xmlns="http://schemas.openxmlformats.org/spreadsheetml/2006/main" xmlns:r="http://schemas.openxmlformats.org/officeDocument/2006/relationships">
  <dimension ref="A1:N86"/>
  <sheetViews>
    <sheetView tabSelected="1" view="pageBreakPreview" zoomScaleSheetLayoutView="100" workbookViewId="0" topLeftCell="A61">
      <selection activeCell="B82" sqref="B82:M83"/>
    </sheetView>
  </sheetViews>
  <sheetFormatPr defaultColWidth="9.140625" defaultRowHeight="12.75"/>
  <cols>
    <col min="1" max="1" width="4.57421875" style="6" bestFit="1" customWidth="1"/>
    <col min="2" max="2" width="23.421875" style="0" customWidth="1"/>
    <col min="3" max="4" width="7.00390625" style="0" customWidth="1"/>
    <col min="5" max="5" width="1.28515625" style="0" customWidth="1"/>
    <col min="6" max="6" width="7.00390625" style="0" customWidth="1"/>
    <col min="7" max="7" width="6.8515625" style="0" customWidth="1"/>
    <col min="8" max="8" width="5.8515625" style="0" customWidth="1"/>
    <col min="9" max="9" width="0.85546875" style="0" hidden="1" customWidth="1"/>
    <col min="10" max="10" width="7.00390625" style="0" customWidth="1"/>
    <col min="11" max="11" width="5.421875" style="0" customWidth="1"/>
    <col min="12" max="12" width="7.00390625" style="0" customWidth="1"/>
    <col min="13" max="13" width="8.57421875" style="0" customWidth="1"/>
  </cols>
  <sheetData>
    <row r="1" spans="1:13" ht="15.75">
      <c r="A1" s="202"/>
      <c r="B1" s="202" t="s">
        <v>94</v>
      </c>
      <c r="C1" s="203"/>
      <c r="D1" s="203"/>
      <c r="E1" s="203"/>
      <c r="F1" s="203"/>
      <c r="G1" s="203"/>
      <c r="H1" s="203"/>
      <c r="I1" s="203"/>
      <c r="J1" s="203"/>
      <c r="K1" s="203"/>
      <c r="L1" s="203"/>
      <c r="M1" s="203"/>
    </row>
    <row r="2" spans="1:13" ht="15.75">
      <c r="A2" s="202"/>
      <c r="B2" s="204"/>
      <c r="C2" s="203"/>
      <c r="D2" s="203"/>
      <c r="E2" s="203"/>
      <c r="F2" s="203"/>
      <c r="G2" s="203"/>
      <c r="H2" s="203"/>
      <c r="I2" s="203"/>
      <c r="J2" s="203"/>
      <c r="K2" s="203"/>
      <c r="L2" s="203"/>
      <c r="M2" s="203"/>
    </row>
    <row r="3" spans="1:13" ht="15.75">
      <c r="A3" s="202" t="s">
        <v>219</v>
      </c>
      <c r="B3" s="426" t="s">
        <v>167</v>
      </c>
      <c r="C3" s="426"/>
      <c r="D3" s="426"/>
      <c r="E3" s="426"/>
      <c r="F3" s="426"/>
      <c r="G3" s="426"/>
      <c r="H3" s="426"/>
      <c r="I3" s="426"/>
      <c r="J3" s="426"/>
      <c r="K3" s="426"/>
      <c r="L3" s="426"/>
      <c r="M3" s="426"/>
    </row>
    <row r="4" spans="1:13" ht="46.5" customHeight="1">
      <c r="A4" s="207" t="s">
        <v>220</v>
      </c>
      <c r="B4" s="406" t="s">
        <v>324</v>
      </c>
      <c r="C4" s="406"/>
      <c r="D4" s="406"/>
      <c r="E4" s="406"/>
      <c r="F4" s="406"/>
      <c r="G4" s="406"/>
      <c r="H4" s="406"/>
      <c r="I4" s="406"/>
      <c r="J4" s="406"/>
      <c r="K4" s="406"/>
      <c r="L4" s="406"/>
      <c r="M4" s="406"/>
    </row>
    <row r="5" spans="1:13" ht="30" customHeight="1">
      <c r="A5" s="207" t="s">
        <v>39</v>
      </c>
      <c r="B5" s="406" t="s">
        <v>66</v>
      </c>
      <c r="C5" s="406"/>
      <c r="D5" s="406"/>
      <c r="E5" s="406"/>
      <c r="F5" s="406"/>
      <c r="G5" s="406"/>
      <c r="H5" s="406"/>
      <c r="I5" s="406"/>
      <c r="J5" s="406"/>
      <c r="K5" s="406"/>
      <c r="L5" s="406"/>
      <c r="M5" s="406"/>
    </row>
    <row r="6" spans="2:13" ht="9" customHeight="1">
      <c r="B6" s="8"/>
      <c r="C6" s="8"/>
      <c r="D6" s="8"/>
      <c r="E6" s="8"/>
      <c r="F6" s="8"/>
      <c r="G6" s="8"/>
      <c r="H6" s="8"/>
      <c r="I6" s="8"/>
      <c r="J6" s="8"/>
      <c r="K6" s="8"/>
      <c r="L6" s="8"/>
      <c r="M6" s="8"/>
    </row>
    <row r="7" spans="2:13" ht="2.25" customHeight="1">
      <c r="B7" s="113"/>
      <c r="C7" s="114"/>
      <c r="D7" s="114"/>
      <c r="E7" s="114"/>
      <c r="F7" s="114"/>
      <c r="G7" s="114"/>
      <c r="H7" s="114"/>
      <c r="I7" s="114"/>
      <c r="J7" s="114"/>
      <c r="K7" s="114"/>
      <c r="L7" s="114"/>
      <c r="M7" s="115"/>
    </row>
    <row r="8" spans="2:13" ht="15.75">
      <c r="B8" s="259" t="s">
        <v>88</v>
      </c>
      <c r="C8" s="323">
        <v>341</v>
      </c>
      <c r="D8" s="323">
        <v>35</v>
      </c>
      <c r="E8" s="324"/>
      <c r="F8" s="325">
        <v>281</v>
      </c>
      <c r="G8" s="323">
        <v>1</v>
      </c>
      <c r="H8" s="323">
        <v>1</v>
      </c>
      <c r="I8" s="323"/>
      <c r="J8" s="323">
        <v>0</v>
      </c>
      <c r="K8" s="323">
        <v>20</v>
      </c>
      <c r="L8" s="326">
        <v>3</v>
      </c>
      <c r="M8" s="299"/>
    </row>
    <row r="9" spans="2:13" ht="15.75">
      <c r="B9" s="260" t="s">
        <v>110</v>
      </c>
      <c r="C9" s="323">
        <v>147</v>
      </c>
      <c r="D9" s="323">
        <v>20</v>
      </c>
      <c r="E9" s="324"/>
      <c r="F9" s="325">
        <v>113</v>
      </c>
      <c r="G9" s="327">
        <v>1</v>
      </c>
      <c r="H9" s="351" t="s">
        <v>77</v>
      </c>
      <c r="I9" s="328"/>
      <c r="J9" s="327">
        <v>0</v>
      </c>
      <c r="K9" s="327">
        <v>11</v>
      </c>
      <c r="L9" s="329">
        <v>2</v>
      </c>
      <c r="M9" s="299"/>
    </row>
    <row r="10" spans="2:13" ht="15.75" customHeight="1">
      <c r="B10" s="261" t="s">
        <v>111</v>
      </c>
      <c r="C10" s="330">
        <v>194</v>
      </c>
      <c r="D10" s="330">
        <v>15</v>
      </c>
      <c r="E10" s="331"/>
      <c r="F10" s="332">
        <v>168</v>
      </c>
      <c r="G10" s="350" t="s">
        <v>339</v>
      </c>
      <c r="H10" s="333">
        <v>1</v>
      </c>
      <c r="I10" s="333"/>
      <c r="J10" s="333">
        <v>0</v>
      </c>
      <c r="K10" s="333">
        <v>9</v>
      </c>
      <c r="L10" s="334">
        <v>1</v>
      </c>
      <c r="M10" s="300"/>
    </row>
    <row r="11" spans="2:13" ht="6" customHeight="1">
      <c r="B11" s="139"/>
      <c r="C11" s="140"/>
      <c r="D11" s="140"/>
      <c r="E11" s="140"/>
      <c r="F11" s="141"/>
      <c r="G11" s="142"/>
      <c r="H11" s="141"/>
      <c r="I11" s="141"/>
      <c r="J11" s="141"/>
      <c r="K11" s="141"/>
      <c r="L11" s="141"/>
      <c r="M11" s="143"/>
    </row>
    <row r="12" spans="1:13" s="203" customFormat="1" ht="15.75" customHeight="1">
      <c r="A12" s="202" t="s">
        <v>221</v>
      </c>
      <c r="B12" s="426" t="s">
        <v>169</v>
      </c>
      <c r="C12" s="426"/>
      <c r="D12" s="426"/>
      <c r="E12" s="426"/>
      <c r="F12" s="426"/>
      <c r="G12" s="426"/>
      <c r="H12" s="426"/>
      <c r="I12" s="426"/>
      <c r="J12" s="426"/>
      <c r="K12" s="426"/>
      <c r="L12" s="426"/>
      <c r="M12" s="426"/>
    </row>
    <row r="13" spans="1:13" s="203" customFormat="1" ht="15.75">
      <c r="A13" s="205" t="s">
        <v>222</v>
      </c>
      <c r="B13" s="406" t="s">
        <v>67</v>
      </c>
      <c r="C13" s="406"/>
      <c r="D13" s="406"/>
      <c r="E13" s="406"/>
      <c r="F13" s="406"/>
      <c r="G13" s="406"/>
      <c r="H13" s="406"/>
      <c r="I13" s="406"/>
      <c r="J13" s="406"/>
      <c r="K13" s="406"/>
      <c r="L13" s="406"/>
      <c r="M13" s="406"/>
    </row>
    <row r="14" spans="1:13" s="203" customFormat="1" ht="15.75">
      <c r="A14" s="205" t="s">
        <v>30</v>
      </c>
      <c r="B14" s="437" t="s">
        <v>11</v>
      </c>
      <c r="C14" s="437"/>
      <c r="D14" s="437"/>
      <c r="E14" s="437"/>
      <c r="F14" s="437"/>
      <c r="G14" s="437"/>
      <c r="H14" s="437"/>
      <c r="I14" s="437"/>
      <c r="J14" s="437"/>
      <c r="K14" s="437"/>
      <c r="L14" s="437"/>
      <c r="M14" s="437"/>
    </row>
    <row r="15" spans="1:13" s="203" customFormat="1" ht="15.75">
      <c r="A15" s="205"/>
      <c r="B15" s="463"/>
      <c r="C15" s="463"/>
      <c r="D15" s="463"/>
      <c r="E15" s="463"/>
      <c r="F15" s="463"/>
      <c r="G15" s="463"/>
      <c r="H15" s="463"/>
      <c r="I15" s="463"/>
      <c r="J15" s="463"/>
      <c r="K15" s="463"/>
      <c r="L15" s="463"/>
      <c r="M15" s="463"/>
    </row>
    <row r="16" spans="1:13" s="203" customFormat="1" ht="33" customHeight="1">
      <c r="A16" s="205"/>
      <c r="B16" s="463"/>
      <c r="C16" s="463"/>
      <c r="D16" s="463"/>
      <c r="E16" s="463"/>
      <c r="F16" s="463"/>
      <c r="G16" s="463"/>
      <c r="H16" s="463"/>
      <c r="I16" s="463"/>
      <c r="J16" s="463"/>
      <c r="K16" s="463"/>
      <c r="L16" s="463"/>
      <c r="M16" s="463"/>
    </row>
    <row r="17" spans="1:13" s="203" customFormat="1" ht="13.5" customHeight="1">
      <c r="A17" s="205"/>
      <c r="B17" s="494" t="s">
        <v>170</v>
      </c>
      <c r="C17" s="494"/>
      <c r="D17" s="494"/>
      <c r="E17" s="494"/>
      <c r="F17" s="494"/>
      <c r="G17" s="494"/>
      <c r="H17" s="494"/>
      <c r="I17" s="494"/>
      <c r="J17" s="494"/>
      <c r="K17" s="494"/>
      <c r="L17" s="494"/>
      <c r="M17" s="494"/>
    </row>
    <row r="18" spans="1:2" s="203" customFormat="1" ht="15.75" customHeight="1">
      <c r="A18" s="205" t="s">
        <v>40</v>
      </c>
      <c r="B18" s="205" t="s">
        <v>68</v>
      </c>
    </row>
    <row r="19" spans="1:13" s="203" customFormat="1" ht="15.75" customHeight="1">
      <c r="A19" s="205"/>
      <c r="B19" s="208" t="s">
        <v>85</v>
      </c>
      <c r="C19" s="205"/>
      <c r="D19" s="205"/>
      <c r="E19" s="205"/>
      <c r="F19" s="205"/>
      <c r="G19" s="205"/>
      <c r="H19" s="209" t="s">
        <v>83</v>
      </c>
      <c r="I19" s="209"/>
      <c r="J19" s="205" t="s">
        <v>17</v>
      </c>
      <c r="K19" s="205"/>
      <c r="L19" s="205"/>
      <c r="M19" s="205"/>
    </row>
    <row r="20" spans="1:13" s="203" customFormat="1" ht="15.75" customHeight="1">
      <c r="A20" s="205"/>
      <c r="B20" s="208" t="s">
        <v>84</v>
      </c>
      <c r="C20" s="205"/>
      <c r="D20" s="205"/>
      <c r="E20" s="205"/>
      <c r="F20" s="205"/>
      <c r="G20" s="205"/>
      <c r="H20" s="210" t="s">
        <v>77</v>
      </c>
      <c r="I20" s="210"/>
      <c r="J20" s="205" t="s">
        <v>17</v>
      </c>
      <c r="K20" s="205"/>
      <c r="L20" s="205"/>
      <c r="M20" s="205"/>
    </row>
    <row r="21" spans="1:13" s="203" customFormat="1" ht="15.75" customHeight="1">
      <c r="A21" s="205"/>
      <c r="B21" s="211" t="s">
        <v>69</v>
      </c>
      <c r="C21" s="205"/>
      <c r="D21" s="205"/>
      <c r="E21" s="205"/>
      <c r="F21" s="205"/>
      <c r="G21" s="205"/>
      <c r="H21" s="9" t="s">
        <v>77</v>
      </c>
      <c r="I21" s="210"/>
      <c r="J21" s="205"/>
      <c r="K21" s="205"/>
      <c r="L21" s="205"/>
      <c r="M21" s="205"/>
    </row>
    <row r="22" spans="1:13" s="203" customFormat="1" ht="15.75" customHeight="1">
      <c r="A22" s="205"/>
      <c r="B22" s="494" t="s">
        <v>288</v>
      </c>
      <c r="C22" s="494"/>
      <c r="D22" s="494"/>
      <c r="E22" s="494"/>
      <c r="F22" s="494"/>
      <c r="G22" s="494"/>
      <c r="H22" s="494"/>
      <c r="I22" s="494"/>
      <c r="J22" s="494"/>
      <c r="K22" s="494"/>
      <c r="L22" s="494"/>
      <c r="M22" s="494"/>
    </row>
    <row r="23" spans="1:13" s="203" customFormat="1" ht="10.5" customHeight="1">
      <c r="A23" s="205"/>
      <c r="B23" s="293"/>
      <c r="C23" s="293"/>
      <c r="D23" s="293"/>
      <c r="E23" s="293"/>
      <c r="F23" s="293"/>
      <c r="G23" s="293"/>
      <c r="H23" s="293"/>
      <c r="I23" s="293"/>
      <c r="J23" s="293"/>
      <c r="K23" s="293"/>
      <c r="L23" s="293"/>
      <c r="M23" s="293"/>
    </row>
    <row r="24" spans="1:2" s="203" customFormat="1" ht="15.75" customHeight="1">
      <c r="A24" s="202" t="s">
        <v>223</v>
      </c>
      <c r="B24" s="202" t="s">
        <v>43</v>
      </c>
    </row>
    <row r="25" spans="1:13" s="203" customFormat="1" ht="45.75" customHeight="1">
      <c r="A25" s="23" t="s">
        <v>224</v>
      </c>
      <c r="B25" s="423" t="s">
        <v>38</v>
      </c>
      <c r="C25" s="423"/>
      <c r="D25" s="423"/>
      <c r="E25" s="423"/>
      <c r="F25" s="423"/>
      <c r="G25" s="423"/>
      <c r="H25" s="423"/>
      <c r="I25" s="423"/>
      <c r="J25" s="423"/>
      <c r="K25" s="423"/>
      <c r="L25" s="423"/>
      <c r="M25" s="423"/>
    </row>
    <row r="26" spans="1:13" s="203" customFormat="1" ht="15.75">
      <c r="A26" s="23" t="s">
        <v>225</v>
      </c>
      <c r="B26" s="423" t="s">
        <v>325</v>
      </c>
      <c r="C26" s="389"/>
      <c r="D26" s="389"/>
      <c r="E26" s="389"/>
      <c r="F26" s="389"/>
      <c r="G26" s="389"/>
      <c r="H26" s="389"/>
      <c r="I26" s="389"/>
      <c r="J26" s="389"/>
      <c r="K26" s="389"/>
      <c r="L26" s="389"/>
      <c r="M26" s="389"/>
    </row>
    <row r="27" spans="1:13" s="205" customFormat="1" ht="15.75">
      <c r="A27" s="23"/>
      <c r="B27" s="212" t="s">
        <v>326</v>
      </c>
      <c r="D27" s="203" t="s">
        <v>95</v>
      </c>
      <c r="E27" s="203"/>
      <c r="G27" s="203"/>
      <c r="H27" s="495" t="s">
        <v>31</v>
      </c>
      <c r="I27" s="496"/>
      <c r="J27" s="496"/>
      <c r="K27" s="496"/>
      <c r="L27" s="496"/>
      <c r="M27" s="497"/>
    </row>
    <row r="28" spans="1:13" s="205" customFormat="1" ht="15.75" customHeight="1">
      <c r="A28" s="23" t="s">
        <v>226</v>
      </c>
      <c r="B28" s="423" t="s">
        <v>319</v>
      </c>
      <c r="C28" s="423"/>
      <c r="D28" s="423"/>
      <c r="E28" s="423"/>
      <c r="F28" s="423"/>
      <c r="G28" s="423"/>
      <c r="H28" s="423"/>
      <c r="I28" s="423"/>
      <c r="J28" s="423"/>
      <c r="K28" s="423"/>
      <c r="L28" s="423"/>
      <c r="M28" s="423"/>
    </row>
    <row r="29" spans="1:13" s="205" customFormat="1" ht="15.75">
      <c r="A29" s="23"/>
      <c r="B29" s="423"/>
      <c r="C29" s="423"/>
      <c r="D29" s="423"/>
      <c r="E29" s="423"/>
      <c r="F29" s="423"/>
      <c r="G29" s="423"/>
      <c r="H29" s="423"/>
      <c r="I29" s="423"/>
      <c r="J29" s="423"/>
      <c r="K29" s="423"/>
      <c r="L29" s="423"/>
      <c r="M29" s="423"/>
    </row>
    <row r="30" spans="1:13" s="205" customFormat="1" ht="15.75">
      <c r="A30" s="23"/>
      <c r="B30" s="265" t="s">
        <v>308</v>
      </c>
      <c r="C30" s="144"/>
      <c r="D30" s="144"/>
      <c r="E30" s="144"/>
      <c r="F30" s="144"/>
      <c r="G30" s="144"/>
      <c r="H30" s="144"/>
      <c r="I30" s="144"/>
      <c r="J30" s="144"/>
      <c r="L30" s="294">
        <v>194.5</v>
      </c>
      <c r="M30" s="320"/>
    </row>
    <row r="31" spans="1:13" s="203" customFormat="1" ht="15.75">
      <c r="A31" s="23" t="s">
        <v>227</v>
      </c>
      <c r="B31" s="205" t="s">
        <v>44</v>
      </c>
      <c r="L31" s="289" t="s">
        <v>133</v>
      </c>
      <c r="M31" s="271"/>
    </row>
    <row r="32" spans="1:13" s="203" customFormat="1" ht="15.75">
      <c r="A32" s="23" t="s">
        <v>41</v>
      </c>
      <c r="B32" s="423" t="s">
        <v>45</v>
      </c>
      <c r="C32" s="389"/>
      <c r="D32" s="389"/>
      <c r="E32" s="389"/>
      <c r="F32" s="389"/>
      <c r="G32" s="389"/>
      <c r="H32" s="389"/>
      <c r="I32" s="389"/>
      <c r="J32" s="389"/>
      <c r="K32" s="389"/>
      <c r="L32" s="389"/>
      <c r="M32" s="389"/>
    </row>
    <row r="33" spans="1:13" s="203" customFormat="1" ht="15.75">
      <c r="A33" s="23"/>
      <c r="B33" s="389"/>
      <c r="C33" s="389"/>
      <c r="D33" s="389"/>
      <c r="E33" s="389"/>
      <c r="F33" s="389"/>
      <c r="G33" s="389"/>
      <c r="H33" s="389"/>
      <c r="I33" s="389"/>
      <c r="J33" s="389"/>
      <c r="K33" s="389"/>
      <c r="L33" s="389"/>
      <c r="M33" s="389"/>
    </row>
    <row r="34" spans="1:13" s="203" customFormat="1" ht="32.25" customHeight="1">
      <c r="A34" s="23" t="s">
        <v>42</v>
      </c>
      <c r="B34" s="403" t="s">
        <v>46</v>
      </c>
      <c r="C34" s="403"/>
      <c r="D34" s="403"/>
      <c r="E34" s="403"/>
      <c r="F34" s="403"/>
      <c r="G34" s="403"/>
      <c r="H34" s="403"/>
      <c r="I34" s="403"/>
      <c r="J34" s="403"/>
      <c r="K34" s="403"/>
      <c r="L34" s="403"/>
      <c r="M34" s="403"/>
    </row>
    <row r="35" s="203" customFormat="1" ht="9" customHeight="1">
      <c r="A35" s="205"/>
    </row>
    <row r="36" spans="2:12" ht="15.75">
      <c r="B36" s="485" t="s">
        <v>48</v>
      </c>
      <c r="C36" s="280"/>
      <c r="D36" s="281" t="s">
        <v>47</v>
      </c>
      <c r="E36" s="161"/>
      <c r="F36" s="489" t="s">
        <v>320</v>
      </c>
      <c r="G36" s="490"/>
      <c r="H36" s="490"/>
      <c r="I36" s="490"/>
      <c r="J36" s="490"/>
      <c r="K36" s="490"/>
      <c r="L36" s="490"/>
    </row>
    <row r="37" spans="2:12" ht="15.75">
      <c r="B37" s="486"/>
      <c r="C37" s="491" t="s">
        <v>400</v>
      </c>
      <c r="D37" s="492"/>
      <c r="E37" s="168"/>
      <c r="F37" s="493" t="s">
        <v>185</v>
      </c>
      <c r="G37" s="492"/>
      <c r="H37" s="493" t="s">
        <v>186</v>
      </c>
      <c r="I37" s="492"/>
      <c r="J37" s="492"/>
      <c r="K37" s="493" t="s">
        <v>401</v>
      </c>
      <c r="L37" s="492"/>
    </row>
    <row r="38" spans="2:12" ht="13.5" customHeight="1">
      <c r="B38" s="151" t="s">
        <v>80</v>
      </c>
      <c r="C38" s="129"/>
      <c r="D38" s="152">
        <v>100</v>
      </c>
      <c r="E38" s="166"/>
      <c r="F38" s="129"/>
      <c r="G38" s="153">
        <v>76.69</v>
      </c>
      <c r="H38" s="129"/>
      <c r="I38" s="153"/>
      <c r="J38" s="153">
        <v>79.02</v>
      </c>
      <c r="K38" s="129"/>
      <c r="L38" s="153">
        <v>20.98</v>
      </c>
    </row>
    <row r="39" spans="2:12" ht="13.5" customHeight="1">
      <c r="B39" s="154" t="s">
        <v>187</v>
      </c>
      <c r="C39" s="129"/>
      <c r="D39" s="155"/>
      <c r="E39" s="167"/>
      <c r="F39" s="129"/>
      <c r="G39" s="156"/>
      <c r="H39" s="129"/>
      <c r="I39" s="129"/>
      <c r="J39" s="156"/>
      <c r="K39" s="129"/>
      <c r="L39" s="156"/>
    </row>
    <row r="40" spans="2:12" ht="13.5" customHeight="1">
      <c r="B40" s="157" t="s">
        <v>150</v>
      </c>
      <c r="C40" s="129"/>
      <c r="D40" s="158">
        <v>53.7</v>
      </c>
      <c r="E40" s="165" t="s">
        <v>248</v>
      </c>
      <c r="F40" s="129"/>
      <c r="G40" s="158">
        <v>44.91</v>
      </c>
      <c r="H40" s="129"/>
      <c r="I40" s="129"/>
      <c r="J40" s="158">
        <v>48.19</v>
      </c>
      <c r="K40" s="129"/>
      <c r="L40" s="158">
        <v>32.44</v>
      </c>
    </row>
    <row r="41" spans="2:12" ht="15.75">
      <c r="B41" s="159" t="s">
        <v>151</v>
      </c>
      <c r="C41" s="136"/>
      <c r="D41" s="160">
        <v>46.35</v>
      </c>
      <c r="E41" s="160"/>
      <c r="F41" s="136"/>
      <c r="G41" s="160">
        <v>55.09</v>
      </c>
      <c r="H41" s="136"/>
      <c r="I41" s="136"/>
      <c r="J41" s="357" t="s">
        <v>136</v>
      </c>
      <c r="K41" s="136"/>
      <c r="L41" s="160">
        <v>67.56</v>
      </c>
    </row>
    <row r="42" s="203" customFormat="1" ht="9.75" customHeight="1">
      <c r="A42" s="205"/>
    </row>
    <row r="43" spans="1:13" s="203" customFormat="1" ht="14.25" customHeight="1">
      <c r="A43" s="340" t="s">
        <v>399</v>
      </c>
      <c r="B43" s="205"/>
      <c r="C43" s="205"/>
      <c r="D43" s="205"/>
      <c r="E43" s="205"/>
      <c r="G43" s="337"/>
      <c r="H43" s="384" t="s">
        <v>388</v>
      </c>
      <c r="I43" s="384"/>
      <c r="J43" s="384"/>
      <c r="K43" s="384"/>
      <c r="L43" s="384"/>
      <c r="M43" s="384"/>
    </row>
    <row r="44" spans="2:3" ht="14.25" customHeight="1">
      <c r="B44" s="214" t="s">
        <v>97</v>
      </c>
      <c r="C44" s="14"/>
    </row>
    <row r="45" spans="2:12" ht="9.75" customHeight="1">
      <c r="B45" s="130"/>
      <c r="C45" s="131"/>
      <c r="D45" s="131"/>
      <c r="E45" s="131"/>
      <c r="F45" s="131"/>
      <c r="G45" s="131"/>
      <c r="H45" s="131"/>
      <c r="I45" s="131"/>
      <c r="J45" s="131"/>
      <c r="K45" s="131"/>
      <c r="L45" s="132"/>
    </row>
    <row r="46" spans="2:12" ht="15.75" customHeight="1">
      <c r="B46" s="116"/>
      <c r="C46" s="24"/>
      <c r="D46" s="24"/>
      <c r="E46" s="24"/>
      <c r="F46" s="24"/>
      <c r="G46" s="24"/>
      <c r="H46" s="24"/>
      <c r="I46" s="24"/>
      <c r="J46" s="24"/>
      <c r="K46" s="24"/>
      <c r="L46" s="29"/>
    </row>
    <row r="47" spans="2:12" ht="15.75">
      <c r="B47" s="133"/>
      <c r="C47" s="24"/>
      <c r="D47" s="24"/>
      <c r="E47" s="24"/>
      <c r="F47" s="24"/>
      <c r="G47" s="24"/>
      <c r="H47" s="24"/>
      <c r="I47" s="24"/>
      <c r="J47" s="24"/>
      <c r="K47" s="24"/>
      <c r="L47" s="29"/>
    </row>
    <row r="48" spans="2:12" ht="15.75">
      <c r="B48" s="364" t="s">
        <v>98</v>
      </c>
      <c r="C48" s="102" t="s">
        <v>83</v>
      </c>
      <c r="D48" s="365">
        <f>SUM(D49:D52)</f>
        <v>23500</v>
      </c>
      <c r="E48" s="366"/>
      <c r="F48" s="367">
        <f>SUM(F49:F50)+163+178</f>
        <v>845</v>
      </c>
      <c r="G48" s="368">
        <f>SUM(G49:G52)</f>
        <v>737</v>
      </c>
      <c r="H48" s="369">
        <f>SUM(H49:H52)</f>
        <v>0</v>
      </c>
      <c r="I48" s="123"/>
      <c r="J48" s="24"/>
      <c r="K48" s="24"/>
      <c r="L48" s="29"/>
    </row>
    <row r="49" spans="2:12" ht="15.75">
      <c r="B49" s="134" t="s">
        <v>89</v>
      </c>
      <c r="C49" s="282" t="s">
        <v>87</v>
      </c>
      <c r="D49" s="124">
        <f>SUM(F49:H49)</f>
        <v>94</v>
      </c>
      <c r="E49" s="123"/>
      <c r="F49" s="169">
        <v>45</v>
      </c>
      <c r="G49" s="124">
        <v>49</v>
      </c>
      <c r="H49" s="125" t="s">
        <v>83</v>
      </c>
      <c r="I49" s="126"/>
      <c r="J49" s="24"/>
      <c r="K49" s="24"/>
      <c r="L49" s="29"/>
    </row>
    <row r="50" spans="2:12" ht="15.75">
      <c r="B50" s="135" t="s">
        <v>93</v>
      </c>
      <c r="C50" s="282" t="s">
        <v>87</v>
      </c>
      <c r="D50" s="127">
        <v>23243</v>
      </c>
      <c r="E50" s="123"/>
      <c r="F50" s="169">
        <v>459</v>
      </c>
      <c r="G50" s="222">
        <v>688</v>
      </c>
      <c r="H50" s="128" t="s">
        <v>83</v>
      </c>
      <c r="I50" s="126"/>
      <c r="J50" s="24"/>
      <c r="K50" s="24"/>
      <c r="L50" s="29"/>
    </row>
    <row r="51" spans="2:12" ht="26.25" customHeight="1">
      <c r="B51" s="135" t="s">
        <v>91</v>
      </c>
      <c r="C51" s="282" t="s">
        <v>87</v>
      </c>
      <c r="D51" s="127">
        <f>SUM(F51:H51)</f>
        <v>0</v>
      </c>
      <c r="E51" s="123"/>
      <c r="F51" s="164" t="s">
        <v>74</v>
      </c>
      <c r="G51" s="128" t="s">
        <v>83</v>
      </c>
      <c r="H51" s="128" t="s">
        <v>83</v>
      </c>
      <c r="I51" s="126"/>
      <c r="J51" s="24"/>
      <c r="K51" s="24"/>
      <c r="L51" s="29"/>
    </row>
    <row r="52" spans="2:12" ht="15.75">
      <c r="B52" s="135" t="s">
        <v>92</v>
      </c>
      <c r="C52" s="282" t="s">
        <v>87</v>
      </c>
      <c r="D52" s="127">
        <f>SUM(F52:H52)</f>
        <v>163</v>
      </c>
      <c r="E52" s="123"/>
      <c r="F52" s="169">
        <v>163</v>
      </c>
      <c r="G52" s="128" t="s">
        <v>83</v>
      </c>
      <c r="H52" s="128" t="s">
        <v>83</v>
      </c>
      <c r="I52" s="126"/>
      <c r="J52" s="24"/>
      <c r="K52" s="24"/>
      <c r="L52" s="29"/>
    </row>
    <row r="53" spans="2:12" ht="15.75">
      <c r="B53" s="116"/>
      <c r="C53" s="129"/>
      <c r="D53" s="123"/>
      <c r="E53" s="123"/>
      <c r="F53" s="117"/>
      <c r="G53" s="126"/>
      <c r="H53" s="126"/>
      <c r="I53" s="126"/>
      <c r="J53" s="24"/>
      <c r="K53" s="24"/>
      <c r="L53" s="29"/>
    </row>
    <row r="54" spans="2:12" ht="25.5" customHeight="1">
      <c r="B54" s="116"/>
      <c r="C54" s="129"/>
      <c r="D54" s="123"/>
      <c r="E54" s="123"/>
      <c r="F54" s="117"/>
      <c r="G54" s="126"/>
      <c r="H54" s="126"/>
      <c r="I54" s="126"/>
      <c r="J54" s="24"/>
      <c r="K54" s="24"/>
      <c r="L54" s="29"/>
    </row>
    <row r="55" spans="2:12" ht="15.75">
      <c r="B55" s="116"/>
      <c r="C55" s="129"/>
      <c r="D55" s="123"/>
      <c r="E55" s="123"/>
      <c r="F55" s="117"/>
      <c r="G55" s="126"/>
      <c r="H55" s="126"/>
      <c r="I55" s="126"/>
      <c r="J55" s="24"/>
      <c r="K55" s="24"/>
      <c r="L55" s="29"/>
    </row>
    <row r="56" spans="2:12" ht="15.75">
      <c r="B56" s="119"/>
      <c r="C56" s="136"/>
      <c r="D56" s="137"/>
      <c r="E56" s="137"/>
      <c r="F56" s="120"/>
      <c r="G56" s="138"/>
      <c r="H56" s="138"/>
      <c r="I56" s="138"/>
      <c r="J56" s="90"/>
      <c r="K56" s="90"/>
      <c r="L56" s="92"/>
    </row>
    <row r="58" ht="18" customHeight="1"/>
    <row r="59" ht="1.5" customHeight="1"/>
    <row r="60" spans="1:13" s="203" customFormat="1" ht="15.75">
      <c r="A60" s="202" t="s">
        <v>228</v>
      </c>
      <c r="B60" s="202" t="s">
        <v>171</v>
      </c>
      <c r="C60" s="205"/>
      <c r="D60" s="205"/>
      <c r="E60" s="205"/>
      <c r="F60" s="205"/>
      <c r="G60" s="205"/>
      <c r="H60" s="205"/>
      <c r="I60" s="205"/>
      <c r="J60" s="205"/>
      <c r="K60" s="205"/>
      <c r="L60" s="205"/>
      <c r="M60" s="205"/>
    </row>
    <row r="61" spans="1:13" s="203" customFormat="1" ht="15.75">
      <c r="A61" s="205" t="s">
        <v>229</v>
      </c>
      <c r="B61" s="395" t="s">
        <v>32</v>
      </c>
      <c r="C61" s="395"/>
      <c r="D61" s="395"/>
      <c r="E61" s="395"/>
      <c r="F61" s="395"/>
      <c r="G61" s="395"/>
      <c r="H61" s="395"/>
      <c r="I61" s="395"/>
      <c r="J61" s="395"/>
      <c r="K61" s="395"/>
      <c r="L61" s="395"/>
      <c r="M61" s="395"/>
    </row>
    <row r="62" spans="1:13" s="203" customFormat="1" ht="15.75">
      <c r="A62" s="205"/>
      <c r="B62" s="395"/>
      <c r="C62" s="395"/>
      <c r="D62" s="395"/>
      <c r="E62" s="395"/>
      <c r="F62" s="395"/>
      <c r="G62" s="395"/>
      <c r="H62" s="395"/>
      <c r="I62" s="395"/>
      <c r="J62" s="395"/>
      <c r="K62" s="395"/>
      <c r="L62" s="395"/>
      <c r="M62" s="395"/>
    </row>
    <row r="63" spans="1:13" s="203" customFormat="1" ht="15.75">
      <c r="A63" s="205" t="s">
        <v>230</v>
      </c>
      <c r="B63" s="402" t="s">
        <v>298</v>
      </c>
      <c r="C63" s="463"/>
      <c r="D63" s="463"/>
      <c r="E63" s="463"/>
      <c r="F63" s="463"/>
      <c r="G63" s="463"/>
      <c r="H63" s="463"/>
      <c r="I63" s="463"/>
      <c r="J63" s="463"/>
      <c r="K63" s="463"/>
      <c r="L63" s="463"/>
      <c r="M63" s="463"/>
    </row>
    <row r="64" spans="1:13" s="203" customFormat="1" ht="44.25" customHeight="1">
      <c r="A64" s="205"/>
      <c r="B64" s="463"/>
      <c r="C64" s="463"/>
      <c r="D64" s="463"/>
      <c r="E64" s="463"/>
      <c r="F64" s="463"/>
      <c r="G64" s="463"/>
      <c r="H64" s="463"/>
      <c r="I64" s="463"/>
      <c r="J64" s="463"/>
      <c r="K64" s="463"/>
      <c r="L64" s="463"/>
      <c r="M64" s="463"/>
    </row>
    <row r="65" spans="1:13" s="203" customFormat="1" ht="14.25" customHeight="1">
      <c r="A65" s="205" t="s">
        <v>231</v>
      </c>
      <c r="B65" s="423" t="s">
        <v>172</v>
      </c>
      <c r="C65" s="435"/>
      <c r="D65" s="435"/>
      <c r="E65" s="435"/>
      <c r="F65" s="435"/>
      <c r="G65" s="435"/>
      <c r="H65" s="435"/>
      <c r="I65" s="435"/>
      <c r="J65" s="435"/>
      <c r="K65" s="435"/>
      <c r="L65" s="435"/>
      <c r="M65" s="435"/>
    </row>
    <row r="66" spans="1:13" s="203" customFormat="1" ht="62.25" customHeight="1">
      <c r="A66" s="207" t="s">
        <v>49</v>
      </c>
      <c r="B66" s="423" t="s">
        <v>18</v>
      </c>
      <c r="C66" s="423"/>
      <c r="D66" s="423"/>
      <c r="E66" s="423"/>
      <c r="F66" s="423"/>
      <c r="G66" s="423"/>
      <c r="H66" s="423"/>
      <c r="I66" s="423"/>
      <c r="J66" s="423"/>
      <c r="K66" s="423"/>
      <c r="L66" s="423"/>
      <c r="M66" s="423"/>
    </row>
    <row r="67" spans="1:13" s="203" customFormat="1" ht="1.5" customHeight="1">
      <c r="A67" s="205"/>
      <c r="B67" s="215"/>
      <c r="C67" s="215"/>
      <c r="D67" s="215"/>
      <c r="E67" s="215"/>
      <c r="F67" s="215"/>
      <c r="G67" s="295"/>
      <c r="H67" s="215"/>
      <c r="I67" s="215"/>
      <c r="J67" s="215"/>
      <c r="K67" s="215"/>
      <c r="L67" s="215"/>
      <c r="M67" s="215"/>
    </row>
    <row r="68" spans="1:13" s="203" customFormat="1" ht="17.25" customHeight="1">
      <c r="A68" s="202" t="s">
        <v>232</v>
      </c>
      <c r="B68" s="202" t="s">
        <v>75</v>
      </c>
      <c r="C68" s="215"/>
      <c r="D68" s="215"/>
      <c r="E68" s="215"/>
      <c r="F68" s="215"/>
      <c r="G68" s="215"/>
      <c r="H68" s="215"/>
      <c r="I68" s="215"/>
      <c r="J68" s="215"/>
      <c r="K68" s="215"/>
      <c r="L68" s="215"/>
      <c r="M68" s="215"/>
    </row>
    <row r="69" spans="1:13" s="203" customFormat="1" ht="17.25" customHeight="1">
      <c r="A69" s="205" t="s">
        <v>233</v>
      </c>
      <c r="B69" s="423" t="s">
        <v>406</v>
      </c>
      <c r="C69" s="435"/>
      <c r="D69" s="435"/>
      <c r="E69" s="435"/>
      <c r="F69" s="435"/>
      <c r="G69" s="435"/>
      <c r="H69" s="435"/>
      <c r="I69" s="435"/>
      <c r="J69" s="435"/>
      <c r="K69" s="435"/>
      <c r="L69" s="435"/>
      <c r="M69" s="435"/>
    </row>
    <row r="70" spans="1:13" s="203" customFormat="1" ht="28.5" customHeight="1">
      <c r="A70" s="205"/>
      <c r="B70" s="435"/>
      <c r="C70" s="435"/>
      <c r="D70" s="435"/>
      <c r="E70" s="435"/>
      <c r="F70" s="435"/>
      <c r="G70" s="435"/>
      <c r="H70" s="435"/>
      <c r="I70" s="435"/>
      <c r="J70" s="435"/>
      <c r="K70" s="435"/>
      <c r="L70" s="435"/>
      <c r="M70" s="435"/>
    </row>
    <row r="71" spans="1:13" s="203" customFormat="1" ht="18.75" customHeight="1">
      <c r="A71" s="205"/>
      <c r="B71" s="435"/>
      <c r="C71" s="435"/>
      <c r="D71" s="435"/>
      <c r="E71" s="435"/>
      <c r="F71" s="435"/>
      <c r="G71" s="435"/>
      <c r="H71" s="435"/>
      <c r="I71" s="435"/>
      <c r="J71" s="435"/>
      <c r="K71" s="435"/>
      <c r="L71" s="435"/>
      <c r="M71" s="435"/>
    </row>
    <row r="72" spans="1:13" s="203" customFormat="1" ht="15.75" customHeight="1">
      <c r="A72" s="205" t="s">
        <v>50</v>
      </c>
      <c r="B72" s="423" t="s">
        <v>51</v>
      </c>
      <c r="C72" s="435"/>
      <c r="D72" s="435"/>
      <c r="E72" s="435"/>
      <c r="F72" s="435"/>
      <c r="G72" s="435"/>
      <c r="H72" s="435"/>
      <c r="I72" s="435"/>
      <c r="J72" s="435"/>
      <c r="K72" s="435"/>
      <c r="L72" s="435"/>
      <c r="M72" s="435"/>
    </row>
    <row r="73" spans="1:13" s="203" customFormat="1" ht="15.75">
      <c r="A73" s="205"/>
      <c r="B73" s="435"/>
      <c r="C73" s="435"/>
      <c r="D73" s="435"/>
      <c r="E73" s="435"/>
      <c r="F73" s="435"/>
      <c r="G73" s="435"/>
      <c r="H73" s="435"/>
      <c r="I73" s="435"/>
      <c r="J73" s="435"/>
      <c r="K73" s="435"/>
      <c r="L73" s="435"/>
      <c r="M73" s="435"/>
    </row>
    <row r="74" spans="1:13" s="203" customFormat="1" ht="15.75">
      <c r="A74" s="205"/>
      <c r="B74" s="435" t="s">
        <v>155</v>
      </c>
      <c r="C74" s="435"/>
      <c r="D74" s="435"/>
      <c r="E74" s="435"/>
      <c r="F74" s="435"/>
      <c r="G74" s="435"/>
      <c r="H74" s="435"/>
      <c r="I74" s="435"/>
      <c r="J74" s="435"/>
      <c r="K74" s="435"/>
      <c r="L74" s="435"/>
      <c r="M74" s="435"/>
    </row>
    <row r="75" spans="1:13" s="203" customFormat="1" ht="15.75">
      <c r="A75" s="205"/>
      <c r="B75" s="435"/>
      <c r="C75" s="435"/>
      <c r="D75" s="435"/>
      <c r="E75" s="435"/>
      <c r="F75" s="435"/>
      <c r="G75" s="435"/>
      <c r="H75" s="435"/>
      <c r="I75" s="435"/>
      <c r="J75" s="435"/>
      <c r="K75" s="435"/>
      <c r="L75" s="435"/>
      <c r="M75" s="435"/>
    </row>
    <row r="76" spans="1:13" s="203" customFormat="1" ht="13.5" customHeight="1">
      <c r="A76" s="205"/>
      <c r="C76" s="217" t="s">
        <v>292</v>
      </c>
      <c r="D76" s="218"/>
      <c r="E76" s="218"/>
      <c r="F76" s="218"/>
      <c r="G76" s="218"/>
      <c r="H76" s="498" t="s">
        <v>293</v>
      </c>
      <c r="I76" s="498"/>
      <c r="J76" s="498"/>
      <c r="K76" s="498"/>
      <c r="L76" s="498"/>
      <c r="M76" s="205"/>
    </row>
    <row r="77" spans="2:13" ht="5.25" customHeight="1">
      <c r="B77" s="6"/>
      <c r="C77" s="35"/>
      <c r="D77" s="35"/>
      <c r="E77" s="35"/>
      <c r="F77" s="35"/>
      <c r="G77" s="35"/>
      <c r="H77" s="35"/>
      <c r="I77" s="35"/>
      <c r="J77" s="35"/>
      <c r="K77" s="35"/>
      <c r="L77" s="35"/>
      <c r="M77" s="6"/>
    </row>
    <row r="78" spans="2:13" ht="15.75">
      <c r="B78" s="6"/>
      <c r="C78" s="479">
        <f>ROUND(H78,-3)</f>
        <v>2000</v>
      </c>
      <c r="D78" s="480"/>
      <c r="E78" s="220"/>
      <c r="F78" s="499">
        <f>ROUND(K78,-3)</f>
        <v>45000</v>
      </c>
      <c r="G78" s="480"/>
      <c r="H78" s="488">
        <v>2328</v>
      </c>
      <c r="I78" s="488"/>
      <c r="J78" s="488"/>
      <c r="K78" s="481" t="s">
        <v>76</v>
      </c>
      <c r="L78" s="482"/>
      <c r="M78" s="170"/>
    </row>
    <row r="79" spans="2:13" ht="15.75">
      <c r="B79" s="6"/>
      <c r="C79" s="477">
        <f>ROUND(H79,-3)</f>
        <v>348000</v>
      </c>
      <c r="D79" s="478"/>
      <c r="E79" s="221">
        <f>ROUND(J79,-3)</f>
        <v>0</v>
      </c>
      <c r="F79" s="500">
        <f>ROUND(K79,-3)</f>
        <v>354000</v>
      </c>
      <c r="G79" s="478"/>
      <c r="H79" s="487">
        <v>347865</v>
      </c>
      <c r="I79" s="487"/>
      <c r="J79" s="487"/>
      <c r="K79" s="483">
        <v>354354</v>
      </c>
      <c r="L79" s="484"/>
      <c r="M79" s="170"/>
    </row>
    <row r="80" spans="2:14" ht="3" customHeight="1">
      <c r="B80" s="6"/>
      <c r="C80" s="6"/>
      <c r="D80" s="6"/>
      <c r="E80" s="6"/>
      <c r="F80" s="6"/>
      <c r="G80" s="6"/>
      <c r="H80" s="6"/>
      <c r="I80" s="6"/>
      <c r="J80" s="6"/>
      <c r="K80" s="6"/>
      <c r="L80" s="6"/>
      <c r="M80" s="6"/>
      <c r="N80" s="219"/>
    </row>
    <row r="81" spans="1:14" ht="15.75" customHeight="1">
      <c r="A81" s="16" t="s">
        <v>234</v>
      </c>
      <c r="B81" s="16" t="s">
        <v>53</v>
      </c>
      <c r="C81" s="6"/>
      <c r="D81" s="6"/>
      <c r="E81" s="6"/>
      <c r="F81" s="6"/>
      <c r="G81" s="6"/>
      <c r="H81" s="6"/>
      <c r="I81" s="6"/>
      <c r="J81" s="6"/>
      <c r="K81" s="6"/>
      <c r="L81" s="6"/>
      <c r="M81" s="6"/>
      <c r="N81" s="219"/>
    </row>
    <row r="82" spans="1:13" s="203" customFormat="1" ht="15.75">
      <c r="A82" s="205" t="s">
        <v>235</v>
      </c>
      <c r="B82" s="395" t="s">
        <v>173</v>
      </c>
      <c r="C82" s="395"/>
      <c r="D82" s="395"/>
      <c r="E82" s="395"/>
      <c r="F82" s="395"/>
      <c r="G82" s="395"/>
      <c r="H82" s="395"/>
      <c r="I82" s="395"/>
      <c r="J82" s="395"/>
      <c r="K82" s="395"/>
      <c r="L82" s="395"/>
      <c r="M82" s="395"/>
    </row>
    <row r="83" spans="1:13" s="203" customFormat="1" ht="15.75" customHeight="1">
      <c r="A83" s="205"/>
      <c r="B83" s="395"/>
      <c r="C83" s="395"/>
      <c r="D83" s="395"/>
      <c r="E83" s="395"/>
      <c r="F83" s="395"/>
      <c r="G83" s="395"/>
      <c r="H83" s="395"/>
      <c r="I83" s="395"/>
      <c r="J83" s="395"/>
      <c r="K83" s="395"/>
      <c r="L83" s="395"/>
      <c r="M83" s="395"/>
    </row>
    <row r="84" spans="1:13" s="203" customFormat="1" ht="15.75">
      <c r="A84" s="205" t="s">
        <v>52</v>
      </c>
      <c r="B84" s="395" t="s">
        <v>375</v>
      </c>
      <c r="C84" s="395"/>
      <c r="D84" s="395"/>
      <c r="E84" s="395"/>
      <c r="F84" s="395"/>
      <c r="G84" s="395"/>
      <c r="H84" s="395"/>
      <c r="I84" s="395"/>
      <c r="J84" s="395"/>
      <c r="K84" s="395"/>
      <c r="L84" s="395"/>
      <c r="M84" s="395"/>
    </row>
    <row r="85" spans="1:13" s="203" customFormat="1" ht="15" customHeight="1">
      <c r="A85" s="205"/>
      <c r="B85" s="395"/>
      <c r="C85" s="395"/>
      <c r="D85" s="395"/>
      <c r="E85" s="395"/>
      <c r="F85" s="395"/>
      <c r="G85" s="395"/>
      <c r="H85" s="395"/>
      <c r="I85" s="395"/>
      <c r="J85" s="395"/>
      <c r="K85" s="395"/>
      <c r="L85" s="395"/>
      <c r="M85" s="395"/>
    </row>
    <row r="86" spans="1:13" ht="15.75" customHeight="1">
      <c r="A86" s="392" t="s">
        <v>389</v>
      </c>
      <c r="B86" s="393"/>
      <c r="C86" s="393"/>
      <c r="D86" s="393"/>
      <c r="E86" s="393"/>
      <c r="F86" s="393"/>
      <c r="G86" s="322"/>
      <c r="H86" s="322"/>
      <c r="I86" s="322"/>
      <c r="J86" s="346"/>
      <c r="M86" s="344" t="s">
        <v>399</v>
      </c>
    </row>
  </sheetData>
  <mergeCells count="39">
    <mergeCell ref="A86:F86"/>
    <mergeCell ref="H27:M27"/>
    <mergeCell ref="H76:L76"/>
    <mergeCell ref="F78:G78"/>
    <mergeCell ref="F79:G79"/>
    <mergeCell ref="B28:M29"/>
    <mergeCell ref="B32:M33"/>
    <mergeCell ref="B34:M34"/>
    <mergeCell ref="H43:M43"/>
    <mergeCell ref="B82:M83"/>
    <mergeCell ref="B26:M26"/>
    <mergeCell ref="B3:M3"/>
    <mergeCell ref="B4:M4"/>
    <mergeCell ref="B13:M13"/>
    <mergeCell ref="B17:M17"/>
    <mergeCell ref="B12:M12"/>
    <mergeCell ref="B14:M16"/>
    <mergeCell ref="B5:M5"/>
    <mergeCell ref="B25:M25"/>
    <mergeCell ref="B22:M22"/>
    <mergeCell ref="B36:B37"/>
    <mergeCell ref="B61:M62"/>
    <mergeCell ref="H79:J79"/>
    <mergeCell ref="H78:J78"/>
    <mergeCell ref="F36:L36"/>
    <mergeCell ref="C37:D37"/>
    <mergeCell ref="F37:G37"/>
    <mergeCell ref="H37:J37"/>
    <mergeCell ref="K37:L37"/>
    <mergeCell ref="B84:M85"/>
    <mergeCell ref="B65:M65"/>
    <mergeCell ref="B66:M66"/>
    <mergeCell ref="B63:M64"/>
    <mergeCell ref="B69:M71"/>
    <mergeCell ref="B72:M75"/>
    <mergeCell ref="C79:D79"/>
    <mergeCell ref="C78:D78"/>
    <mergeCell ref="K78:L78"/>
    <mergeCell ref="K79:L79"/>
  </mergeCells>
  <printOptions/>
  <pageMargins left="0.75" right="0.75" top="1.12" bottom="0.53" header="0.71" footer="0.5"/>
  <pageSetup fitToHeight="0" horizontalDpi="600" verticalDpi="600" orientation="portrait" scale="95" r:id="rId2"/>
  <headerFooter alignWithMargins="0">
    <oddHeader>&amp;L&amp;"Garamond,Regular"&amp;12&amp;UA&amp;11PPENDIX &amp;12H&amp;11.  &amp;12G&amp;11UIDANCE FOR &amp;12P&amp;11RODUCING &amp;12T&amp;11ABLES IN &amp;12E&amp;11XCEL THAT &amp;12M&amp;11EET &amp;12NCES&amp;11 &amp;12S&amp;11TANDARDS</oddHeader>
  </headerFooter>
  <rowBreaks count="1" manualBreakCount="1">
    <brk id="43" max="13" man="1"/>
  </rowBreaks>
  <drawing r:id="rId1"/>
</worksheet>
</file>

<file path=xl/worksheets/sheet6.xml><?xml version="1.0" encoding="utf-8"?>
<worksheet xmlns="http://schemas.openxmlformats.org/spreadsheetml/2006/main" xmlns:r="http://schemas.openxmlformats.org/officeDocument/2006/relationships">
  <dimension ref="A1:O114"/>
  <sheetViews>
    <sheetView view="pageBreakPreview" zoomScaleSheetLayoutView="100" workbookViewId="0" topLeftCell="A1">
      <selection activeCell="B13" sqref="B13:F14"/>
    </sheetView>
  </sheetViews>
  <sheetFormatPr defaultColWidth="9.140625" defaultRowHeight="12.75"/>
  <cols>
    <col min="1" max="1" width="5.7109375" style="6" customWidth="1"/>
    <col min="2" max="2" width="23.140625" style="0" customWidth="1"/>
    <col min="5" max="5" width="10.28125" style="0" customWidth="1"/>
    <col min="6" max="6" width="11.28125" style="0" customWidth="1"/>
    <col min="7" max="7" width="10.57421875" style="0" customWidth="1"/>
    <col min="8" max="8" width="0.85546875" style="0" customWidth="1"/>
    <col min="9" max="9" width="10.00390625" style="0" customWidth="1"/>
    <col min="10" max="10" width="10.140625" style="0" customWidth="1"/>
    <col min="11" max="11" width="11.00390625" style="0" customWidth="1"/>
    <col min="12" max="12" width="12.28125" style="0" customWidth="1"/>
  </cols>
  <sheetData>
    <row r="1" spans="1:2" s="203" customFormat="1" ht="15.75">
      <c r="A1" s="202" t="s">
        <v>95</v>
      </c>
      <c r="B1" s="202" t="s">
        <v>96</v>
      </c>
    </row>
    <row r="2" s="203" customFormat="1" ht="13.5" customHeight="1">
      <c r="A2" s="205"/>
    </row>
    <row r="3" spans="1:9" s="203" customFormat="1" ht="15.75">
      <c r="A3" s="202" t="s">
        <v>236</v>
      </c>
      <c r="B3" s="475" t="s">
        <v>174</v>
      </c>
      <c r="C3" s="508"/>
      <c r="D3" s="508"/>
      <c r="E3" s="508"/>
      <c r="F3" s="508"/>
      <c r="G3" s="508"/>
      <c r="H3" s="508"/>
      <c r="I3" s="508"/>
    </row>
    <row r="4" spans="1:9" s="203" customFormat="1" ht="15.75" customHeight="1">
      <c r="A4" s="205" t="s">
        <v>237</v>
      </c>
      <c r="B4" s="395" t="s">
        <v>309</v>
      </c>
      <c r="C4" s="395"/>
      <c r="D4" s="395"/>
      <c r="E4" s="395"/>
      <c r="F4" s="395"/>
      <c r="G4" s="395"/>
      <c r="H4" s="395"/>
      <c r="I4" s="395"/>
    </row>
    <row r="5" spans="1:9" s="203" customFormat="1" ht="15.75">
      <c r="A5" s="205"/>
      <c r="B5" s="395"/>
      <c r="C5" s="395"/>
      <c r="D5" s="395"/>
      <c r="E5" s="395"/>
      <c r="F5" s="395"/>
      <c r="G5" s="395"/>
      <c r="H5" s="395"/>
      <c r="I5" s="395"/>
    </row>
    <row r="6" spans="1:15" ht="8.25" customHeight="1">
      <c r="A6" s="182"/>
      <c r="B6" s="174"/>
      <c r="C6" s="174"/>
      <c r="D6" s="173"/>
      <c r="E6" s="173"/>
      <c r="F6" s="173"/>
      <c r="G6" s="173"/>
      <c r="H6" s="173"/>
      <c r="I6" s="173"/>
      <c r="J6" s="173"/>
      <c r="K6" s="173"/>
      <c r="L6" s="173"/>
      <c r="M6" s="173"/>
      <c r="N6" s="173"/>
      <c r="O6" s="171"/>
    </row>
    <row r="7" spans="1:15" ht="11.25" customHeight="1">
      <c r="A7" s="182"/>
      <c r="B7" s="183"/>
      <c r="C7" s="184"/>
      <c r="D7" s="185"/>
      <c r="E7" s="185"/>
      <c r="F7" s="185"/>
      <c r="G7" s="185"/>
      <c r="H7" s="185"/>
      <c r="I7" s="186"/>
      <c r="J7" s="173"/>
      <c r="K7" s="173"/>
      <c r="L7" s="173"/>
      <c r="M7" s="173"/>
      <c r="N7" s="173"/>
      <c r="O7" s="171"/>
    </row>
    <row r="8" spans="1:12" ht="15.75" customHeight="1">
      <c r="A8" s="172"/>
      <c r="B8" s="511" t="s">
        <v>402</v>
      </c>
      <c r="C8" s="512"/>
      <c r="D8" s="252"/>
      <c r="E8" s="252"/>
      <c r="F8" s="252"/>
      <c r="G8" s="175"/>
      <c r="H8" s="175"/>
      <c r="I8" s="176"/>
      <c r="J8" s="172"/>
      <c r="K8" s="172"/>
      <c r="L8" s="172"/>
    </row>
    <row r="9" spans="1:12" ht="12.75" customHeight="1">
      <c r="A9" s="172"/>
      <c r="B9" s="505" t="s">
        <v>403</v>
      </c>
      <c r="C9" s="506"/>
      <c r="D9" s="506"/>
      <c r="E9" s="507"/>
      <c r="F9" s="507"/>
      <c r="G9" s="175"/>
      <c r="H9" s="175"/>
      <c r="I9" s="176"/>
      <c r="J9" s="172"/>
      <c r="K9" s="172"/>
      <c r="L9" s="172"/>
    </row>
    <row r="10" spans="1:12" ht="13.5" customHeight="1">
      <c r="A10" s="144"/>
      <c r="B10" s="513" t="s">
        <v>257</v>
      </c>
      <c r="C10" s="514"/>
      <c r="D10" s="514"/>
      <c r="E10" s="514"/>
      <c r="F10" s="514"/>
      <c r="G10" s="177"/>
      <c r="H10" s="177"/>
      <c r="I10" s="178"/>
      <c r="J10" s="144"/>
      <c r="K10" s="144"/>
      <c r="L10" s="144"/>
    </row>
    <row r="11" spans="1:12" ht="15.75" customHeight="1">
      <c r="A11" s="144"/>
      <c r="B11" s="515"/>
      <c r="C11" s="514"/>
      <c r="D11" s="514"/>
      <c r="E11" s="514"/>
      <c r="F11" s="514"/>
      <c r="G11" s="177"/>
      <c r="H11" s="177"/>
      <c r="I11" s="178"/>
      <c r="J11" s="144"/>
      <c r="K11" s="144"/>
      <c r="L11" s="144"/>
    </row>
    <row r="12" spans="1:12" ht="19.5" customHeight="1">
      <c r="A12" s="144"/>
      <c r="B12" s="515"/>
      <c r="C12" s="514"/>
      <c r="D12" s="514"/>
      <c r="E12" s="514"/>
      <c r="F12" s="514"/>
      <c r="G12" s="177"/>
      <c r="H12" s="177"/>
      <c r="I12" s="178"/>
      <c r="J12" s="144"/>
      <c r="K12" s="144"/>
      <c r="L12" s="144"/>
    </row>
    <row r="13" spans="1:12" ht="15.75" customHeight="1">
      <c r="A13" s="144"/>
      <c r="B13" s="516" t="s">
        <v>2</v>
      </c>
      <c r="C13" s="517"/>
      <c r="D13" s="517"/>
      <c r="E13" s="517"/>
      <c r="F13" s="517"/>
      <c r="G13" s="177"/>
      <c r="H13" s="177"/>
      <c r="I13" s="178"/>
      <c r="J13" s="144"/>
      <c r="K13" s="144"/>
      <c r="L13" s="144"/>
    </row>
    <row r="14" spans="1:12" ht="21.75" customHeight="1">
      <c r="A14" s="144"/>
      <c r="B14" s="518"/>
      <c r="C14" s="517"/>
      <c r="D14" s="517"/>
      <c r="E14" s="517"/>
      <c r="F14" s="517"/>
      <c r="G14" s="177"/>
      <c r="H14" s="177"/>
      <c r="I14" s="178"/>
      <c r="J14" s="144"/>
      <c r="K14" s="144"/>
      <c r="L14" s="144"/>
    </row>
    <row r="15" spans="1:12" ht="15.75" customHeight="1">
      <c r="A15" s="144"/>
      <c r="B15" s="501" t="s">
        <v>352</v>
      </c>
      <c r="C15" s="502"/>
      <c r="D15" s="502"/>
      <c r="E15" s="502"/>
      <c r="F15" s="502"/>
      <c r="G15" s="177"/>
      <c r="H15" s="177"/>
      <c r="I15" s="178"/>
      <c r="J15" s="144"/>
      <c r="K15" s="144"/>
      <c r="L15" s="144"/>
    </row>
    <row r="16" spans="1:12" ht="31.5" customHeight="1">
      <c r="A16" s="144"/>
      <c r="B16" s="503"/>
      <c r="C16" s="504"/>
      <c r="D16" s="504"/>
      <c r="E16" s="504"/>
      <c r="F16" s="504"/>
      <c r="G16" s="180"/>
      <c r="H16" s="180"/>
      <c r="I16" s="181"/>
      <c r="J16" s="144"/>
      <c r="K16" s="144"/>
      <c r="L16" s="144"/>
    </row>
    <row r="17" spans="2:9" ht="12" customHeight="1">
      <c r="B17" s="179"/>
      <c r="C17" s="179"/>
      <c r="D17" s="179"/>
      <c r="E17" s="179"/>
      <c r="F17" s="179"/>
      <c r="G17" s="179"/>
      <c r="H17" s="179"/>
      <c r="I17" s="179"/>
    </row>
    <row r="18" spans="1:9" s="203" customFormat="1" ht="30.75" customHeight="1">
      <c r="A18" s="207" t="s">
        <v>244</v>
      </c>
      <c r="B18" s="509" t="s">
        <v>34</v>
      </c>
      <c r="C18" s="510"/>
      <c r="D18" s="510"/>
      <c r="E18" s="510"/>
      <c r="F18" s="510"/>
      <c r="G18" s="510"/>
      <c r="H18" s="510"/>
      <c r="I18" s="510"/>
    </row>
    <row r="19" spans="1:9" s="203" customFormat="1" ht="75.75" customHeight="1">
      <c r="A19" s="207" t="s">
        <v>33</v>
      </c>
      <c r="B19" s="509" t="s">
        <v>337</v>
      </c>
      <c r="C19" s="510"/>
      <c r="D19" s="510"/>
      <c r="E19" s="510"/>
      <c r="F19" s="510"/>
      <c r="G19" s="510"/>
      <c r="H19" s="510"/>
      <c r="I19" s="510"/>
    </row>
    <row r="20" spans="1:12" s="203" customFormat="1" ht="15.75" customHeight="1">
      <c r="A20" s="205"/>
      <c r="J20" s="206"/>
      <c r="K20" s="206"/>
      <c r="L20" s="206"/>
    </row>
    <row r="21" spans="1:12" s="203" customFormat="1" ht="15.75" customHeight="1">
      <c r="A21" s="202" t="s">
        <v>238</v>
      </c>
      <c r="B21" s="475" t="s">
        <v>175</v>
      </c>
      <c r="C21" s="508"/>
      <c r="D21" s="508"/>
      <c r="E21" s="508"/>
      <c r="F21" s="508"/>
      <c r="G21" s="508"/>
      <c r="H21" s="508"/>
      <c r="I21" s="508"/>
      <c r="J21" s="206"/>
      <c r="K21" s="206"/>
      <c r="L21" s="206"/>
    </row>
    <row r="22" spans="1:9" s="203" customFormat="1" ht="15.75" customHeight="1">
      <c r="A22" s="205" t="s">
        <v>289</v>
      </c>
      <c r="B22" s="395" t="s">
        <v>156</v>
      </c>
      <c r="C22" s="383"/>
      <c r="D22" s="383"/>
      <c r="E22" s="383"/>
      <c r="F22" s="383"/>
      <c r="G22" s="383"/>
      <c r="H22" s="383"/>
      <c r="I22" s="383"/>
    </row>
    <row r="23" spans="2:9" ht="12" customHeight="1">
      <c r="B23" s="146" t="s">
        <v>376</v>
      </c>
      <c r="C23" s="145"/>
      <c r="D23" s="145"/>
      <c r="E23" s="145"/>
      <c r="F23" s="145"/>
      <c r="G23" s="145"/>
      <c r="H23" s="145"/>
      <c r="I23" s="145"/>
    </row>
    <row r="24" spans="2:9" ht="12" customHeight="1">
      <c r="B24" s="146" t="s">
        <v>177</v>
      </c>
      <c r="D24" s="145"/>
      <c r="E24" s="145"/>
      <c r="F24" s="145"/>
      <c r="G24" s="145"/>
      <c r="H24" s="145"/>
      <c r="I24" s="145"/>
    </row>
    <row r="25" spans="2:9" ht="12" customHeight="1">
      <c r="B25" s="146" t="s">
        <v>178</v>
      </c>
      <c r="D25" s="145"/>
      <c r="E25" s="212"/>
      <c r="F25" s="145"/>
      <c r="G25" s="145"/>
      <c r="H25" s="145"/>
      <c r="I25" s="145"/>
    </row>
    <row r="26" spans="2:9" ht="12" customHeight="1">
      <c r="B26" s="146" t="s">
        <v>180</v>
      </c>
      <c r="C26" s="145"/>
      <c r="D26" s="145"/>
      <c r="E26" s="208"/>
      <c r="F26" s="145"/>
      <c r="G26" s="145"/>
      <c r="H26" s="145"/>
      <c r="I26" s="145"/>
    </row>
    <row r="27" spans="2:9" ht="12" customHeight="1">
      <c r="B27" s="146" t="s">
        <v>179</v>
      </c>
      <c r="C27" s="145"/>
      <c r="D27" s="145"/>
      <c r="E27" s="208"/>
      <c r="F27" s="145"/>
      <c r="G27" s="145"/>
      <c r="H27" s="145"/>
      <c r="I27" s="145"/>
    </row>
    <row r="28" spans="2:9" ht="15.75" customHeight="1">
      <c r="B28" s="314" t="s">
        <v>3</v>
      </c>
      <c r="C28" s="148"/>
      <c r="D28" s="315"/>
      <c r="E28" s="316"/>
      <c r="F28" s="315"/>
      <c r="G28" s="145"/>
      <c r="H28" s="145"/>
      <c r="I28" s="145"/>
    </row>
    <row r="29" spans="2:9" ht="9" customHeight="1">
      <c r="B29" s="146"/>
      <c r="D29" s="145"/>
      <c r="E29" s="212"/>
      <c r="F29" s="145"/>
      <c r="G29" s="145"/>
      <c r="H29" s="145"/>
      <c r="I29" s="145"/>
    </row>
    <row r="30" spans="1:9" ht="30.75" customHeight="1">
      <c r="A30" s="207" t="s">
        <v>290</v>
      </c>
      <c r="B30" s="509" t="s">
        <v>291</v>
      </c>
      <c r="C30" s="510"/>
      <c r="D30" s="510"/>
      <c r="E30" s="510"/>
      <c r="F30" s="510"/>
      <c r="G30" s="510"/>
      <c r="H30" s="510"/>
      <c r="I30" s="510"/>
    </row>
    <row r="31" spans="1:9" ht="15.75">
      <c r="A31" s="207"/>
      <c r="B31" s="403" t="s">
        <v>299</v>
      </c>
      <c r="C31" s="468"/>
      <c r="D31" s="468"/>
      <c r="E31" s="468"/>
      <c r="F31" s="468"/>
      <c r="G31" s="468"/>
      <c r="H31" s="468"/>
      <c r="I31" s="468"/>
    </row>
    <row r="32" spans="1:9" ht="15.75">
      <c r="A32" s="207"/>
      <c r="B32" s="403" t="s">
        <v>300</v>
      </c>
      <c r="C32" s="468"/>
      <c r="D32" s="468"/>
      <c r="E32" s="468"/>
      <c r="F32" s="468"/>
      <c r="G32" s="468"/>
      <c r="H32" s="468"/>
      <c r="I32" s="468"/>
    </row>
    <row r="33" spans="2:9" ht="15.75">
      <c r="B33" s="403" t="s">
        <v>301</v>
      </c>
      <c r="C33" s="468"/>
      <c r="D33" s="468"/>
      <c r="E33" s="468"/>
      <c r="F33" s="468"/>
      <c r="G33" s="468"/>
      <c r="H33" s="468"/>
      <c r="I33" s="468"/>
    </row>
    <row r="34" spans="2:9" ht="15.75">
      <c r="B34" s="403" t="s">
        <v>302</v>
      </c>
      <c r="C34" s="468"/>
      <c r="D34" s="468"/>
      <c r="E34" s="468"/>
      <c r="F34" s="468"/>
      <c r="G34" s="468"/>
      <c r="H34" s="468"/>
      <c r="I34" s="468"/>
    </row>
    <row r="35" spans="2:9" ht="60.75" customHeight="1">
      <c r="B35" s="531" t="s">
        <v>4</v>
      </c>
      <c r="C35" s="532"/>
      <c r="D35" s="532"/>
      <c r="E35" s="532"/>
      <c r="F35" s="532"/>
      <c r="G35" s="532"/>
      <c r="H35" s="532"/>
      <c r="I35" s="532"/>
    </row>
    <row r="36" spans="1:14" s="203" customFormat="1" ht="31.5" customHeight="1">
      <c r="A36" s="340" t="s">
        <v>399</v>
      </c>
      <c r="B36" s="205"/>
      <c r="C36" s="205"/>
      <c r="D36" s="205"/>
      <c r="E36" s="384" t="s">
        <v>390</v>
      </c>
      <c r="F36" s="384"/>
      <c r="G36" s="384"/>
      <c r="H36" s="384"/>
      <c r="I36" s="384"/>
      <c r="J36" s="336"/>
      <c r="K36" s="336"/>
      <c r="L36" s="336"/>
      <c r="M36" s="336"/>
      <c r="N36" s="336"/>
    </row>
    <row r="37" spans="1:9" s="203" customFormat="1" ht="15.75" customHeight="1">
      <c r="A37" s="202" t="s">
        <v>239</v>
      </c>
      <c r="B37" s="202" t="s">
        <v>310</v>
      </c>
      <c r="C37" s="223"/>
      <c r="D37" s="223"/>
      <c r="E37" s="223"/>
      <c r="F37" s="223"/>
      <c r="G37" s="223"/>
      <c r="H37" s="223"/>
      <c r="I37" s="223"/>
    </row>
    <row r="38" spans="1:9" s="203" customFormat="1" ht="15.75" customHeight="1">
      <c r="A38" s="207"/>
      <c r="B38" s="395" t="s">
        <v>35</v>
      </c>
      <c r="C38" s="383"/>
      <c r="D38" s="383"/>
      <c r="E38" s="383"/>
      <c r="F38" s="383"/>
      <c r="G38" s="383"/>
      <c r="H38" s="383"/>
      <c r="I38" s="383"/>
    </row>
    <row r="39" spans="1:9" s="203" customFormat="1" ht="31.5" customHeight="1">
      <c r="A39" s="207"/>
      <c r="B39" s="383"/>
      <c r="C39" s="383"/>
      <c r="D39" s="383"/>
      <c r="E39" s="383"/>
      <c r="F39" s="383"/>
      <c r="G39" s="383"/>
      <c r="H39" s="383"/>
      <c r="I39" s="383"/>
    </row>
    <row r="40" spans="1:9" s="203" customFormat="1" ht="10.5" customHeight="1">
      <c r="A40" s="207"/>
      <c r="B40" s="213"/>
      <c r="C40" s="213"/>
      <c r="D40" s="213"/>
      <c r="E40" s="213"/>
      <c r="F40" s="213"/>
      <c r="G40" s="213"/>
      <c r="H40" s="213"/>
      <c r="I40" s="213"/>
    </row>
    <row r="41" spans="1:9" ht="10.5" customHeight="1">
      <c r="A41" s="207"/>
      <c r="B41" s="519" t="s">
        <v>258</v>
      </c>
      <c r="C41" s="520"/>
      <c r="D41" s="520"/>
      <c r="E41" s="520"/>
      <c r="F41" s="520"/>
      <c r="G41" s="520"/>
      <c r="H41" s="520"/>
      <c r="I41" s="521"/>
    </row>
    <row r="42" spans="1:9" ht="15.75" customHeight="1">
      <c r="A42" s="207"/>
      <c r="B42" s="522"/>
      <c r="C42" s="523"/>
      <c r="D42" s="523"/>
      <c r="E42" s="523"/>
      <c r="F42" s="523"/>
      <c r="G42" s="523"/>
      <c r="H42" s="523"/>
      <c r="I42" s="524"/>
    </row>
    <row r="43" spans="1:2" ht="10.5" customHeight="1">
      <c r="A43" s="207"/>
      <c r="B43" s="2"/>
    </row>
    <row r="44" spans="1:2" s="203" customFormat="1" ht="15.75">
      <c r="A44" s="284" t="s">
        <v>240</v>
      </c>
      <c r="B44" s="202" t="s">
        <v>181</v>
      </c>
    </row>
    <row r="45" spans="1:9" s="203" customFormat="1" ht="30.75" customHeight="1">
      <c r="A45" s="207" t="s">
        <v>245</v>
      </c>
      <c r="B45" s="395" t="s">
        <v>182</v>
      </c>
      <c r="C45" s="383"/>
      <c r="D45" s="383"/>
      <c r="E45" s="383"/>
      <c r="F45" s="383"/>
      <c r="G45" s="383"/>
      <c r="H45" s="383"/>
      <c r="I45" s="383"/>
    </row>
    <row r="46" spans="1:9" s="203" customFormat="1" ht="63" customHeight="1">
      <c r="A46" s="207" t="s">
        <v>246</v>
      </c>
      <c r="B46" s="423" t="s">
        <v>377</v>
      </c>
      <c r="C46" s="435"/>
      <c r="D46" s="435"/>
      <c r="E46" s="435"/>
      <c r="F46" s="435"/>
      <c r="G46" s="435"/>
      <c r="H46" s="435"/>
      <c r="I46" s="435"/>
    </row>
    <row r="47" ht="10.5" customHeight="1"/>
    <row r="48" spans="2:12" ht="31.5" customHeight="1">
      <c r="B48" s="525" t="s">
        <v>338</v>
      </c>
      <c r="C48" s="526"/>
      <c r="D48" s="526"/>
      <c r="E48" s="526"/>
      <c r="F48" s="526"/>
      <c r="G48" s="526"/>
      <c r="H48" s="526"/>
      <c r="I48" s="527"/>
      <c r="J48" s="94"/>
      <c r="K48" s="94"/>
      <c r="L48" s="94"/>
    </row>
    <row r="49" spans="2:9" ht="10.5" customHeight="1">
      <c r="B49" s="528"/>
      <c r="C49" s="529"/>
      <c r="D49" s="529"/>
      <c r="E49" s="529"/>
      <c r="F49" s="529"/>
      <c r="G49" s="529"/>
      <c r="H49" s="529"/>
      <c r="I49" s="530"/>
    </row>
    <row r="50" spans="2:9" ht="15.75">
      <c r="B50" s="148"/>
      <c r="C50" s="148"/>
      <c r="D50" s="148"/>
      <c r="E50" s="148"/>
      <c r="F50" s="148"/>
      <c r="G50" s="148"/>
      <c r="H50" s="148"/>
      <c r="I50" s="148"/>
    </row>
    <row r="51" spans="1:9" s="203" customFormat="1" ht="30.75" customHeight="1">
      <c r="A51" s="207" t="s">
        <v>36</v>
      </c>
      <c r="B51" s="423" t="s">
        <v>183</v>
      </c>
      <c r="C51" s="423"/>
      <c r="D51" s="423"/>
      <c r="E51" s="423"/>
      <c r="F51" s="423"/>
      <c r="G51" s="423"/>
      <c r="H51" s="423"/>
      <c r="I51" s="423"/>
    </row>
    <row r="52" ht="9.75" customHeight="1">
      <c r="B52" s="145"/>
    </row>
    <row r="53" spans="2:9" ht="15.75" customHeight="1">
      <c r="B53" s="290" t="s">
        <v>184</v>
      </c>
      <c r="C53" s="291"/>
      <c r="D53" s="291"/>
      <c r="E53" s="291"/>
      <c r="F53" s="291"/>
      <c r="G53" s="291"/>
      <c r="H53" s="291"/>
      <c r="I53" s="292"/>
    </row>
    <row r="54" spans="2:9" ht="15.75" customHeight="1">
      <c r="B54" s="148"/>
      <c r="C54" s="148"/>
      <c r="D54" s="148"/>
      <c r="E54" s="148"/>
      <c r="F54" s="148"/>
      <c r="G54" s="148"/>
      <c r="H54" s="148"/>
      <c r="I54" s="148"/>
    </row>
    <row r="55" spans="1:9" s="203" customFormat="1" ht="15.75" customHeight="1">
      <c r="A55" s="202" t="s">
        <v>241</v>
      </c>
      <c r="B55" s="202" t="s">
        <v>176</v>
      </c>
      <c r="C55" s="224"/>
      <c r="D55" s="224"/>
      <c r="E55" s="224"/>
      <c r="F55" s="224"/>
      <c r="G55" s="224"/>
      <c r="H55" s="224"/>
      <c r="I55" s="224"/>
    </row>
    <row r="56" spans="1:9" s="203" customFormat="1" ht="15.75" customHeight="1">
      <c r="A56" s="205"/>
      <c r="B56" s="395" t="s">
        <v>10</v>
      </c>
      <c r="C56" s="383"/>
      <c r="D56" s="383"/>
      <c r="E56" s="383"/>
      <c r="F56" s="383"/>
      <c r="G56" s="383"/>
      <c r="H56" s="383"/>
      <c r="I56" s="383"/>
    </row>
    <row r="57" spans="1:9" s="203" customFormat="1" ht="31.5" customHeight="1">
      <c r="A57" s="205"/>
      <c r="B57" s="383"/>
      <c r="C57" s="383"/>
      <c r="D57" s="383"/>
      <c r="E57" s="383"/>
      <c r="F57" s="383"/>
      <c r="G57" s="383"/>
      <c r="H57" s="383"/>
      <c r="I57" s="383"/>
    </row>
    <row r="58" ht="12" customHeight="1">
      <c r="B58" s="6"/>
    </row>
    <row r="59" spans="2:12" ht="39.75" customHeight="1">
      <c r="B59" s="533" t="s">
        <v>332</v>
      </c>
      <c r="C59" s="534"/>
      <c r="D59" s="534"/>
      <c r="E59" s="534"/>
      <c r="F59" s="534"/>
      <c r="G59" s="534"/>
      <c r="H59" s="534"/>
      <c r="I59" s="535"/>
      <c r="J59" s="94"/>
      <c r="K59" s="94"/>
      <c r="L59" s="94"/>
    </row>
    <row r="60" spans="2:9" ht="8.25" customHeight="1">
      <c r="B60" s="148"/>
      <c r="C60" s="148"/>
      <c r="D60" s="148"/>
      <c r="E60" s="148"/>
      <c r="F60" s="148"/>
      <c r="G60" s="148"/>
      <c r="H60" s="148"/>
      <c r="I60" s="148"/>
    </row>
    <row r="61" spans="2:9" ht="15.75" customHeight="1">
      <c r="B61" s="525" t="s">
        <v>311</v>
      </c>
      <c r="C61" s="526"/>
      <c r="D61" s="526"/>
      <c r="E61" s="526"/>
      <c r="F61" s="526"/>
      <c r="G61" s="526"/>
      <c r="H61" s="526"/>
      <c r="I61" s="527"/>
    </row>
    <row r="62" spans="2:9" ht="23.25" customHeight="1">
      <c r="B62" s="528"/>
      <c r="C62" s="529"/>
      <c r="D62" s="529"/>
      <c r="E62" s="529"/>
      <c r="F62" s="529"/>
      <c r="G62" s="529"/>
      <c r="H62" s="529"/>
      <c r="I62" s="530"/>
    </row>
    <row r="63" spans="2:9" ht="8.25" customHeight="1">
      <c r="B63" s="148"/>
      <c r="C63" s="148"/>
      <c r="D63" s="148"/>
      <c r="E63" s="148"/>
      <c r="F63" s="148"/>
      <c r="G63" s="148"/>
      <c r="H63" s="148"/>
      <c r="I63" s="148"/>
    </row>
    <row r="64" spans="2:9" ht="15.75" customHeight="1">
      <c r="B64" s="525" t="s">
        <v>312</v>
      </c>
      <c r="C64" s="526"/>
      <c r="D64" s="526"/>
      <c r="E64" s="526"/>
      <c r="F64" s="526"/>
      <c r="G64" s="526"/>
      <c r="H64" s="526"/>
      <c r="I64" s="527"/>
    </row>
    <row r="65" spans="2:9" ht="23.25" customHeight="1">
      <c r="B65" s="528"/>
      <c r="C65" s="529"/>
      <c r="D65" s="529"/>
      <c r="E65" s="529"/>
      <c r="F65" s="529"/>
      <c r="G65" s="529"/>
      <c r="H65" s="529"/>
      <c r="I65" s="530"/>
    </row>
    <row r="66" spans="2:9" ht="8.25" customHeight="1">
      <c r="B66" s="148"/>
      <c r="C66" s="148"/>
      <c r="D66" s="148"/>
      <c r="E66" s="148"/>
      <c r="F66" s="148"/>
      <c r="G66" s="148"/>
      <c r="H66" s="148"/>
      <c r="I66" s="148"/>
    </row>
    <row r="67" spans="2:9" ht="32.25" customHeight="1">
      <c r="B67" s="525" t="s">
        <v>5</v>
      </c>
      <c r="C67" s="539"/>
      <c r="D67" s="539"/>
      <c r="E67" s="539"/>
      <c r="F67" s="539"/>
      <c r="G67" s="539"/>
      <c r="H67" s="539"/>
      <c r="I67" s="540"/>
    </row>
    <row r="68" spans="2:9" ht="24" customHeight="1">
      <c r="B68" s="541"/>
      <c r="C68" s="542"/>
      <c r="D68" s="542"/>
      <c r="E68" s="542"/>
      <c r="F68" s="542"/>
      <c r="G68" s="542"/>
      <c r="H68" s="542"/>
      <c r="I68" s="543"/>
    </row>
    <row r="69" ht="15.75">
      <c r="B69" s="10"/>
    </row>
    <row r="70" spans="1:14" ht="46.5" customHeight="1">
      <c r="A70" s="392" t="s">
        <v>391</v>
      </c>
      <c r="B70" s="393"/>
      <c r="C70" s="393"/>
      <c r="D70" s="393"/>
      <c r="E70" s="393"/>
      <c r="F70" s="393"/>
      <c r="G70" s="322"/>
      <c r="H70" s="322"/>
      <c r="I70" s="344" t="s">
        <v>399</v>
      </c>
      <c r="J70" s="346"/>
      <c r="N70" s="341"/>
    </row>
    <row r="71" spans="1:2" ht="15.75">
      <c r="A71" s="202" t="s">
        <v>313</v>
      </c>
      <c r="B71" s="202" t="s">
        <v>314</v>
      </c>
    </row>
    <row r="72" spans="2:9" ht="15.75">
      <c r="B72" s="536" t="s">
        <v>12</v>
      </c>
      <c r="C72" s="537"/>
      <c r="D72" s="537"/>
      <c r="E72" s="537"/>
      <c r="F72" s="537"/>
      <c r="G72" s="537"/>
      <c r="H72" s="537"/>
      <c r="I72" s="537"/>
    </row>
    <row r="73" spans="2:9" ht="15.75">
      <c r="B73" s="537"/>
      <c r="C73" s="537"/>
      <c r="D73" s="537"/>
      <c r="E73" s="537"/>
      <c r="F73" s="537"/>
      <c r="G73" s="537"/>
      <c r="H73" s="537"/>
      <c r="I73" s="537"/>
    </row>
    <row r="74" spans="2:9" ht="15.75">
      <c r="B74" s="538"/>
      <c r="C74" s="538"/>
      <c r="D74" s="538"/>
      <c r="E74" s="538"/>
      <c r="F74" s="538"/>
      <c r="G74" s="538"/>
      <c r="H74" s="538"/>
      <c r="I74" s="538"/>
    </row>
    <row r="75" spans="2:7" ht="15.75">
      <c r="B75" s="301" t="s">
        <v>404</v>
      </c>
      <c r="C75" s="131"/>
      <c r="D75" s="131"/>
      <c r="E75" s="302">
        <f>0+0+8+0</f>
        <v>8</v>
      </c>
      <c r="F75" s="302">
        <f>0+0+0+1</f>
        <v>1</v>
      </c>
      <c r="G75" s="303">
        <v>0</v>
      </c>
    </row>
    <row r="76" spans="2:7" ht="15.75">
      <c r="B76" s="304" t="s">
        <v>13</v>
      </c>
      <c r="C76" s="24"/>
      <c r="D76" s="24"/>
      <c r="E76" s="305">
        <f>1+0+0+0</f>
        <v>1</v>
      </c>
      <c r="F76" s="305">
        <v>0</v>
      </c>
      <c r="G76" s="306">
        <v>0</v>
      </c>
    </row>
    <row r="77" spans="2:7" ht="15.75">
      <c r="B77" s="307" t="s">
        <v>14</v>
      </c>
      <c r="C77" s="308"/>
      <c r="D77" s="309"/>
      <c r="E77" s="310">
        <f>0+0+35+12</f>
        <v>47</v>
      </c>
      <c r="F77" s="310">
        <f>3+3+59+7</f>
        <v>72</v>
      </c>
      <c r="G77" s="311">
        <v>27</v>
      </c>
    </row>
    <row r="78" spans="2:7" ht="15.75">
      <c r="B78" s="312" t="s">
        <v>15</v>
      </c>
      <c r="C78" s="313"/>
      <c r="D78" s="313"/>
      <c r="E78" s="313"/>
      <c r="F78" s="90"/>
      <c r="G78" s="92"/>
    </row>
    <row r="79" spans="2:9" ht="20.25" customHeight="1">
      <c r="B79" s="321" t="s">
        <v>321</v>
      </c>
      <c r="C79" s="224"/>
      <c r="D79" s="224"/>
      <c r="E79" s="224"/>
      <c r="F79" s="224"/>
      <c r="G79" s="224"/>
      <c r="H79" s="224"/>
      <c r="I79" s="224"/>
    </row>
    <row r="80" spans="2:9" ht="15.75">
      <c r="B80" s="224"/>
      <c r="C80" s="224"/>
      <c r="D80" s="224"/>
      <c r="E80" s="224"/>
      <c r="F80" s="224"/>
      <c r="G80" s="224"/>
      <c r="H80" s="224"/>
      <c r="I80" s="224"/>
    </row>
    <row r="81" spans="2:9" ht="15.75">
      <c r="B81" s="148"/>
      <c r="C81" s="148"/>
      <c r="D81" s="148"/>
      <c r="E81" s="148"/>
      <c r="F81" s="148"/>
      <c r="G81" s="148"/>
      <c r="H81" s="148"/>
      <c r="I81" s="148"/>
    </row>
    <row r="113" ht="12.75" customHeight="1"/>
    <row r="114" spans="1:14" s="203" customFormat="1" ht="15.75" customHeight="1">
      <c r="A114" s="340" t="s">
        <v>399</v>
      </c>
      <c r="B114" s="205"/>
      <c r="C114" s="205"/>
      <c r="D114" s="205"/>
      <c r="E114" s="384" t="s">
        <v>392</v>
      </c>
      <c r="F114" s="384"/>
      <c r="G114" s="384"/>
      <c r="H114" s="384"/>
      <c r="I114" s="384"/>
      <c r="J114" s="336"/>
      <c r="K114" s="336"/>
      <c r="L114" s="336"/>
      <c r="M114" s="336"/>
      <c r="N114" s="336"/>
    </row>
  </sheetData>
  <mergeCells count="32">
    <mergeCell ref="E114:I114"/>
    <mergeCell ref="B33:I33"/>
    <mergeCell ref="B34:I34"/>
    <mergeCell ref="B59:I59"/>
    <mergeCell ref="B64:I65"/>
    <mergeCell ref="B61:I62"/>
    <mergeCell ref="B72:I74"/>
    <mergeCell ref="A70:F70"/>
    <mergeCell ref="B67:I68"/>
    <mergeCell ref="B56:I57"/>
    <mergeCell ref="B41:I42"/>
    <mergeCell ref="B22:I22"/>
    <mergeCell ref="B21:I21"/>
    <mergeCell ref="B51:I51"/>
    <mergeCell ref="B48:I49"/>
    <mergeCell ref="B35:I35"/>
    <mergeCell ref="B46:I46"/>
    <mergeCell ref="B38:I39"/>
    <mergeCell ref="B3:I3"/>
    <mergeCell ref="B18:I18"/>
    <mergeCell ref="B45:I45"/>
    <mergeCell ref="B8:C8"/>
    <mergeCell ref="B10:F12"/>
    <mergeCell ref="B13:F14"/>
    <mergeCell ref="B19:I19"/>
    <mergeCell ref="B30:I30"/>
    <mergeCell ref="B31:I31"/>
    <mergeCell ref="B4:I5"/>
    <mergeCell ref="B15:F16"/>
    <mergeCell ref="B32:I32"/>
    <mergeCell ref="E36:I36"/>
    <mergeCell ref="B9:F9"/>
  </mergeCells>
  <printOptions/>
  <pageMargins left="0.75" right="0.75" top="1.12" bottom="0.52" header="0.73" footer="0.5"/>
  <pageSetup horizontalDpi="600" verticalDpi="600" orientation="portrait" r:id="rId2"/>
  <headerFooter alignWithMargins="0">
    <oddHeader>&amp;L&amp;"Garamond,Regular"&amp;12&amp;UA&amp;11PPENDIX &amp;12H&amp;11.  &amp;12G&amp;11UIDANCE FOR &amp;12P&amp;11RODUCING &amp;12T&amp;11ABLES IN &amp;12E&amp;11XCEL THAT &amp;12M&amp;11EET &amp;12NCES&amp;11 &amp;12S&amp;11TANDARDS</oddHeader>
  </headerFooter>
  <rowBreaks count="2" manualBreakCount="2">
    <brk id="36" max="9" man="1"/>
    <brk id="7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Provasnik</dc:creator>
  <cp:keywords/>
  <dc:description/>
  <cp:lastModifiedBy>hblock</cp:lastModifiedBy>
  <cp:lastPrinted>2005-12-14T12:32:28Z</cp:lastPrinted>
  <dcterms:created xsi:type="dcterms:W3CDTF">2004-04-15T17:12:52Z</dcterms:created>
  <dcterms:modified xsi:type="dcterms:W3CDTF">2005-12-14T12:47:42Z</dcterms:modified>
  <cp:category/>
  <cp:version/>
  <cp:contentType/>
  <cp:contentStatus/>
</cp:coreProperties>
</file>