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480" windowWidth="12120" windowHeight="8325" activeTab="1"/>
  </bookViews>
  <sheets>
    <sheet name="DATA" sheetId="1" r:id="rId1"/>
    <sheet name="HTML" sheetId="2" r:id="rId2"/>
  </sheets>
  <definedNames>
    <definedName name="HTML_CodePage" hidden="1">1252</definedName>
    <definedName name="HTML_Control" hidden="1">{"'HTML'!$A$2:$C$2"}</definedName>
    <definedName name="HTML_Description" hidden="1">""</definedName>
    <definedName name="HTML_Email" hidden="1">""</definedName>
    <definedName name="HTML_Header" hidden="1">"HTML"</definedName>
    <definedName name="HTML_LastUpdate" hidden="1">"3/5/02"</definedName>
    <definedName name="HTML_LineAfter" hidden="1">FALSE</definedName>
    <definedName name="HTML_LineBefore" hidden="1">FALSE</definedName>
    <definedName name="HTML_Name" hidden="1">"Ben Chang"</definedName>
    <definedName name="HTML_OBDlg2" hidden="1">TRUE</definedName>
    <definedName name="HTML_OBDlg4" hidden="1">TRUE</definedName>
    <definedName name="HTML_OS" hidden="1">0</definedName>
    <definedName name="HTML_PathFile" hidden="1">"C:\WINNT\Profiles\Bchang.000\Desktop\Transportation_Energy_Use_Per_Dollar_of_GDP.htm"</definedName>
    <definedName name="HTML_Title" hidden="1">"Transportation_Energy_Use_Per_Dollar_of_GDP"</definedName>
  </definedNames>
  <calcPr fullCalcOnLoad="1"/>
</workbook>
</file>

<file path=xl/sharedStrings.xml><?xml version="1.0" encoding="utf-8"?>
<sst xmlns="http://schemas.openxmlformats.org/spreadsheetml/2006/main" count="74" uniqueCount="72">
  <si>
    <t>Q1 98</t>
  </si>
  <si>
    <t>Q2 98</t>
  </si>
  <si>
    <t>Q3 98</t>
  </si>
  <si>
    <t>Q4 98</t>
  </si>
  <si>
    <t>Q1 99</t>
  </si>
  <si>
    <t>Q2 99</t>
  </si>
  <si>
    <t>Q3 99</t>
  </si>
  <si>
    <t>Q4 99</t>
  </si>
  <si>
    <t>Q1 00</t>
  </si>
  <si>
    <t>Q2 00</t>
  </si>
  <si>
    <t>Q3 00</t>
  </si>
  <si>
    <t>Q4 00</t>
  </si>
  <si>
    <t>Q1 01</t>
  </si>
  <si>
    <t>Q2 01</t>
  </si>
  <si>
    <t>Q3 01</t>
  </si>
  <si>
    <t>Q4 01</t>
  </si>
  <si>
    <t>Change in Real GDP (from previous quarter)</t>
  </si>
  <si>
    <t>Date</t>
  </si>
  <si>
    <t>Unit of Measurement: Thousand BTU per Dollar of GDP</t>
  </si>
  <si>
    <t>Real GDP - Chained 1996 $</t>
  </si>
  <si>
    <t>Billion Chained 1996 $</t>
  </si>
  <si>
    <t>Transportation Energy Use Per $ GDP</t>
  </si>
  <si>
    <r>
      <t xml:space="preserve">Source:Department of Energy, Energy Information Administration, </t>
    </r>
    <r>
      <rPr>
        <i/>
        <sz val="10"/>
        <rFont val="Arial"/>
        <family val="2"/>
      </rPr>
      <t>Monthly Energy Review</t>
    </r>
    <r>
      <rPr>
        <sz val="10"/>
        <rFont val="Arial"/>
        <family val="0"/>
      </rPr>
      <t>, July 2000. Available at: www.eia.doe.gov</t>
    </r>
  </si>
  <si>
    <t>Transportation Energy Use Per $ of GDP</t>
  </si>
  <si>
    <t>Percent change from same quarter previous year</t>
  </si>
  <si>
    <t>Q1 96</t>
  </si>
  <si>
    <t>Q2 96</t>
  </si>
  <si>
    <t>Q3 96</t>
  </si>
  <si>
    <t>Q4 96</t>
  </si>
  <si>
    <t>Q1 97</t>
  </si>
  <si>
    <t>Q2 97</t>
  </si>
  <si>
    <t>Q3 97</t>
  </si>
  <si>
    <t>Q4 97</t>
  </si>
  <si>
    <t>US GDP numbers are from Charlie Han</t>
  </si>
  <si>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</si>
  <si>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</si>
  <si>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</si>
  <si>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</si>
  <si>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</si>
  <si>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</si>
  <si>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</si>
  <si>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</si>
  <si>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</si>
  <si>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</si>
  <si>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</si>
  <si>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</si>
  <si>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</si>
  <si>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</si>
  <si>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</si>
  <si>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</si>
  <si>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</si>
  <si>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</si>
  <si>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</si>
  <si>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</si>
  <si>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</si>
  <si>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</si>
  <si>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</si>
  <si>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</si>
  <si>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Transportation Energy Consumption (Quadrillion BTU)</t>
  </si>
  <si>
    <t>Thousand BTU per Dollar of GDP</t>
  </si>
  <si>
    <t>TRANSPORTATION ENERGY USE PER DOLLAR OF GDP</t>
  </si>
  <si>
    <t>BTU - British Thermal Unit</t>
  </si>
  <si>
    <t>The average heat content of motor gasoline is 129,024 BTU per gallon.  One quadrillion BTU is equivalent to 7.75 billion gallons of motor gasoline.</t>
  </si>
  <si>
    <t>This indicator shows the level of energy use for transportation with respect to production of GDP and the levels of personal consumption in the United States over time.  Transportation energy use reflects the seasonality of personal travel.</t>
  </si>
  <si>
    <t>NOTE:  The current value is compared to the value from the same period in the previous year to account for seasonality.</t>
  </si>
  <si>
    <t>Transportation Energy Use Per Dollar of GDP (quarterly data, not seasonally adjusted)</t>
  </si>
  <si>
    <r>
      <t xml:space="preserve">SOURCE:  U.S. Department of Energy, Energy Information Administration, </t>
    </r>
    <r>
      <rPr>
        <i/>
        <sz val="9"/>
        <rFont val="Arial"/>
        <family val="2"/>
      </rPr>
      <t>Monthly Energy Review</t>
    </r>
    <r>
      <rPr>
        <sz val="9"/>
        <rFont val="Arial"/>
        <family val="2"/>
      </rPr>
      <t>, available at: http://www.eia.doe.gov/mer.</t>
    </r>
  </si>
  <si>
    <r>
      <t xml:space="preserve">A trendline has been provided for transportation energy consumption.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</si>
  <si>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Trend</t>
  </si>
  <si>
    <t>Q1 02</t>
  </si>
  <si>
    <t>Q2 02</t>
  </si>
  <si>
    <t>DATE UPDATED: 7/02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</si>
</sst>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
    <numFmt numFmtId="167" formatCode="#,"/>
    <numFmt numFmtId="168" formatCode="#"/>
    <numFmt numFmtId="169" formatCode="#,##0.0"/>
    <numFmt numFmtId="170" formatCode="#,##0."/>
    <numFmt numFmtId="171" formatCode="0.0"/>
  </numFmts>
  <fonts count="17">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2"/>
      <name val="Arial"/>
      <family val="0"/>
    </font>
    <font>
      <sz val="5.75"/>
      <name val="Arial"/>
      <family val="0"/>
    </font>
    <font>
      <sz val="9.75"/>
      <name val="Arial"/>
      <family val="2"/>
    </font>
    <font>
      <b/>
      <sz val="10"/>
      <color indexed="9"/>
      <name val="Arial"/>
      <family val="2"/>
    </font>
    <font>
      <b/>
      <sz val="14"/>
      <name val="Arial"/>
      <family val="2"/>
    </font>
    <font>
      <sz val="14"/>
      <name val="Arial"/>
      <family val="2"/>
    </font>
    <font>
      <b/>
      <sz val="12"/>
      <name val="Arial"/>
      <family val="2"/>
    </font>
    <font>
      <sz val="9"/>
      <name val="Arial"/>
      <family val="2"/>
    </font>
    <font>
      <sz val="9"/>
      <color indexed="10"/>
      <name val="Arial"/>
      <family val="2"/>
    </font>
    <font>
      <i/>
      <sz val="9"/>
      <name val="Arial"/>
      <family val="2"/>
    </font>
    <font>
      <sz val="9.75"/>
      <color indexed="25"/>
      <name val="Arial"/>
      <family val="2"/>
    </font>
    <font>
      <b/>
      <sz val="8"/>
      <color indexed="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0" xfId="0" applyAlignment="1">
      <alignment wrapText="1"/>
    </xf>
    <xf numFmtId="4" fontId="0" fillId="0" borderId="0" xfId="0" applyNumberFormat="1" applyAlignment="1">
      <alignment/>
    </xf>
    <xf numFmtId="166" fontId="0" fillId="0" borderId="0" xfId="0" applyNumberFormat="1" applyAlignment="1">
      <alignment/>
    </xf>
    <xf numFmtId="1" fontId="0" fillId="0" borderId="0" xfId="0" applyNumberFormat="1" applyAlignment="1">
      <alignment wrapText="1"/>
    </xf>
    <xf numFmtId="4" fontId="0" fillId="0" borderId="0" xfId="0" applyNumberFormat="1" applyFont="1" applyAlignment="1">
      <alignment/>
    </xf>
    <xf numFmtId="166" fontId="0" fillId="0" borderId="0" xfId="0" applyNumberFormat="1" applyAlignment="1">
      <alignment wrapText="1"/>
    </xf>
    <xf numFmtId="0" fontId="0" fillId="2" borderId="0" xfId="0" applyFont="1" applyFill="1" applyBorder="1" applyAlignment="1">
      <alignment vertical="top" wrapText="1"/>
    </xf>
    <xf numFmtId="3" fontId="0" fillId="2" borderId="0" xfId="0" applyNumberFormat="1" applyFont="1" applyFill="1" applyBorder="1" applyAlignment="1">
      <alignment vertical="top"/>
    </xf>
    <xf numFmtId="0" fontId="8" fillId="3" borderId="0" xfId="0" applyFont="1" applyFill="1" applyBorder="1" applyAlignment="1">
      <alignment horizontal="center" vertical="center" wrapText="1"/>
    </xf>
    <xf numFmtId="0" fontId="8" fillId="3" borderId="0" xfId="0" applyFont="1" applyFill="1" applyBorder="1" applyAlignment="1">
      <alignment horizontal="right" vertical="center" wrapText="1"/>
    </xf>
    <xf numFmtId="4" fontId="0" fillId="2" borderId="0" xfId="0" applyNumberFormat="1" applyFont="1" applyFill="1" applyBorder="1" applyAlignment="1">
      <alignment vertical="top"/>
    </xf>
    <xf numFmtId="4" fontId="0" fillId="0" borderId="0" xfId="0" applyNumberFormat="1" applyFont="1" applyFill="1" applyBorder="1" applyAlignment="1">
      <alignment horizontal="right" wrapText="1"/>
    </xf>
    <xf numFmtId="0" fontId="0" fillId="0" borderId="0" xfId="0" applyAlignment="1" applyProtection="1">
      <alignment/>
      <protection locked="0"/>
    </xf>
    <xf numFmtId="0" fontId="8" fillId="3" borderId="0" xfId="0" applyNumberFormat="1" applyFont="1" applyFill="1" applyBorder="1" applyAlignment="1">
      <alignment horizontal="right" vertical="center" wrapText="1"/>
    </xf>
    <xf numFmtId="0" fontId="12" fillId="0" borderId="0" xfId="0" applyFont="1" applyAlignment="1">
      <alignment/>
    </xf>
    <xf numFmtId="0" fontId="13"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Fill="1" applyAlignment="1">
      <alignment/>
    </xf>
    <xf numFmtId="0" fontId="5" fillId="0" borderId="0" xfId="0" applyFont="1" applyAlignment="1">
      <alignment/>
    </xf>
    <xf numFmtId="0" fontId="0" fillId="0" borderId="0" xfId="0" applyAlignment="1">
      <alignment/>
    </xf>
    <xf numFmtId="0" fontId="1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Transportation Energy Use Per Dollar of GDP (quarterly data, not seasonally adjusted)</a:t>
            </a:r>
          </a:p>
        </c:rich>
      </c:tx>
      <c:layout/>
      <c:spPr>
        <a:noFill/>
        <a:ln>
          <a:noFill/>
        </a:ln>
      </c:spPr>
    </c:title>
    <c:plotArea>
      <c:layout>
        <c:manualLayout>
          <c:xMode val="edge"/>
          <c:yMode val="edge"/>
          <c:x val="0"/>
          <c:y val="0.1225"/>
          <c:w val="1"/>
          <c:h val="0.8775"/>
        </c:manualLayout>
      </c:layout>
      <c:lineChart>
        <c:grouping val="standard"/>
        <c:varyColors val="0"/>
        <c:ser>
          <c:idx val="0"/>
          <c:order val="0"/>
          <c:tx>
            <c:strRef>
              <c:f>DATA!$E$6</c:f>
              <c:strCache>
                <c:ptCount val="1"/>
                <c:pt idx="0">
                  <c:v>Transportation Energy Use Per $ GDP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DATA!$A$15:$A$56</c:f>
              <c:strCache>
                <c:ptCount val="42"/>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pt idx="40">
                  <c:v>Q1 02</c:v>
                </c:pt>
                <c:pt idx="41">
                  <c:v>Q2 02</c:v>
                </c:pt>
              </c:strCache>
            </c:strRef>
          </c:cat>
          <c:val>
            <c:numRef>
              <c:f>DATA!$E$15:$E$56</c:f>
              <c:numCache>
                <c:ptCount val="42"/>
                <c:pt idx="0">
                  <c:v>3192.9143632155437</c:v>
                </c:pt>
                <c:pt idx="1">
                  <c:v>3280.6846994216276</c:v>
                </c:pt>
                <c:pt idx="2">
                  <c:v>3343.2346333898577</c:v>
                </c:pt>
                <c:pt idx="3">
                  <c:v>3245.3740737561866</c:v>
                </c:pt>
                <c:pt idx="4">
                  <c:v>3103.4675976934195</c:v>
                </c:pt>
                <c:pt idx="5">
                  <c:v>3271.6924564796905</c:v>
                </c:pt>
                <c:pt idx="6">
                  <c:v>3356.1144151798353</c:v>
                </c:pt>
                <c:pt idx="7">
                  <c:v>3233.576520150097</c:v>
                </c:pt>
                <c:pt idx="8">
                  <c:v>3096.0223531690044</c:v>
                </c:pt>
                <c:pt idx="9">
                  <c:v>3229.3198002783006</c:v>
                </c:pt>
                <c:pt idx="10">
                  <c:v>3290.782339692274</c:v>
                </c:pt>
                <c:pt idx="11">
                  <c:v>3185.1780568548875</c:v>
                </c:pt>
                <c:pt idx="12">
                  <c:v>3062.2628760666066</c:v>
                </c:pt>
                <c:pt idx="13">
                  <c:v>3205.926992123466</c:v>
                </c:pt>
                <c:pt idx="14">
                  <c:v>3254.696220276669</c:v>
                </c:pt>
                <c:pt idx="15">
                  <c:v>3186.4359280494364</c:v>
                </c:pt>
                <c:pt idx="16">
                  <c:v>3082.756500442916</c:v>
                </c:pt>
                <c:pt idx="17">
                  <c:v>3147.3790513783338</c:v>
                </c:pt>
                <c:pt idx="18">
                  <c:v>3202.507555566891</c:v>
                </c:pt>
                <c:pt idx="19">
                  <c:v>3118.9030802012276</c:v>
                </c:pt>
                <c:pt idx="20">
                  <c:v>2925.066613442443</c:v>
                </c:pt>
                <c:pt idx="21">
                  <c:v>3075.934037555799</c:v>
                </c:pt>
                <c:pt idx="22">
                  <c:v>3128.8615729133703</c:v>
                </c:pt>
                <c:pt idx="23">
                  <c:v>3034.4735219814097</c:v>
                </c:pt>
                <c:pt idx="24">
                  <c:v>2842.606098823306</c:v>
                </c:pt>
                <c:pt idx="25">
                  <c:v>3015.1663201663196</c:v>
                </c:pt>
                <c:pt idx="26">
                  <c:v>3078.418759370315</c:v>
                </c:pt>
                <c:pt idx="27">
                  <c:v>2970.3303483736786</c:v>
                </c:pt>
                <c:pt idx="28">
                  <c:v>2854.524627720504</c:v>
                </c:pt>
                <c:pt idx="29">
                  <c:v>3018.48984424811</c:v>
                </c:pt>
                <c:pt idx="30">
                  <c:v>3033.0795661254465</c:v>
                </c:pt>
                <c:pt idx="31">
                  <c:v>2947.5677282284432</c:v>
                </c:pt>
                <c:pt idx="32">
                  <c:v>2742.879523053156</c:v>
                </c:pt>
                <c:pt idx="33">
                  <c:v>2877.5928489413986</c:v>
                </c:pt>
                <c:pt idx="34">
                  <c:v>2966.647099631784</c:v>
                </c:pt>
                <c:pt idx="35">
                  <c:v>2858.9373729201484</c:v>
                </c:pt>
                <c:pt idx="36">
                  <c:v>2764.3587893195227</c:v>
                </c:pt>
                <c:pt idx="37">
                  <c:v>2997.313122879133</c:v>
                </c:pt>
                <c:pt idx="38">
                  <c:v>3017.700635848084</c:v>
                </c:pt>
                <c:pt idx="39">
                  <c:v>2809.832488287016</c:v>
                </c:pt>
                <c:pt idx="40">
                  <c:v>2671.5068117303167</c:v>
                </c:pt>
              </c:numCache>
            </c:numRef>
          </c:val>
          <c:smooth val="0"/>
        </c:ser>
        <c:ser>
          <c:idx val="1"/>
          <c:order val="1"/>
          <c:tx>
            <c:strRef>
              <c:f>DATA!$F$6</c:f>
              <c:strCache>
                <c:ptCount val="1"/>
                <c:pt idx="0">
                  <c:v>Trend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DATA!$A$15:$A$56</c:f>
              <c:strCache>
                <c:ptCount val="42"/>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pt idx="40">
                  <c:v>Q1 02</c:v>
                </c:pt>
                <c:pt idx="41">
                  <c:v>Q2 02</c:v>
                </c:pt>
              </c:strCache>
            </c:strRef>
          </c:cat>
          <c:val>
            <c:numRef>
              <c:f>DATA!$F$15:$F$56</c:f>
              <c:numCache>
                <c:ptCount val="42"/>
                <c:pt idx="0">
                  <c:v>3294.932505899878</c:v>
                </c:pt>
                <c:pt idx="1">
                  <c:v>3273.253056566259</c:v>
                </c:pt>
                <c:pt idx="2">
                  <c:v>3258.0913726934377</c:v>
                </c:pt>
                <c:pt idx="3">
                  <c:v>3246.954893853462</c:v>
                </c:pt>
                <c:pt idx="4">
                  <c:v>3242.329959080606</c:v>
                </c:pt>
                <c:pt idx="5">
                  <c:v>3243.2457083676245</c:v>
                </c:pt>
                <c:pt idx="6">
                  <c:v>3240.918330426346</c:v>
                </c:pt>
                <c:pt idx="7">
                  <c:v>3228.596499972953</c:v>
                </c:pt>
                <c:pt idx="8">
                  <c:v>3219.367195995663</c:v>
                </c:pt>
                <c:pt idx="9">
                  <c:v>3208.2616086428397</c:v>
                </c:pt>
                <c:pt idx="10">
                  <c:v>3197.63741662654</c:v>
                </c:pt>
                <c:pt idx="11">
                  <c:v>3187.1103680340216</c:v>
                </c:pt>
                <c:pt idx="12">
                  <c:v>3183.1671033162374</c:v>
                </c:pt>
                <c:pt idx="13">
                  <c:v>3176.325300136419</c:v>
                </c:pt>
                <c:pt idx="14">
                  <c:v>3165.812709564346</c:v>
                </c:pt>
                <c:pt idx="15">
                  <c:v>3157.3372781632156</c:v>
                </c:pt>
                <c:pt idx="16">
                  <c:v>3141.1471658757923</c:v>
                </c:pt>
                <c:pt idx="17">
                  <c:v>3124.957053588369</c:v>
                </c:pt>
                <c:pt idx="18">
                  <c:v>3108.6421857909513</c:v>
                </c:pt>
                <c:pt idx="19">
                  <c:v>3091.962035541607</c:v>
                </c:pt>
                <c:pt idx="20">
                  <c:v>3068.3221346459186</c:v>
                </c:pt>
                <c:pt idx="21">
                  <c:v>3052.077849566393</c:v>
                </c:pt>
                <c:pt idx="22">
                  <c:v>3034.83565218307</c:v>
                </c:pt>
                <c:pt idx="23">
                  <c:v>3017.318064926101</c:v>
                </c:pt>
                <c:pt idx="24">
                  <c:v>2997.6525714570016</c:v>
                </c:pt>
                <c:pt idx="25">
                  <c:v>2990.6472886871416</c:v>
                </c:pt>
                <c:pt idx="26">
                  <c:v>2982.4440370190605</c:v>
                </c:pt>
                <c:pt idx="27">
                  <c:v>2973.3187928622883</c:v>
                </c:pt>
                <c:pt idx="28">
                  <c:v>2971.3388173026447</c:v>
                </c:pt>
                <c:pt idx="29">
                  <c:v>2964.216879636758</c:v>
                </c:pt>
                <c:pt idx="30">
                  <c:v>2942.222373983765</c:v>
                </c:pt>
                <c:pt idx="31">
                  <c:v>2921.5260910688576</c:v>
                </c:pt>
                <c:pt idx="32">
                  <c:v>2894.1321412994366</c:v>
                </c:pt>
                <c:pt idx="33">
                  <c:v>2877.762663122038</c:v>
                </c:pt>
                <c:pt idx="34">
                  <c:v>2871.400227730456</c:v>
                </c:pt>
                <c:pt idx="35">
                  <c:v>2864.0954442222</c:v>
                </c:pt>
                <c:pt idx="36">
                  <c:v>2864.761435848407</c:v>
                </c:pt>
                <c:pt idx="37">
                  <c:v>2959.3679400280125</c:v>
                </c:pt>
                <c:pt idx="38">
                  <c:v>2940.285956791414</c:v>
                </c:pt>
                <c:pt idx="39">
                  <c:v>2803.287770358042</c:v>
                </c:pt>
                <c:pt idx="40">
                  <c:v>2794.058332822531</c:v>
                </c:pt>
              </c:numCache>
            </c:numRef>
          </c:val>
          <c:smooth val="0"/>
        </c:ser>
        <c:axId val="277549"/>
        <c:axId val="2497942"/>
      </c:lineChart>
      <c:catAx>
        <c:axId val="277549"/>
        <c:scaling>
          <c:orientation val="minMax"/>
        </c:scaling>
        <c:axPos val="b"/>
        <c:delete val="0"/>
        <c:numFmt formatCode="General" sourceLinked="1"/>
        <c:majorTickMark val="cross"/>
        <c:minorTickMark val="in"/>
        <c:tickLblPos val="nextTo"/>
        <c:txPr>
          <a:bodyPr/>
          <a:lstStyle/>
          <a:p>
            <a:pPr>
              <a:defRPr lang="en-US" cap="none" sz="975" b="0" i="0" u="none" baseline="0">
                <a:latin typeface="Arial"/>
                <a:ea typeface="Arial"/>
                <a:cs typeface="Arial"/>
              </a:defRPr>
            </a:pPr>
          </a:p>
        </c:txPr>
        <c:crossAx val="2497942"/>
        <c:crossesAt val="2000"/>
        <c:auto val="1"/>
        <c:lblOffset val="100"/>
        <c:tickLblSkip val="8"/>
        <c:tickMarkSkip val="4"/>
        <c:noMultiLvlLbl val="0"/>
      </c:catAx>
      <c:valAx>
        <c:axId val="2497942"/>
        <c:scaling>
          <c:orientation val="minMax"/>
          <c:max val="3500"/>
          <c:min val="2500"/>
        </c:scaling>
        <c:axPos val="l"/>
        <c:title>
          <c:tx>
            <c:rich>
              <a:bodyPr vert="horz" rot="0" anchor="ctr"/>
              <a:lstStyle/>
              <a:p>
                <a:pPr algn="l">
                  <a:defRPr/>
                </a:pPr>
                <a:r>
                  <a:rPr lang="en-US" cap="none" sz="975" b="0" i="0" u="none" baseline="0">
                    <a:latin typeface="Arial"/>
                    <a:ea typeface="Arial"/>
                    <a:cs typeface="Arial"/>
                  </a:rPr>
                  <a:t>BTU Per Chained 1996 Dollar of GDP</a:t>
                </a:r>
              </a:p>
            </c:rich>
          </c:tx>
          <c:layout>
            <c:manualLayout>
              <c:xMode val="factor"/>
              <c:yMode val="factor"/>
              <c:x val="0.04675"/>
              <c:y val="0.172"/>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77549"/>
        <c:crossesAt val="1"/>
        <c:crossBetween val="midCat"/>
        <c:dispUnits/>
        <c:majorUnit val="200"/>
        <c:minorUnit val="1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0.6345</cdr:x>
      <cdr:y>0.35225</cdr:y>
    </cdr:from>
    <cdr:to>
      <cdr:x>0.8085</cdr:x>
      <cdr:y>0.40975</cdr:y>
    </cdr:to>
    <cdr:sp>
      <cdr:nvSpPr>
        <cdr:cNvPr id="1" name="TextBox 1"/>
        <cdr:cNvSpPr txBox="1">
          <a:spLocks noChangeArrowheads="1"/>
        </cdr:cNvSpPr>
      </cdr:nvSpPr>
      <cdr:spPr>
        <a:xfrm>
          <a:off x="3600450" y="1333500"/>
          <a:ext cx="990600" cy="21907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Underlying trend</a:t>
          </a:r>
        </a:p>
      </cdr:txBody>
    </cdr:sp>
  </cdr:relSizeAnchor>
  <cdr:relSizeAnchor xmlns:cdr="http://schemas.openxmlformats.org/drawingml/2006/chartDrawing">
    <cdr:from>
      <cdr:x>0.6855</cdr:x>
      <cdr:y>0.41825</cdr:y>
    </cdr:from>
    <cdr:to>
      <cdr:x>0.71225</cdr:x>
      <cdr:y>0.516</cdr:y>
    </cdr:to>
    <cdr:sp>
      <cdr:nvSpPr>
        <cdr:cNvPr id="2" name="Line 6"/>
        <cdr:cNvSpPr>
          <a:spLocks/>
        </cdr:cNvSpPr>
      </cdr:nvSpPr>
      <cdr:spPr>
        <a:xfrm flipH="1">
          <a:off x="3895725" y="1581150"/>
          <a:ext cx="152400" cy="371475"/>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5705475</xdr:colOff>
      <xdr:row>2</xdr:row>
      <xdr:rowOff>3810000</xdr:rowOff>
    </xdr:to>
    <xdr:graphicFrame>
      <xdr:nvGraphicFramePr>
        <xdr:cNvPr id="1" name="Chart 5"/>
        <xdr:cNvGraphicFramePr/>
      </xdr:nvGraphicFramePr>
      <xdr:xfrm>
        <a:off x="19050" y="438150"/>
        <a:ext cx="568642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56"/>
  <sheetViews>
    <sheetView workbookViewId="0" topLeftCell="A1">
      <selection activeCell="A7" sqref="A7:F55"/>
    </sheetView>
  </sheetViews>
  <sheetFormatPr defaultColWidth="9.140625" defaultRowHeight="12.75"/>
  <cols>
    <col min="2" max="2" width="12.7109375" style="0" customWidth="1"/>
    <col min="3" max="3" width="10.7109375" style="0" hidden="1" customWidth="1"/>
    <col min="5" max="6" width="13.140625" style="0" customWidth="1"/>
  </cols>
  <sheetData>
    <row r="1" ht="12.75">
      <c r="A1" t="s">
        <v>16</v>
      </c>
    </row>
    <row r="2" ht="12.75">
      <c r="A2" t="s">
        <v>22</v>
      </c>
    </row>
    <row r="3" ht="12.75">
      <c r="A3" t="s">
        <v>33</v>
      </c>
    </row>
    <row r="4" ht="12.75">
      <c r="A4" s="1" t="s">
        <v>71</v>
      </c>
    </row>
    <row r="5" ht="12.75">
      <c r="A5" t="s">
        <v>18</v>
      </c>
    </row>
    <row r="6" spans="1:6" ht="63.75">
      <c r="A6" s="2" t="s">
        <v>17</v>
      </c>
      <c r="B6" s="2" t="s">
        <v>58</v>
      </c>
      <c r="C6" s="2" t="s">
        <v>19</v>
      </c>
      <c r="D6" s="2" t="s">
        <v>20</v>
      </c>
      <c r="E6" s="2" t="s">
        <v>21</v>
      </c>
      <c r="F6" s="2" t="s">
        <v>68</v>
      </c>
    </row>
    <row r="7" spans="1:6" ht="12.75">
      <c r="A7" t="s">
        <v>34</v>
      </c>
      <c r="B7" s="7">
        <v>5.465883</v>
      </c>
      <c r="C7" s="2"/>
      <c r="D7" s="3">
        <v>6716.3</v>
      </c>
      <c r="E7" s="5">
        <f>B7*4/D7*1000000</f>
        <v>3255.294135163706</v>
      </c>
      <c r="F7" s="14">
        <v>3375.2881956023857</v>
      </c>
    </row>
    <row r="8" spans="1:6" ht="12.75">
      <c r="A8" t="s">
        <v>35</v>
      </c>
      <c r="B8" s="7">
        <v>5.6692160000000005</v>
      </c>
      <c r="C8" s="2"/>
      <c r="D8" s="3">
        <v>6731.7</v>
      </c>
      <c r="E8" s="5">
        <f aca="true" t="shared" si="0" ref="E8:E55">B8*4/D8*1000000</f>
        <v>3368.66824130606</v>
      </c>
      <c r="F8" s="14">
        <v>3360.2674063629825</v>
      </c>
    </row>
    <row r="9" spans="1:6" ht="12.75">
      <c r="A9" t="s">
        <v>36</v>
      </c>
      <c r="B9" s="7">
        <v>5.773244</v>
      </c>
      <c r="C9" s="2"/>
      <c r="D9" s="3">
        <v>6719.4</v>
      </c>
      <c r="E9" s="5">
        <f t="shared" si="0"/>
        <v>3436.7616156204426</v>
      </c>
      <c r="F9" s="14">
        <v>3351.306408271189</v>
      </c>
    </row>
    <row r="10" spans="1:6" ht="12.75">
      <c r="A10" t="s">
        <v>37</v>
      </c>
      <c r="B10" s="7">
        <v>5.63134</v>
      </c>
      <c r="C10" s="2"/>
      <c r="D10" s="3">
        <v>6664.2</v>
      </c>
      <c r="E10" s="5">
        <f t="shared" si="0"/>
        <v>3380.0546202094774</v>
      </c>
      <c r="F10" s="14">
        <v>3346.0058879074013</v>
      </c>
    </row>
    <row r="11" spans="1:6" ht="12.75">
      <c r="A11" t="s">
        <v>38</v>
      </c>
      <c r="B11" s="7">
        <v>5.298302</v>
      </c>
      <c r="C11" s="2"/>
      <c r="D11" s="3">
        <v>6631.4</v>
      </c>
      <c r="E11" s="5">
        <f t="shared" si="0"/>
        <v>3195.887444581838</v>
      </c>
      <c r="F11" s="14">
        <v>3330.5134997378377</v>
      </c>
    </row>
    <row r="12" spans="1:6" ht="12.75">
      <c r="A12" t="s">
        <v>39</v>
      </c>
      <c r="B12" s="7">
        <v>5.538362</v>
      </c>
      <c r="C12" s="2"/>
      <c r="D12" s="3">
        <v>6668.5</v>
      </c>
      <c r="E12" s="5">
        <f t="shared" si="0"/>
        <v>3322.1036215040863</v>
      </c>
      <c r="F12" s="14">
        <v>3318.3238671499034</v>
      </c>
    </row>
    <row r="13" spans="1:6" ht="12.75">
      <c r="A13" t="s">
        <v>40</v>
      </c>
      <c r="B13" s="7">
        <v>5.717695</v>
      </c>
      <c r="C13" s="2"/>
      <c r="D13" s="3">
        <v>6684.9</v>
      </c>
      <c r="E13" s="5">
        <f t="shared" si="0"/>
        <v>3421.259854298494</v>
      </c>
      <c r="F13" s="14">
        <v>3314.543468897794</v>
      </c>
    </row>
    <row r="14" spans="1:6" ht="12.75">
      <c r="A14" t="s">
        <v>41</v>
      </c>
      <c r="B14" s="7">
        <v>5.5733310000000005</v>
      </c>
      <c r="C14" s="2"/>
      <c r="D14" s="3">
        <v>6720.9</v>
      </c>
      <c r="E14" s="5">
        <f t="shared" si="0"/>
        <v>3317.014685533188</v>
      </c>
      <c r="F14" s="14">
        <v>3304.7762182481747</v>
      </c>
    </row>
    <row r="15" spans="1:6" ht="12.75">
      <c r="A15" t="s">
        <v>42</v>
      </c>
      <c r="B15" s="7">
        <v>5.414624</v>
      </c>
      <c r="C15" s="2"/>
      <c r="D15" s="3">
        <v>6783.3</v>
      </c>
      <c r="E15" s="5">
        <f t="shared" si="0"/>
        <v>3192.9143632155437</v>
      </c>
      <c r="F15" s="14">
        <v>3294.932505899878</v>
      </c>
    </row>
    <row r="16" spans="1:6" ht="12.75">
      <c r="A16" t="s">
        <v>43</v>
      </c>
      <c r="B16" s="7">
        <v>5.615548</v>
      </c>
      <c r="C16" s="2"/>
      <c r="D16" s="3">
        <v>6846.8</v>
      </c>
      <c r="E16" s="5">
        <f t="shared" si="0"/>
        <v>3280.6846994216276</v>
      </c>
      <c r="F16" s="14">
        <v>3273.253056566259</v>
      </c>
    </row>
    <row r="17" spans="1:6" ht="12.75">
      <c r="A17" t="s">
        <v>44</v>
      </c>
      <c r="B17" s="4">
        <v>5.7668289999999995</v>
      </c>
      <c r="C17" s="2"/>
      <c r="D17" s="3">
        <v>6899.7</v>
      </c>
      <c r="E17" s="5">
        <f t="shared" si="0"/>
        <v>3343.2346333898577</v>
      </c>
      <c r="F17" s="14">
        <v>3258.0913726934377</v>
      </c>
    </row>
    <row r="18" spans="1:6" ht="12.75">
      <c r="A18" t="s">
        <v>45</v>
      </c>
      <c r="B18" s="4">
        <v>5.671778</v>
      </c>
      <c r="C18" s="2"/>
      <c r="D18" s="3">
        <v>6990.6</v>
      </c>
      <c r="E18" s="5">
        <f t="shared" si="0"/>
        <v>3245.3740737561866</v>
      </c>
      <c r="F18" s="14">
        <v>3246.954893853462</v>
      </c>
    </row>
    <row r="19" spans="1:6" ht="12.75">
      <c r="A19" t="s">
        <v>46</v>
      </c>
      <c r="B19" s="4">
        <v>5.422301</v>
      </c>
      <c r="C19" s="2"/>
      <c r="D19" s="3">
        <v>6988.7</v>
      </c>
      <c r="E19" s="5">
        <f t="shared" si="0"/>
        <v>3103.4675976934195</v>
      </c>
      <c r="F19" s="14">
        <v>3242.329959080606</v>
      </c>
    </row>
    <row r="20" spans="1:6" ht="12.75">
      <c r="A20" t="s">
        <v>47</v>
      </c>
      <c r="B20" s="4">
        <v>5.7509809999999995</v>
      </c>
      <c r="C20" s="2"/>
      <c r="D20" s="3">
        <v>7031.2</v>
      </c>
      <c r="E20" s="5">
        <f t="shared" si="0"/>
        <v>3271.6924564796905</v>
      </c>
      <c r="F20" s="14">
        <v>3243.2457083676245</v>
      </c>
    </row>
    <row r="21" spans="1:6" ht="12.75">
      <c r="A21" t="s">
        <v>48</v>
      </c>
      <c r="B21" s="4">
        <v>5.9252199999999995</v>
      </c>
      <c r="C21" s="2"/>
      <c r="D21" s="3">
        <v>7062</v>
      </c>
      <c r="E21" s="5">
        <f t="shared" si="0"/>
        <v>3356.1144151798353</v>
      </c>
      <c r="F21" s="14">
        <v>3240.918330426346</v>
      </c>
    </row>
    <row r="22" spans="1:6" ht="12.75">
      <c r="A22" t="s">
        <v>49</v>
      </c>
      <c r="B22" s="4">
        <v>5.795135</v>
      </c>
      <c r="C22" s="2"/>
      <c r="D22" s="3">
        <v>7168.7</v>
      </c>
      <c r="E22" s="5">
        <f t="shared" si="0"/>
        <v>3233.576520150097</v>
      </c>
      <c r="F22" s="14">
        <v>3228.596499972953</v>
      </c>
    </row>
    <row r="23" spans="1:6" ht="12.75">
      <c r="A23" t="s">
        <v>50</v>
      </c>
      <c r="B23" s="4">
        <v>5.595596</v>
      </c>
      <c r="C23" s="2"/>
      <c r="D23" s="3">
        <v>7229.4</v>
      </c>
      <c r="E23" s="5">
        <f t="shared" si="0"/>
        <v>3096.0223531690044</v>
      </c>
      <c r="F23" s="14">
        <v>3219.367195995663</v>
      </c>
    </row>
    <row r="24" spans="1:6" ht="12.75">
      <c r="A24" t="s">
        <v>51</v>
      </c>
      <c r="B24" s="4">
        <v>5.91789</v>
      </c>
      <c r="C24" s="2"/>
      <c r="D24" s="3">
        <v>7330.2</v>
      </c>
      <c r="E24" s="5">
        <f t="shared" si="0"/>
        <v>3229.3198002783006</v>
      </c>
      <c r="F24" s="14">
        <v>3208.2616086428397</v>
      </c>
    </row>
    <row r="25" spans="1:6" ht="12.75">
      <c r="A25" t="s">
        <v>52</v>
      </c>
      <c r="B25" s="4">
        <v>6.063431</v>
      </c>
      <c r="C25" s="2"/>
      <c r="D25" s="3">
        <v>7370.2</v>
      </c>
      <c r="E25" s="5">
        <f t="shared" si="0"/>
        <v>3290.782339692274</v>
      </c>
      <c r="F25" s="14">
        <v>3197.63741662654</v>
      </c>
    </row>
    <row r="26" spans="1:6" ht="12.75">
      <c r="A26" t="s">
        <v>53</v>
      </c>
      <c r="B26" s="4">
        <v>5.941233</v>
      </c>
      <c r="C26" s="2"/>
      <c r="D26" s="3">
        <v>7461.1</v>
      </c>
      <c r="E26" s="5">
        <f t="shared" si="0"/>
        <v>3185.1780568548875</v>
      </c>
      <c r="F26" s="14">
        <v>3187.1103680340216</v>
      </c>
    </row>
    <row r="27" spans="1:6" ht="12.75">
      <c r="A27" t="s">
        <v>54</v>
      </c>
      <c r="B27" s="4">
        <v>5.733091999999999</v>
      </c>
      <c r="C27" s="2"/>
      <c r="D27" s="3">
        <v>7488.7</v>
      </c>
      <c r="E27" s="5">
        <f t="shared" si="0"/>
        <v>3062.2628760666066</v>
      </c>
      <c r="F27" s="14">
        <v>3183.1671033162374</v>
      </c>
    </row>
    <row r="28" spans="1:6" ht="12.75">
      <c r="A28" t="s">
        <v>55</v>
      </c>
      <c r="B28" s="4">
        <v>6.013758</v>
      </c>
      <c r="C28" s="2"/>
      <c r="D28" s="3">
        <v>7503.3</v>
      </c>
      <c r="E28" s="5">
        <f t="shared" si="0"/>
        <v>3205.926992123466</v>
      </c>
      <c r="F28" s="14">
        <v>3176.325300136419</v>
      </c>
    </row>
    <row r="29" spans="1:6" ht="12.75">
      <c r="A29" t="s">
        <v>56</v>
      </c>
      <c r="B29" s="4">
        <v>6.152515000000001</v>
      </c>
      <c r="C29" s="2"/>
      <c r="D29" s="3">
        <v>7561.4</v>
      </c>
      <c r="E29" s="5">
        <f t="shared" si="0"/>
        <v>3254.696220276669</v>
      </c>
      <c r="F29" s="14">
        <v>3165.812709564346</v>
      </c>
    </row>
    <row r="30" spans="1:6" ht="12.75">
      <c r="A30" t="s">
        <v>57</v>
      </c>
      <c r="B30" s="4">
        <v>6.071674</v>
      </c>
      <c r="C30" s="2"/>
      <c r="D30" s="3">
        <v>7621.9</v>
      </c>
      <c r="E30" s="5">
        <f t="shared" si="0"/>
        <v>3186.4359280494364</v>
      </c>
      <c r="F30" s="14">
        <v>3157.3372781632156</v>
      </c>
    </row>
    <row r="31" spans="1:6" ht="12.75">
      <c r="A31" s="2" t="s">
        <v>25</v>
      </c>
      <c r="B31" s="4">
        <v>5.916118</v>
      </c>
      <c r="C31" s="2"/>
      <c r="D31" s="3">
        <v>7676.4</v>
      </c>
      <c r="E31" s="5">
        <f t="shared" si="0"/>
        <v>3082.756500442916</v>
      </c>
      <c r="F31" s="14">
        <v>3141.1471658757923</v>
      </c>
    </row>
    <row r="32" spans="1:6" ht="12.75">
      <c r="A32" s="2" t="s">
        <v>26</v>
      </c>
      <c r="B32" s="4">
        <v>6.139671</v>
      </c>
      <c r="C32" s="2"/>
      <c r="D32" s="3">
        <v>7802.9</v>
      </c>
      <c r="E32" s="5">
        <f t="shared" si="0"/>
        <v>3147.3790513783338</v>
      </c>
      <c r="F32" s="14">
        <v>3124.957053588369</v>
      </c>
    </row>
    <row r="33" spans="1:6" ht="12.75">
      <c r="A33" s="2" t="s">
        <v>27</v>
      </c>
      <c r="B33" s="4">
        <v>6.278436</v>
      </c>
      <c r="C33" s="2"/>
      <c r="D33" s="3">
        <v>7841.9</v>
      </c>
      <c r="E33" s="5">
        <f t="shared" si="0"/>
        <v>3202.507555566891</v>
      </c>
      <c r="F33" s="14">
        <v>3108.6421857909513</v>
      </c>
    </row>
    <row r="34" spans="1:6" ht="12.75">
      <c r="A34" s="2" t="s">
        <v>28</v>
      </c>
      <c r="B34" s="4">
        <v>6.184239</v>
      </c>
      <c r="C34" s="2"/>
      <c r="D34" s="3">
        <v>7931.3</v>
      </c>
      <c r="E34" s="5">
        <f t="shared" si="0"/>
        <v>3118.9030802012276</v>
      </c>
      <c r="F34" s="14">
        <v>3091.962035541607</v>
      </c>
    </row>
    <row r="35" spans="1:6" ht="12.75">
      <c r="A35" s="2" t="s">
        <v>29</v>
      </c>
      <c r="B35" s="4">
        <v>5.862126</v>
      </c>
      <c r="C35" s="2"/>
      <c r="D35" s="3">
        <v>8016.4</v>
      </c>
      <c r="E35" s="5">
        <f t="shared" si="0"/>
        <v>2925.066613442443</v>
      </c>
      <c r="F35" s="14">
        <v>3068.3221346459186</v>
      </c>
    </row>
    <row r="36" spans="1:6" ht="12.75">
      <c r="A36" s="2" t="s">
        <v>30</v>
      </c>
      <c r="B36" s="4">
        <v>6.253297</v>
      </c>
      <c r="C36" s="2"/>
      <c r="D36" s="3">
        <v>8131.9</v>
      </c>
      <c r="E36" s="5">
        <f t="shared" si="0"/>
        <v>3075.934037555799</v>
      </c>
      <c r="F36" s="14">
        <v>3052.077849566393</v>
      </c>
    </row>
    <row r="37" spans="1:6" ht="12.75">
      <c r="A37" s="2" t="s">
        <v>31</v>
      </c>
      <c r="B37" s="4">
        <v>6.427150999999999</v>
      </c>
      <c r="C37" s="2"/>
      <c r="D37" s="3">
        <v>8216.6</v>
      </c>
      <c r="E37" s="5">
        <f t="shared" si="0"/>
        <v>3128.8615729133703</v>
      </c>
      <c r="F37" s="14">
        <v>3034.83565218307</v>
      </c>
    </row>
    <row r="38" spans="1:6" ht="12.75">
      <c r="A38" s="2" t="s">
        <v>32</v>
      </c>
      <c r="B38" s="4">
        <v>6.275974000000001</v>
      </c>
      <c r="C38" s="2"/>
      <c r="D38" s="3">
        <v>8272.9</v>
      </c>
      <c r="E38" s="5">
        <f t="shared" si="0"/>
        <v>3034.4735219814097</v>
      </c>
      <c r="F38" s="14">
        <v>3017.318064926101</v>
      </c>
    </row>
    <row r="39" spans="1:6" ht="12.75">
      <c r="A39" t="s">
        <v>0</v>
      </c>
      <c r="B39" s="4">
        <v>5.972955000000001</v>
      </c>
      <c r="C39" s="3">
        <v>2101.225</v>
      </c>
      <c r="D39" s="3">
        <v>8404.9</v>
      </c>
      <c r="E39" s="5">
        <f t="shared" si="0"/>
        <v>2842.606098823306</v>
      </c>
      <c r="F39" s="14">
        <v>2997.6525714570016</v>
      </c>
    </row>
    <row r="40" spans="1:6" ht="12.75">
      <c r="A40" t="s">
        <v>1</v>
      </c>
      <c r="B40" s="4">
        <v>6.381297999999999</v>
      </c>
      <c r="C40" s="3">
        <v>2116.4</v>
      </c>
      <c r="D40" s="3">
        <v>8465.6</v>
      </c>
      <c r="E40" s="5">
        <f t="shared" si="0"/>
        <v>3015.1663201663196</v>
      </c>
      <c r="F40" s="14">
        <v>2990.6472886871416</v>
      </c>
    </row>
    <row r="41" spans="1:6" ht="12.75">
      <c r="A41" t="s">
        <v>2</v>
      </c>
      <c r="B41" s="4">
        <v>6.570577000000001</v>
      </c>
      <c r="C41" s="3">
        <v>2134.4</v>
      </c>
      <c r="D41" s="3">
        <v>8537.6</v>
      </c>
      <c r="E41" s="5">
        <f t="shared" si="0"/>
        <v>3078.418759370315</v>
      </c>
      <c r="F41" s="14">
        <v>2982.4440370190605</v>
      </c>
    </row>
    <row r="42" spans="1:6" ht="12.75">
      <c r="A42" t="s">
        <v>3</v>
      </c>
      <c r="B42" s="4">
        <v>6.426681</v>
      </c>
      <c r="C42" s="3">
        <v>2163.625</v>
      </c>
      <c r="D42" s="3">
        <v>8654.5</v>
      </c>
      <c r="E42" s="5">
        <f t="shared" si="0"/>
        <v>2970.3303483736786</v>
      </c>
      <c r="F42" s="14">
        <v>2973.3187928622883</v>
      </c>
    </row>
    <row r="43" spans="1:6" ht="12.75">
      <c r="A43" t="s">
        <v>4</v>
      </c>
      <c r="B43" s="4">
        <v>6.23</v>
      </c>
      <c r="C43" s="3">
        <v>2182.5</v>
      </c>
      <c r="D43" s="3">
        <v>8730</v>
      </c>
      <c r="E43" s="5">
        <f t="shared" si="0"/>
        <v>2854.524627720504</v>
      </c>
      <c r="F43" s="14">
        <v>2971.3388173026447</v>
      </c>
    </row>
    <row r="44" spans="1:6" ht="12.75">
      <c r="A44" t="s">
        <v>5</v>
      </c>
      <c r="B44" s="4">
        <v>6.628</v>
      </c>
      <c r="C44" s="3">
        <v>2195.8</v>
      </c>
      <c r="D44" s="3">
        <v>8783.2</v>
      </c>
      <c r="E44" s="5">
        <f t="shared" si="0"/>
        <v>3018.48984424811</v>
      </c>
      <c r="F44" s="14">
        <v>2964.216879636758</v>
      </c>
    </row>
    <row r="45" spans="1:6" ht="12.75">
      <c r="A45" t="s">
        <v>6</v>
      </c>
      <c r="B45" s="4">
        <v>6.753</v>
      </c>
      <c r="C45" s="3">
        <v>2226.45</v>
      </c>
      <c r="D45" s="3">
        <v>8905.8</v>
      </c>
      <c r="E45" s="5">
        <f t="shared" si="0"/>
        <v>3033.0795661254465</v>
      </c>
      <c r="F45" s="14">
        <v>2942.222373983765</v>
      </c>
    </row>
    <row r="46" spans="1:6" ht="12.75">
      <c r="A46" t="s">
        <v>7</v>
      </c>
      <c r="B46" s="4">
        <v>6.694</v>
      </c>
      <c r="C46" s="3">
        <v>2271.025</v>
      </c>
      <c r="D46" s="3">
        <v>9084.1</v>
      </c>
      <c r="E46" s="5">
        <f t="shared" si="0"/>
        <v>2947.5677282284432</v>
      </c>
      <c r="F46" s="14">
        <v>2921.5260910688576</v>
      </c>
    </row>
    <row r="47" spans="1:6" ht="12.75">
      <c r="A47" t="s">
        <v>8</v>
      </c>
      <c r="B47" s="4">
        <v>6.303</v>
      </c>
      <c r="C47" s="3">
        <v>2297.95</v>
      </c>
      <c r="D47" s="3">
        <v>9191.8</v>
      </c>
      <c r="E47" s="5">
        <f t="shared" si="0"/>
        <v>2742.879523053156</v>
      </c>
      <c r="F47" s="14">
        <v>2894.1321412994366</v>
      </c>
    </row>
    <row r="48" spans="1:6" ht="12.75">
      <c r="A48" t="s">
        <v>9</v>
      </c>
      <c r="B48" s="4">
        <v>6.704</v>
      </c>
      <c r="C48">
        <v>2327.2</v>
      </c>
      <c r="D48" s="3">
        <v>9318.9</v>
      </c>
      <c r="E48" s="5">
        <f t="shared" si="0"/>
        <v>2877.5928489413986</v>
      </c>
      <c r="F48" s="14">
        <v>2877.762663122038</v>
      </c>
    </row>
    <row r="49" spans="1:6" ht="12.75">
      <c r="A49" t="s">
        <v>10</v>
      </c>
      <c r="B49">
        <v>6.949</v>
      </c>
      <c r="D49" s="6">
        <v>9369.5</v>
      </c>
      <c r="E49" s="5">
        <f t="shared" si="0"/>
        <v>2966.647099631784</v>
      </c>
      <c r="F49" s="14">
        <v>2871.400227730456</v>
      </c>
    </row>
    <row r="50" spans="1:6" ht="12.75">
      <c r="A50" t="s">
        <v>11</v>
      </c>
      <c r="B50">
        <v>6.714</v>
      </c>
      <c r="D50" s="3">
        <v>9393.7</v>
      </c>
      <c r="E50" s="5">
        <f t="shared" si="0"/>
        <v>2858.9373729201484</v>
      </c>
      <c r="F50" s="14">
        <v>2864.0954442222</v>
      </c>
    </row>
    <row r="51" spans="1:6" ht="12.75">
      <c r="A51" t="s">
        <v>12</v>
      </c>
      <c r="B51">
        <v>6.512</v>
      </c>
      <c r="D51" s="6">
        <v>9422.8</v>
      </c>
      <c r="E51" s="5">
        <f t="shared" si="0"/>
        <v>2764.3587893195227</v>
      </c>
      <c r="F51" s="14">
        <v>2864.761435848407</v>
      </c>
    </row>
    <row r="52" spans="1:6" ht="12.75">
      <c r="A52" t="s">
        <v>13</v>
      </c>
      <c r="B52">
        <v>7</v>
      </c>
      <c r="D52" s="13">
        <v>9341.7</v>
      </c>
      <c r="E52" s="5">
        <f t="shared" si="0"/>
        <v>2997.313122879133</v>
      </c>
      <c r="F52" s="14">
        <v>2959.3679400280125</v>
      </c>
    </row>
    <row r="53" spans="1:6" ht="12.75">
      <c r="A53" t="s">
        <v>14</v>
      </c>
      <c r="B53">
        <v>7.024</v>
      </c>
      <c r="D53" s="13">
        <v>9310.4</v>
      </c>
      <c r="E53" s="5">
        <f t="shared" si="0"/>
        <v>3017.700635848084</v>
      </c>
      <c r="F53" s="14">
        <v>2940.285956791414</v>
      </c>
    </row>
    <row r="54" spans="1:6" ht="12.75">
      <c r="A54" t="s">
        <v>15</v>
      </c>
      <c r="B54">
        <v>6.567</v>
      </c>
      <c r="D54" s="13">
        <v>9348.6</v>
      </c>
      <c r="E54" s="5">
        <f t="shared" si="0"/>
        <v>2809.832488287016</v>
      </c>
      <c r="F54" s="14">
        <v>2803.287770358042</v>
      </c>
    </row>
    <row r="55" spans="1:6" ht="12.75">
      <c r="A55" t="s">
        <v>69</v>
      </c>
      <c r="B55">
        <v>6.329</v>
      </c>
      <c r="D55" s="13">
        <v>9476.3</v>
      </c>
      <c r="E55" s="5">
        <f t="shared" si="0"/>
        <v>2671.5068117303167</v>
      </c>
      <c r="F55" s="14">
        <v>2794.058332822531</v>
      </c>
    </row>
    <row r="56" ht="12.75">
      <c r="A56" t="s">
        <v>70</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C12"/>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18" t="s">
        <v>60</v>
      </c>
      <c r="B1" s="19"/>
      <c r="C1" s="19"/>
    </row>
    <row r="2" spans="1:3" ht="15" customHeight="1">
      <c r="A2" s="20" t="s">
        <v>65</v>
      </c>
      <c r="B2" s="21"/>
      <c r="C2" s="21"/>
    </row>
    <row r="3" ht="300" customHeight="1"/>
    <row r="4" spans="1:3" ht="12.75">
      <c r="A4" s="16" t="s">
        <v>61</v>
      </c>
      <c r="B4" s="22"/>
      <c r="C4" s="22"/>
    </row>
    <row r="5" spans="1:3" ht="12.75">
      <c r="A5" s="22" t="s">
        <v>62</v>
      </c>
      <c r="B5" s="22"/>
      <c r="C5" s="22"/>
    </row>
    <row r="6" spans="1:3" ht="12.75">
      <c r="A6" s="22" t="s">
        <v>63</v>
      </c>
      <c r="B6" s="22"/>
      <c r="C6" s="22"/>
    </row>
    <row r="7" spans="1:3" ht="15" customHeight="1">
      <c r="A7" s="10" t="s">
        <v>23</v>
      </c>
      <c r="B7" s="15" t="s">
        <v>15</v>
      </c>
      <c r="C7" s="11" t="s">
        <v>69</v>
      </c>
    </row>
    <row r="8" spans="1:3" ht="15" customHeight="1">
      <c r="A8" s="8" t="s">
        <v>59</v>
      </c>
      <c r="B8" s="9">
        <v>2833.85541630562</v>
      </c>
      <c r="C8" s="9">
        <v>2671.5068117303167</v>
      </c>
    </row>
    <row r="9" spans="1:3" ht="15" customHeight="1">
      <c r="A9" s="8" t="s">
        <v>24</v>
      </c>
      <c r="B9" s="12">
        <v>-3.080019690063425</v>
      </c>
      <c r="C9" s="12">
        <v>-5.728895117272798</v>
      </c>
    </row>
    <row r="10" spans="1:3" ht="12.75">
      <c r="A10" s="16" t="s">
        <v>64</v>
      </c>
      <c r="B10" s="16"/>
      <c r="C10" s="16"/>
    </row>
    <row r="11" spans="1:3" ht="12.75">
      <c r="A11" s="23" t="s">
        <v>67</v>
      </c>
      <c r="B11" s="23"/>
      <c r="C11" s="23"/>
    </row>
    <row r="12" spans="1:3" ht="12.75">
      <c r="A12" s="16" t="s">
        <v>66</v>
      </c>
      <c r="B12" s="17"/>
      <c r="C12" s="17"/>
    </row>
  </sheetData>
  <mergeCells count="8">
    <mergeCell ref="A10:C10"/>
    <mergeCell ref="A12:C12"/>
    <mergeCell ref="A1:C1"/>
    <mergeCell ref="A2:C2"/>
    <mergeCell ref="A5:C5"/>
    <mergeCell ref="A6:C6"/>
    <mergeCell ref="A11:C11"/>
    <mergeCell ref="A4:C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johnson</dc:creator>
  <cp:keywords/>
  <dc:description/>
  <cp:lastModifiedBy>Ben Chang</cp:lastModifiedBy>
  <cp:lastPrinted>2000-09-01T14:52:53Z</cp:lastPrinted>
  <dcterms:created xsi:type="dcterms:W3CDTF">2000-08-23T15:10:39Z</dcterms:created>
  <dcterms:modified xsi:type="dcterms:W3CDTF">2002-09-19T19:43:42Z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