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2490" windowWidth="12390" windowHeight="9315" activeTab="0"/>
  </bookViews>
  <sheets>
    <sheet name="Option1" sheetId="1" r:id="rId1"/>
    <sheet name="Option2" sheetId="2" r:id="rId2"/>
    <sheet name="Option3" sheetId="3" r:id="rId3"/>
    <sheet name="total, teu's_Marad" sheetId="4" r:id="rId4"/>
  </sheets>
  <definedNames/>
  <calcPr fullCalcOnLoad="1"/>
</workbook>
</file>

<file path=xl/sharedStrings.xml><?xml version="1.0" encoding="utf-8"?>
<sst xmlns="http://schemas.openxmlformats.org/spreadsheetml/2006/main" count="253" uniqueCount="161">
  <si>
    <t>Rank</t>
  </si>
  <si>
    <t>South Louisiana, LA</t>
  </si>
  <si>
    <t xml:space="preserve">Houston, TX  </t>
  </si>
  <si>
    <t xml:space="preserve">New York, NY and NJ  </t>
  </si>
  <si>
    <t xml:space="preserve">Beaumont, TX  </t>
  </si>
  <si>
    <t xml:space="preserve">Long Beach, CA  </t>
  </si>
  <si>
    <t xml:space="preserve">Corpus Christi, TX  </t>
  </si>
  <si>
    <t>New Orleans, LA</t>
  </si>
  <si>
    <t xml:space="preserve">Texas City, TX  </t>
  </si>
  <si>
    <t xml:space="preserve">Baton Rouge, LA  </t>
  </si>
  <si>
    <t xml:space="preserve">Mobile, AL  </t>
  </si>
  <si>
    <t xml:space="preserve">Lake Charles, LA  </t>
  </si>
  <si>
    <t>Plaguemines, LA</t>
  </si>
  <si>
    <t>Los Angeles, CA</t>
  </si>
  <si>
    <t xml:space="preserve">Tampa, FL  </t>
  </si>
  <si>
    <t xml:space="preserve">Baltimore, MD  </t>
  </si>
  <si>
    <t>Valdez, AK</t>
  </si>
  <si>
    <t xml:space="preserve">Duluth-Superior, MN and WI  </t>
  </si>
  <si>
    <t>Pittsburgh, PA</t>
  </si>
  <si>
    <t xml:space="preserve">Philadelphia, PA  </t>
  </si>
  <si>
    <t>Port by Shipment Weight</t>
  </si>
  <si>
    <t>Long Beach, CA</t>
  </si>
  <si>
    <t>New York, NY and NJ</t>
  </si>
  <si>
    <t>Tacoma, WA</t>
  </si>
  <si>
    <t>Oakland, CA</t>
  </si>
  <si>
    <t>Charleston, SC</t>
  </si>
  <si>
    <t>Savannah, GA</t>
  </si>
  <si>
    <t>Norfolk Harbor, VA</t>
  </si>
  <si>
    <t>Houston, TX</t>
  </si>
  <si>
    <t>Seattle, WA</t>
  </si>
  <si>
    <t>Honolulu, HI</t>
  </si>
  <si>
    <t>Miami, FL</t>
  </si>
  <si>
    <t>Jacksonville, FL</t>
  </si>
  <si>
    <t>Anchorage, AK</t>
  </si>
  <si>
    <t>Port Everglades, FL</t>
  </si>
  <si>
    <t>Baltimore, MD</t>
  </si>
  <si>
    <t>Portland, OR</t>
  </si>
  <si>
    <t>Gulfport, MS</t>
  </si>
  <si>
    <t>Wilmington, DE</t>
  </si>
  <si>
    <t>Top 20 U.S. Custom Ports for Foreign Trade by Shipment Weight and Container Trade</t>
  </si>
  <si>
    <t>Port by Container Tons</t>
  </si>
  <si>
    <t>Gramercy, LA</t>
  </si>
  <si>
    <t>New York, NY</t>
  </si>
  <si>
    <t>Philadelphia, PA</t>
  </si>
  <si>
    <t>Beaumont, TX</t>
  </si>
  <si>
    <t>Texas City, TX</t>
  </si>
  <si>
    <t>Lake Charles, LA</t>
  </si>
  <si>
    <t>Mobile, AL</t>
  </si>
  <si>
    <t>Port Arthur, TX</t>
  </si>
  <si>
    <t>Norfolk, VA</t>
  </si>
  <si>
    <t>Freeport, TX</t>
  </si>
  <si>
    <t>San Juan, PR</t>
  </si>
  <si>
    <t>West Palm Beach, FL</t>
  </si>
  <si>
    <t>Total</t>
  </si>
  <si>
    <r>
      <t>Total tons</t>
    </r>
    <r>
      <rPr>
        <b/>
        <vertAlign val="superscript"/>
        <sz val="10"/>
        <rFont val="Arial"/>
        <family val="2"/>
      </rPr>
      <t>a</t>
    </r>
  </si>
  <si>
    <t xml:space="preserve">Notes: The statistics include both government and non-government shipments by vessel into and out of U.S. foreign trade zones, the 50 states, the District of Colombia and Puerto Rico. The statistics exclude both military and postal shipments. Excludes LOOP (Louisiana Offshore Oil Port) shipments. </t>
  </si>
  <si>
    <t>U.S. Waterborne Foreign Container Trade by U.S. Custom Ports</t>
  </si>
  <si>
    <t>(TEU's)</t>
  </si>
  <si>
    <t>U.S. Custom Ports</t>
  </si>
  <si>
    <t>Boston, MA</t>
  </si>
  <si>
    <t>Newport News, VA</t>
  </si>
  <si>
    <t>Wilmington, NC</t>
  </si>
  <si>
    <t>Chester, PA</t>
  </si>
  <si>
    <t>San Diego, CA</t>
  </si>
  <si>
    <t>Richmond-Petersburg,VA</t>
  </si>
  <si>
    <t>Mayaguez, PR</t>
  </si>
  <si>
    <t>Port Hueneme, CA</t>
  </si>
  <si>
    <t>Fernandina Beach, FL</t>
  </si>
  <si>
    <t>Panama City, FL</t>
  </si>
  <si>
    <t>Tampa, FL</t>
  </si>
  <si>
    <t>Camden, NJ</t>
  </si>
  <si>
    <t>Galveston, TX</t>
  </si>
  <si>
    <t>Port Manatee, FL</t>
  </si>
  <si>
    <t>Portland, ME</t>
  </si>
  <si>
    <t>Fort Pierce, FL</t>
  </si>
  <si>
    <t>Everett, WA</t>
  </si>
  <si>
    <t>Port Canaveral, FL</t>
  </si>
  <si>
    <t>Bridgeport, CT</t>
  </si>
  <si>
    <t>Kodiak, AK</t>
  </si>
  <si>
    <t>Vancouver, WA</t>
  </si>
  <si>
    <t>Pascagoula, MS</t>
  </si>
  <si>
    <t>Sacramento, CA</t>
  </si>
  <si>
    <t>Coos Bay, OR</t>
  </si>
  <si>
    <t>Pensauken</t>
  </si>
  <si>
    <t>San Francisco, CA</t>
  </si>
  <si>
    <t>Stockton, CA</t>
  </si>
  <si>
    <t>Ponce, PR</t>
  </si>
  <si>
    <t>Baton Rouge, LA</t>
  </si>
  <si>
    <t>Oswego, NY</t>
  </si>
  <si>
    <t>Gloucester City, NJ</t>
  </si>
  <si>
    <t>Perth Amboy, NY</t>
  </si>
  <si>
    <t>Detroit, MI</t>
  </si>
  <si>
    <t>Chicago, IL</t>
  </si>
  <si>
    <t>Beaufort-Morehead City, NC</t>
  </si>
  <si>
    <t>Pensacola, FL</t>
  </si>
  <si>
    <t>Ketchikan, AK</t>
  </si>
  <si>
    <t>Brunswick, GA</t>
  </si>
  <si>
    <t>Aberdeen-Hoquiam, WA</t>
  </si>
  <si>
    <t>Fall River, MA</t>
  </si>
  <si>
    <t>Wrangell, AK</t>
  </si>
  <si>
    <t>Duluth, MN</t>
  </si>
  <si>
    <t>Brownsville, TX</t>
  </si>
  <si>
    <t>Fajardo, PR</t>
  </si>
  <si>
    <t>New London, CT</t>
  </si>
  <si>
    <t>Laredo, TX</t>
  </si>
  <si>
    <t>Richmond, CA</t>
  </si>
  <si>
    <t>Cleveland, OH</t>
  </si>
  <si>
    <t>Longview, WA</t>
  </si>
  <si>
    <t>New Haven, CT</t>
  </si>
  <si>
    <t>New Bedford, MA</t>
  </si>
  <si>
    <t>Sault Ste. Marie, MI</t>
  </si>
  <si>
    <t>Toledo, OH</t>
  </si>
  <si>
    <t>Corpus Christie, TX</t>
  </si>
  <si>
    <t>Portsmouth, NH</t>
  </si>
  <si>
    <t>Port Townsend, WA</t>
  </si>
  <si>
    <t>Nashville, TN</t>
  </si>
  <si>
    <t>Kahului, HI</t>
  </si>
  <si>
    <t>Carquinez Strait, CA</t>
  </si>
  <si>
    <t>Pittsburg, PA</t>
  </si>
  <si>
    <t>San Joaquin River, CA</t>
  </si>
  <si>
    <t>Avondale, LA</t>
  </si>
  <si>
    <t>Port Angeles, WA</t>
  </si>
  <si>
    <t>Albany, NY</t>
  </si>
  <si>
    <t>Bellingham, WA</t>
  </si>
  <si>
    <t>Cincinnati, OH</t>
  </si>
  <si>
    <t>Destrehan, LA</t>
  </si>
  <si>
    <t>East Chicago, IN</t>
  </si>
  <si>
    <t>Eastport, ME</t>
  </si>
  <si>
    <t>Erie, PA</t>
  </si>
  <si>
    <t>Georgetown, SC</t>
  </si>
  <si>
    <t>Gloucester, MA</t>
  </si>
  <si>
    <t>Guayanilla, PR</t>
  </si>
  <si>
    <t>Highgate Springs, VT</t>
  </si>
  <si>
    <t>Jobos, PR</t>
  </si>
  <si>
    <t>Kalama, WA</t>
  </si>
  <si>
    <t>Milwaukee, WI</t>
  </si>
  <si>
    <t>Olympia, WA</t>
  </si>
  <si>
    <t>Orange, TX</t>
  </si>
  <si>
    <t>Sabine, TX</t>
  </si>
  <si>
    <t>Sand Point, AK</t>
  </si>
  <si>
    <t>St. Louis, MO</t>
  </si>
  <si>
    <t>Morgan City, LA</t>
  </si>
  <si>
    <r>
      <t>Total TEUs</t>
    </r>
    <r>
      <rPr>
        <b/>
        <vertAlign val="superscript"/>
        <sz val="10"/>
        <rFont val="Arial"/>
        <family val="2"/>
      </rPr>
      <t>b</t>
    </r>
  </si>
  <si>
    <t>Total, all ports</t>
  </si>
  <si>
    <t>Huntington-Tristate, WV-OH-PA</t>
  </si>
  <si>
    <r>
      <t>(Millions of tons)</t>
    </r>
    <r>
      <rPr>
        <i/>
        <vertAlign val="superscript"/>
        <sz val="10"/>
        <rFont val="Arial"/>
        <family val="2"/>
      </rPr>
      <t>a</t>
    </r>
    <r>
      <rPr>
        <i/>
        <sz val="10"/>
        <rFont val="Arial"/>
        <family val="2"/>
      </rPr>
      <t xml:space="preserve"> (Thousands)</t>
    </r>
    <r>
      <rPr>
        <i/>
        <vertAlign val="superscript"/>
        <sz val="10"/>
        <rFont val="Arial"/>
        <family val="2"/>
      </rPr>
      <t>b</t>
    </r>
  </si>
  <si>
    <r>
      <t xml:space="preserve">SOURCES: </t>
    </r>
    <r>
      <rPr>
        <b/>
        <sz val="10"/>
        <rFont val="Arial"/>
        <family val="2"/>
      </rPr>
      <t>Weight</t>
    </r>
    <r>
      <rPr>
        <sz val="10"/>
        <rFont val="Arial"/>
        <family val="2"/>
      </rPr>
      <t xml:space="preserve"> - 2004—U.S. Army Corps of Engineers, Waterborne Commerce of the United States, Calendar Year 2004, Part 5, National Summaries, table 5-2, available at http://www.iwr.usace.army.mil/ndc/wcsc/wcsc.htm, as of April 2006. U.S. Army Corps of Engineers, Waterborne Container Traffic for U.S. Ports and all 50 states and U.S. Territories, Port TEUs, available at http://www.iwr.usace.army.mil/ndc/wcsc/wcsc.htm, as of July 2006
</t>
    </r>
    <r>
      <rPr>
        <b/>
        <sz val="10"/>
        <rFont val="Arial"/>
        <family val="2"/>
      </rPr>
      <t xml:space="preserve">TEUs </t>
    </r>
    <r>
      <rPr>
        <sz val="10"/>
        <rFont val="Arial"/>
        <family val="2"/>
      </rPr>
      <t>- U.S. Department of Transportation, Maritime Administration, based on Port Import Export Reporting Service (PIERS), http://www.marad.dot.gov/MARAD_statistics/index.html, as of October 2006.</t>
    </r>
  </si>
  <si>
    <t>4_15</t>
  </si>
  <si>
    <t>4-15</t>
  </si>
  <si>
    <r>
      <t>Total Tons</t>
    </r>
    <r>
      <rPr>
        <b/>
        <vertAlign val="superscript"/>
        <sz val="10"/>
        <rFont val="Arial"/>
        <family val="2"/>
      </rPr>
      <t>b</t>
    </r>
  </si>
  <si>
    <r>
      <t xml:space="preserve">SOURCES: </t>
    </r>
    <r>
      <rPr>
        <b/>
        <sz val="10"/>
        <rFont val="Arial"/>
        <family val="2"/>
      </rPr>
      <t>Weight</t>
    </r>
    <r>
      <rPr>
        <sz val="10"/>
        <rFont val="Arial"/>
        <family val="2"/>
      </rPr>
      <t xml:space="preserve"> - 2004—U.S. Army Corps of Engineers, Waterborne Commerce of the United States, Calendar Year 2004, Part 5, National Summaries, table 5-2, available at http://www.iwr.usace.army.mil/ndc/wcsc/wcsc.htm, as of April 2006. U.S. Army Corps of Engineers, Waterborne Container Traffic for U.S. Ports and all 50 states and U.S. Territories, Port TEUs, available at http://www.iwr.usace.army.mil/ndc/wcsc/wcsc.htm, as of July 2006.</t>
    </r>
  </si>
  <si>
    <r>
      <t>TEUs</t>
    </r>
    <r>
      <rPr>
        <sz val="10"/>
        <rFont val="Arial"/>
        <family val="2"/>
      </rPr>
      <t xml:space="preserve"> - U.S. Department of Transportation, Maritime Administration, based on Port Import Export Reporting Service (PIERS), http://www.marad.dot.gov/MARAD_statistics/index.html, as of October 2006.</t>
    </r>
  </si>
  <si>
    <t>Plaquemines, LA</t>
  </si>
  <si>
    <t>Top 20 U.S. Water Ports by Shipment Weight &amp; Top 20 U.S. Water Ports by Container TEUs: 2004</t>
  </si>
  <si>
    <t>Short tons (millions)</t>
  </si>
  <si>
    <t>Full TEUs (thousands)</t>
  </si>
  <si>
    <t>Port by shipment weight</t>
  </si>
  <si>
    <t>Port by container TEUs</t>
  </si>
  <si>
    <t>Total, top 20</t>
  </si>
  <si>
    <t>Note: Includes exports, imports, and domestic shipments.  See table 5-8 for top 20 freight gateways by value of shipments.
TEUs = 20-foot equivalent units.  One 20-foot container equals one TEU.</t>
  </si>
  <si>
    <r>
      <t>Sources:  U.S. Army Corps of Engineers,</t>
    </r>
    <r>
      <rPr>
        <i/>
        <sz val="10"/>
        <rFont val="Arial"/>
        <family val="2"/>
      </rPr>
      <t xml:space="preserve"> Waterborne Commerce of the United States, Calendar Year 2004, Part 5, National Summaries</t>
    </r>
    <r>
      <rPr>
        <sz val="10"/>
        <rFont val="Arial"/>
        <family val="2"/>
      </rPr>
      <t xml:space="preserve">, table 5-2, available at http://www.iwr.usace.army.mil/ndc/wcsc/wcsc.htm, as of April 2006.  U.S. Army Corps of Engineers, </t>
    </r>
    <r>
      <rPr>
        <i/>
        <sz val="10"/>
        <rFont val="Arial"/>
        <family val="2"/>
      </rPr>
      <t>Waterborne Container Traffic for U.S. Ports and all 50 States and U.S. Territories, Port TEUs</t>
    </r>
    <r>
      <rPr>
        <sz val="10"/>
        <rFont val="Arial"/>
        <family val="2"/>
      </rPr>
      <t>, available at http://www.iwr.usace.army.mil/ndc/wcsc/wcsc.htm, as of July 2006.</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</si>
</sst>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_(* #,##0.000_);_(* \(#,##0.000\);_(* &quot;-&quot;??_);_(@_)"/>
    <numFmt numFmtId="169" formatCode="_(* #,##0.0000_);_(* \(#,##0.0000\);_(* &quot;-&quot;??_);_(@_)"/>
    <numFmt numFmtId="170" formatCode="_(* #,##0.00000_);_(* \(#,##0.00000\);_(* &quot;-&quot;??_);_(@_)"/>
    <numFmt numFmtId="171" formatCode="_(* #,##0.000000_);_(* \(#,##0.000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000"/>
  </numFmts>
  <fonts count="11">
    <font>
      <sz val="10"/>
      <name val="Arial"/>
      <family val="0"/>
    </font>
    <font>
      <b/>
      <sz val="10"/>
      <name val="Arial"/>
      <family val="2"/>
    </font>
    <font>
      <i/>
      <sz val="10"/>
      <name val="Arial"/>
      <family val="2"/>
    </font>
    <font>
      <b/>
      <vertAlign val="superscript"/>
      <sz val="10"/>
      <name val="Arial"/>
      <family val="2"/>
    </font>
    <font>
      <sz val="8"/>
      <name val="Arial"/>
      <family val="0"/>
    </font>
    <font>
      <i/>
      <vertAlign val="superscript"/>
      <sz val="10"/>
      <name val="Arial"/>
      <family val="2"/>
    </font>
    <font>
      <sz val="10"/>
      <color indexed="8"/>
      <name val="Arial"/>
      <family val="0"/>
    </font>
    <font>
      <u val="single"/>
      <sz val="10"/>
      <color indexed="36"/>
      <name val="Arial"/>
      <family val="0"/>
    </font>
    <font>
      <u val="single"/>
      <sz val="10"/>
      <color indexed="12"/>
      <name val="Arial"/>
      <family val="0"/>
    </font>
    <font>
      <sz val="9"/>
      <name val="Courier New"/>
      <family val="3"/>
    </font>
    <font>
      <sz val="9"/>
      <color indexed="8"/>
      <name val="Courier New"/>
      <family val="3"/>
    </font>
  </fonts>
  <fills count="3">
    <fill>
      <patternFill/>
    </fill>
    <fill>
      <patternFill patternType="gray125"/>
    </fill>
    <fill>
      <patternFill patternType="solid">
        <fgColor indexed="41"/>
        <bgColor indexed="64"/>
      </patternFill>
    </fill>
  </fills>
  <borders count="7">
    <border>
      <left/>
      <right/>
      <top/>
      <bottom/>
      <diagonal/>
    </border>
    <border>
      <left>
        <color indexed="63"/>
      </left>
      <right>
        <color indexed="63"/>
      </right>
      <top>
        <color indexed="63"/>
      </top>
      <bottom style="thin"/>
    </border>
    <border>
      <left style="thin">
        <color indexed="18"/>
      </left>
      <right style="thin">
        <color indexed="18"/>
      </right>
      <top style="thin">
        <color indexed="18"/>
      </top>
      <bottom style="thin"/>
    </border>
    <border>
      <left style="thin">
        <color indexed="18"/>
      </left>
      <right style="thin">
        <color indexed="18"/>
      </right>
      <top style="thin"/>
      <bottom>
        <color indexed="63"/>
      </bottom>
    </border>
    <border>
      <left style="thin">
        <color indexed="18"/>
      </left>
      <right style="thin">
        <color indexed="18"/>
      </right>
      <top>
        <color indexed="63"/>
      </top>
      <bottom>
        <color indexed="63"/>
      </bottom>
    </border>
    <border>
      <left style="thin">
        <color indexed="18"/>
      </left>
      <right style="thin">
        <color indexed="18"/>
      </right>
      <top>
        <color indexed="63"/>
      </top>
      <bottom style="thin">
        <color indexed="18"/>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64">
    <xf numFmtId="0" fontId="0" fillId="0" borderId="0" xfId="0" applyAlignment="1">
      <alignment/>
    </xf>
    <xf numFmtId="164" fontId="0" fillId="0" borderId="0" xfId="0" applyNumberFormat="1" applyAlignment="1">
      <alignment horizontal="right"/>
    </xf>
    <xf numFmtId="0" fontId="1" fillId="0" borderId="1" xfId="0" applyFont="1" applyBorder="1" applyAlignment="1">
      <alignment horizontal="center"/>
    </xf>
    <xf numFmtId="0" fontId="1" fillId="0" borderId="1" xfId="0" applyFont="1" applyBorder="1" applyAlignment="1">
      <alignment/>
    </xf>
    <xf numFmtId="3" fontId="1" fillId="0" borderId="1" xfId="0" applyNumberFormat="1" applyFont="1" applyBorder="1" applyAlignment="1">
      <alignment horizontal="right"/>
    </xf>
    <xf numFmtId="166" fontId="1" fillId="0" borderId="1" xfId="15" applyNumberFormat="1" applyFont="1" applyBorder="1" applyAlignment="1">
      <alignment horizontal="right"/>
    </xf>
    <xf numFmtId="1" fontId="0" fillId="0" borderId="0" xfId="0" applyNumberFormat="1" applyAlignment="1">
      <alignment horizontal="right"/>
    </xf>
    <xf numFmtId="3" fontId="0" fillId="0" borderId="0" xfId="0" applyNumberFormat="1" applyAlignment="1">
      <alignment horizontal="right"/>
    </xf>
    <xf numFmtId="164" fontId="0" fillId="0" borderId="0" xfId="0" applyNumberFormat="1" applyAlignment="1">
      <alignment horizontal="left"/>
    </xf>
    <xf numFmtId="164" fontId="1" fillId="0" borderId="1" xfId="0" applyNumberFormat="1" applyFont="1" applyBorder="1" applyAlignment="1">
      <alignment horizontal="left"/>
    </xf>
    <xf numFmtId="167" fontId="9" fillId="0" borderId="0" xfId="15" applyNumberFormat="1" applyFont="1" applyBorder="1" applyAlignment="1">
      <alignment/>
    </xf>
    <xf numFmtId="167" fontId="9" fillId="0" borderId="0" xfId="0" applyNumberFormat="1" applyFont="1" applyFill="1" applyBorder="1" applyAlignment="1">
      <alignment/>
    </xf>
    <xf numFmtId="167" fontId="9" fillId="0" borderId="0" xfId="15" applyNumberFormat="1" applyFont="1" applyFill="1" applyBorder="1" applyAlignment="1">
      <alignment/>
    </xf>
    <xf numFmtId="3" fontId="9" fillId="0" borderId="0" xfId="15" applyNumberFormat="1" applyFont="1" applyFill="1" applyBorder="1" applyAlignment="1">
      <alignment/>
    </xf>
    <xf numFmtId="3" fontId="9" fillId="0" borderId="0" xfId="15" applyNumberFormat="1" applyFont="1" applyBorder="1" applyAlignment="1">
      <alignment/>
    </xf>
    <xf numFmtId="167" fontId="9" fillId="0" borderId="0" xfId="15" applyNumberFormat="1" applyFont="1" applyBorder="1" applyAlignment="1">
      <alignment/>
    </xf>
    <xf numFmtId="167" fontId="9" fillId="2" borderId="2" xfId="15" applyNumberFormat="1" applyFont="1" applyFill="1" applyBorder="1" applyAlignment="1">
      <alignment horizontal="left"/>
    </xf>
    <xf numFmtId="0" fontId="9" fillId="2" borderId="2" xfId="15" applyNumberFormat="1" applyFont="1" applyFill="1" applyBorder="1" applyAlignment="1">
      <alignment horizontal="right"/>
    </xf>
    <xf numFmtId="167" fontId="9" fillId="0" borderId="3" xfId="0" applyNumberFormat="1" applyFont="1" applyBorder="1" applyAlignment="1">
      <alignment/>
    </xf>
    <xf numFmtId="3" fontId="9" fillId="0" borderId="4" xfId="0" applyNumberFormat="1" applyFont="1" applyBorder="1" applyAlignment="1">
      <alignment/>
    </xf>
    <xf numFmtId="167" fontId="9" fillId="0" borderId="0" xfId="0" applyNumberFormat="1" applyFont="1" applyBorder="1" applyAlignment="1">
      <alignment/>
    </xf>
    <xf numFmtId="167" fontId="10" fillId="0" borderId="4" xfId="21" applyNumberFormat="1" applyFont="1" applyFill="1" applyBorder="1" applyAlignment="1">
      <alignment wrapText="1"/>
      <protection/>
    </xf>
    <xf numFmtId="3" fontId="10" fillId="0" borderId="4" xfId="15" applyNumberFormat="1" applyFont="1" applyFill="1" applyBorder="1" applyAlignment="1">
      <alignment horizontal="right" wrapText="1"/>
    </xf>
    <xf numFmtId="3" fontId="10" fillId="0" borderId="4" xfId="15" applyNumberFormat="1" applyFont="1" applyFill="1" applyBorder="1" applyAlignment="1">
      <alignment/>
    </xf>
    <xf numFmtId="167" fontId="9" fillId="0" borderId="4" xfId="0" applyNumberFormat="1" applyFont="1" applyFill="1" applyBorder="1" applyAlignment="1">
      <alignment/>
    </xf>
    <xf numFmtId="3" fontId="9" fillId="0" borderId="4" xfId="0" applyNumberFormat="1" applyFont="1" applyFill="1" applyBorder="1" applyAlignment="1">
      <alignment/>
    </xf>
    <xf numFmtId="167" fontId="10" fillId="0" borderId="5" xfId="21" applyNumberFormat="1" applyFont="1" applyFill="1" applyBorder="1" applyAlignment="1">
      <alignment wrapText="1"/>
      <protection/>
    </xf>
    <xf numFmtId="3" fontId="9" fillId="0" borderId="5" xfId="0" applyNumberFormat="1" applyFont="1" applyFill="1" applyBorder="1" applyAlignment="1">
      <alignment/>
    </xf>
    <xf numFmtId="167" fontId="10" fillId="0" borderId="0" xfId="21" applyNumberFormat="1" applyFont="1" applyFill="1" applyBorder="1" applyAlignment="1">
      <alignment wrapText="1"/>
      <protection/>
    </xf>
    <xf numFmtId="3" fontId="9" fillId="0" borderId="0" xfId="0" applyNumberFormat="1" applyFont="1" applyFill="1" applyBorder="1" applyAlignment="1">
      <alignment/>
    </xf>
    <xf numFmtId="0" fontId="0" fillId="0" borderId="0" xfId="0" applyFont="1" applyAlignment="1">
      <alignment/>
    </xf>
    <xf numFmtId="166" fontId="0" fillId="0" borderId="0" xfId="15" applyNumberFormat="1" applyFont="1" applyAlignment="1">
      <alignment/>
    </xf>
    <xf numFmtId="164" fontId="1" fillId="0" borderId="1" xfId="0" applyNumberFormat="1" applyFont="1" applyBorder="1" applyAlignment="1">
      <alignment horizontal="center"/>
    </xf>
    <xf numFmtId="0" fontId="1" fillId="0" borderId="1"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167" fontId="1" fillId="0" borderId="1" xfId="15" applyNumberFormat="1" applyFont="1" applyBorder="1" applyAlignment="1">
      <alignment horizontal="right"/>
    </xf>
    <xf numFmtId="164" fontId="0" fillId="0" borderId="0" xfId="0" applyNumberFormat="1" applyFont="1" applyFill="1" applyBorder="1" applyAlignment="1">
      <alignment horizontal="right"/>
    </xf>
    <xf numFmtId="167" fontId="6" fillId="0" borderId="0" xfId="21" applyNumberFormat="1" applyFont="1" applyFill="1" applyBorder="1" applyAlignment="1">
      <alignment wrapText="1"/>
      <protection/>
    </xf>
    <xf numFmtId="0" fontId="0" fillId="0" borderId="0" xfId="0" applyFont="1" applyBorder="1" applyAlignment="1">
      <alignment horizontal="center"/>
    </xf>
    <xf numFmtId="3" fontId="6" fillId="0" borderId="0" xfId="15" applyNumberFormat="1" applyFont="1" applyFill="1" applyBorder="1" applyAlignment="1">
      <alignment horizontal="right" wrapText="1"/>
    </xf>
    <xf numFmtId="166" fontId="0" fillId="0" borderId="0" xfId="15" applyNumberFormat="1" applyFont="1" applyBorder="1" applyAlignment="1">
      <alignment/>
    </xf>
    <xf numFmtId="0" fontId="1" fillId="0" borderId="1" xfId="0" applyFont="1" applyBorder="1" applyAlignment="1">
      <alignment horizontal="center" wrapText="1"/>
    </xf>
    <xf numFmtId="0" fontId="1" fillId="0" borderId="0" xfId="0" applyFont="1" applyBorder="1" applyAlignment="1">
      <alignment/>
    </xf>
    <xf numFmtId="166" fontId="1" fillId="0" borderId="0" xfId="15" applyNumberFormat="1" applyFont="1" applyBorder="1" applyAlignment="1">
      <alignment horizontal="right"/>
    </xf>
    <xf numFmtId="164" fontId="1" fillId="0" borderId="0" xfId="0" applyNumberFormat="1" applyFont="1" applyBorder="1" applyAlignment="1">
      <alignment horizontal="left"/>
    </xf>
    <xf numFmtId="3" fontId="1" fillId="0" borderId="0" xfId="0" applyNumberFormat="1" applyFont="1" applyBorder="1" applyAlignment="1">
      <alignment horizontal="righ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horizontal="left" wrapText="1"/>
    </xf>
    <xf numFmtId="0" fontId="1" fillId="0" borderId="0" xfId="0" applyFont="1" applyAlignment="1">
      <alignment horizontal="left" wrapText="1"/>
    </xf>
    <xf numFmtId="3" fontId="6" fillId="0" borderId="6" xfId="22" applyNumberFormat="1" applyFont="1" applyFill="1" applyBorder="1" applyAlignment="1">
      <alignment horizontal="left" wrapText="1"/>
      <protection/>
    </xf>
    <xf numFmtId="49" fontId="0" fillId="0" borderId="0" xfId="0" applyNumberFormat="1" applyFont="1" applyAlignment="1">
      <alignment wrapText="1"/>
    </xf>
    <xf numFmtId="0" fontId="2" fillId="0" borderId="0" xfId="0" applyFont="1" applyAlignment="1">
      <alignment wrapText="1"/>
    </xf>
    <xf numFmtId="0" fontId="1" fillId="0" borderId="0" xfId="0" applyFont="1" applyFill="1" applyBorder="1" applyAlignment="1">
      <alignment horizontal="center" wrapText="1"/>
    </xf>
    <xf numFmtId="0" fontId="0" fillId="0" borderId="1" xfId="0" applyFont="1" applyFill="1" applyBorder="1" applyAlignment="1">
      <alignment horizontal="center" wrapText="1"/>
    </xf>
    <xf numFmtId="0" fontId="1" fillId="0" borderId="0" xfId="0" applyFont="1" applyFill="1" applyBorder="1" applyAlignment="1">
      <alignment horizontal="center"/>
    </xf>
    <xf numFmtId="0" fontId="1" fillId="0" borderId="0" xfId="0" applyFont="1" applyBorder="1" applyAlignment="1">
      <alignment horizontal="center" wrapText="1"/>
    </xf>
    <xf numFmtId="0" fontId="0" fillId="0" borderId="1" xfId="0" applyFont="1" applyBorder="1" applyAlignment="1">
      <alignment horizontal="center" wrapText="1"/>
    </xf>
    <xf numFmtId="0" fontId="1" fillId="0" borderId="0" xfId="0" applyFont="1" applyBorder="1" applyAlignment="1">
      <alignment horizontal="center"/>
    </xf>
    <xf numFmtId="167" fontId="9" fillId="0" borderId="0" xfId="15" applyNumberFormat="1" applyFont="1" applyFill="1" applyBorder="1" applyAlignment="1">
      <alignment horizontal="center"/>
    </xf>
    <xf numFmtId="49" fontId="1" fillId="0" borderId="0" xfId="0" applyNumberFormat="1" applyFont="1" applyAlignment="1">
      <alignment wrapText="1"/>
    </xf>
    <xf numFmtId="49" fontId="1" fillId="0" borderId="0" xfId="0" applyNumberFormat="1" applyFont="1" applyAlignment="1" quotePrefix="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TOTAL TEUS, 1997-2005" xfId="21"/>
    <cellStyle name="Normal_Trade, metric ton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1">
      <selection activeCell="A1" sqref="A1:D1"/>
    </sheetView>
  </sheetViews>
  <sheetFormatPr defaultColWidth="9.140625" defaultRowHeight="12.75"/>
  <cols>
    <col min="1" max="1" width="30.00390625" style="0" customWidth="1"/>
    <col min="2" max="2" width="10.7109375" style="0" customWidth="1"/>
    <col min="3" max="3" width="20.421875" style="0" customWidth="1"/>
    <col min="4" max="4" width="11.7109375" style="0" customWidth="1"/>
  </cols>
  <sheetData>
    <row r="1" spans="1:4" ht="12.75">
      <c r="A1" s="63" t="s">
        <v>148</v>
      </c>
      <c r="B1" s="62"/>
      <c r="C1" s="62"/>
      <c r="D1" s="62"/>
    </row>
    <row r="2" spans="1:4" ht="25.5" customHeight="1">
      <c r="A2" s="48" t="s">
        <v>153</v>
      </c>
      <c r="B2" s="47"/>
      <c r="C2" s="47"/>
      <c r="D2" s="47"/>
    </row>
    <row r="3" spans="1:4" ht="38.25" customHeight="1">
      <c r="A3" s="42" t="s">
        <v>156</v>
      </c>
      <c r="B3" s="42" t="s">
        <v>154</v>
      </c>
      <c r="C3" s="42" t="s">
        <v>157</v>
      </c>
      <c r="D3" s="42" t="s">
        <v>155</v>
      </c>
    </row>
    <row r="4" spans="1:4" ht="12.75">
      <c r="A4" t="s">
        <v>1</v>
      </c>
      <c r="B4" s="1">
        <v>224.2</v>
      </c>
      <c r="C4" s="8" t="s">
        <v>21</v>
      </c>
      <c r="D4" s="7">
        <v>5185</v>
      </c>
    </row>
    <row r="5" spans="1:4" ht="12.75">
      <c r="A5" t="s">
        <v>2</v>
      </c>
      <c r="B5" s="1">
        <v>202.1</v>
      </c>
      <c r="C5" s="8" t="s">
        <v>13</v>
      </c>
      <c r="D5" s="7">
        <v>3901</v>
      </c>
    </row>
    <row r="6" spans="1:4" ht="12.75">
      <c r="A6" t="s">
        <v>3</v>
      </c>
      <c r="B6" s="1">
        <v>152.4</v>
      </c>
      <c r="C6" s="8" t="s">
        <v>22</v>
      </c>
      <c r="D6" s="7">
        <v>3409</v>
      </c>
    </row>
    <row r="7" spans="1:4" ht="12.75">
      <c r="A7" t="s">
        <v>4</v>
      </c>
      <c r="B7" s="1">
        <v>91.7</v>
      </c>
      <c r="C7" s="8" t="s">
        <v>23</v>
      </c>
      <c r="D7" s="7">
        <v>1626</v>
      </c>
    </row>
    <row r="8" spans="1:4" ht="12.75">
      <c r="A8" t="s">
        <v>5</v>
      </c>
      <c r="B8" s="1">
        <v>79.7</v>
      </c>
      <c r="C8" s="8" t="s">
        <v>24</v>
      </c>
      <c r="D8" s="7">
        <v>1510</v>
      </c>
    </row>
    <row r="9" spans="1:4" ht="12.75">
      <c r="A9" t="s">
        <v>6</v>
      </c>
      <c r="B9" s="1">
        <v>78.9</v>
      </c>
      <c r="C9" s="8" t="s">
        <v>25</v>
      </c>
      <c r="D9" s="7">
        <v>1423</v>
      </c>
    </row>
    <row r="10" spans="1:4" ht="12.75">
      <c r="A10" t="s">
        <v>7</v>
      </c>
      <c r="B10" s="1">
        <v>78.1</v>
      </c>
      <c r="C10" s="8" t="s">
        <v>26</v>
      </c>
      <c r="D10" s="7">
        <v>1309</v>
      </c>
    </row>
    <row r="11" spans="1:4" ht="12.75">
      <c r="A11" t="s">
        <v>144</v>
      </c>
      <c r="B11" s="1">
        <v>77.3</v>
      </c>
      <c r="C11" s="8" t="s">
        <v>27</v>
      </c>
      <c r="D11" s="7">
        <v>1308</v>
      </c>
    </row>
    <row r="12" spans="1:4" ht="12.75">
      <c r="A12" t="s">
        <v>8</v>
      </c>
      <c r="B12" s="1">
        <v>68.3</v>
      </c>
      <c r="C12" s="8" t="s">
        <v>28</v>
      </c>
      <c r="D12" s="7">
        <v>1236</v>
      </c>
    </row>
    <row r="13" spans="1:4" ht="12.75">
      <c r="A13" t="s">
        <v>9</v>
      </c>
      <c r="B13" s="1">
        <v>57.1</v>
      </c>
      <c r="C13" s="8" t="s">
        <v>29</v>
      </c>
      <c r="D13" s="7">
        <v>1199</v>
      </c>
    </row>
    <row r="14" spans="1:4" ht="12.75">
      <c r="A14" t="s">
        <v>10</v>
      </c>
      <c r="B14" s="1">
        <v>56.2</v>
      </c>
      <c r="C14" s="8" t="s">
        <v>30</v>
      </c>
      <c r="D14" s="7">
        <v>1150</v>
      </c>
    </row>
    <row r="15" spans="1:4" ht="12.75">
      <c r="A15" t="s">
        <v>11</v>
      </c>
      <c r="B15" s="1">
        <v>54.7</v>
      </c>
      <c r="C15" s="8" t="s">
        <v>31</v>
      </c>
      <c r="D15" s="7">
        <v>818</v>
      </c>
    </row>
    <row r="16" spans="1:4" ht="12.75">
      <c r="A16" t="s">
        <v>152</v>
      </c>
      <c r="B16" s="1">
        <v>54.4</v>
      </c>
      <c r="C16" s="8" t="s">
        <v>32</v>
      </c>
      <c r="D16" s="7">
        <v>749</v>
      </c>
    </row>
    <row r="17" spans="1:4" ht="12.75">
      <c r="A17" t="s">
        <v>13</v>
      </c>
      <c r="B17" s="1">
        <v>51.4</v>
      </c>
      <c r="C17" s="8" t="s">
        <v>33</v>
      </c>
      <c r="D17" s="7">
        <v>604</v>
      </c>
    </row>
    <row r="18" spans="1:4" ht="12.75">
      <c r="A18" t="s">
        <v>14</v>
      </c>
      <c r="B18" s="1">
        <v>48.3</v>
      </c>
      <c r="C18" s="8" t="s">
        <v>34</v>
      </c>
      <c r="D18" s="7">
        <v>502</v>
      </c>
    </row>
    <row r="19" spans="1:4" ht="12.75">
      <c r="A19" t="s">
        <v>15</v>
      </c>
      <c r="B19" s="1">
        <v>47.4</v>
      </c>
      <c r="C19" s="8" t="s">
        <v>35</v>
      </c>
      <c r="D19" s="7">
        <v>444</v>
      </c>
    </row>
    <row r="20" spans="1:4" ht="12.75">
      <c r="A20" t="s">
        <v>16</v>
      </c>
      <c r="B20" s="1">
        <v>46.8</v>
      </c>
      <c r="C20" s="8" t="s">
        <v>7</v>
      </c>
      <c r="D20" s="7">
        <v>275</v>
      </c>
    </row>
    <row r="21" spans="1:4" ht="12.75">
      <c r="A21" t="s">
        <v>17</v>
      </c>
      <c r="B21" s="1">
        <v>45.4</v>
      </c>
      <c r="C21" s="8" t="s">
        <v>36</v>
      </c>
      <c r="D21" s="7">
        <v>229</v>
      </c>
    </row>
    <row r="22" spans="1:4" ht="12.75">
      <c r="A22" t="s">
        <v>18</v>
      </c>
      <c r="B22" s="1">
        <v>41</v>
      </c>
      <c r="C22" s="8" t="s">
        <v>37</v>
      </c>
      <c r="D22" s="7">
        <v>184</v>
      </c>
    </row>
    <row r="23" spans="1:4" ht="12.75">
      <c r="A23" t="s">
        <v>19</v>
      </c>
      <c r="B23" s="1">
        <v>35.2</v>
      </c>
      <c r="C23" s="8" t="s">
        <v>38</v>
      </c>
      <c r="D23" s="7">
        <v>150</v>
      </c>
    </row>
    <row r="24" spans="1:4" ht="12.75">
      <c r="A24" s="43" t="s">
        <v>158</v>
      </c>
      <c r="B24" s="44">
        <f>SUM(B4:B23)</f>
        <v>1590.6000000000004</v>
      </c>
      <c r="C24" s="45"/>
      <c r="D24" s="46">
        <f>SUM(D4:D23)</f>
        <v>27211</v>
      </c>
    </row>
    <row r="25" spans="1:4" ht="12.75">
      <c r="A25" s="3" t="s">
        <v>143</v>
      </c>
      <c r="B25" s="5">
        <v>2552</v>
      </c>
      <c r="C25" s="9"/>
      <c r="D25" s="4">
        <v>29927</v>
      </c>
    </row>
    <row r="26" spans="1:4" ht="51" customHeight="1">
      <c r="A26" s="47" t="s">
        <v>159</v>
      </c>
      <c r="B26" s="47"/>
      <c r="C26" s="47"/>
      <c r="D26" s="47"/>
    </row>
    <row r="27" spans="1:4" ht="89.25" customHeight="1">
      <c r="A27" s="47" t="s">
        <v>160</v>
      </c>
      <c r="B27" s="47"/>
      <c r="C27" s="47"/>
      <c r="D27" s="47"/>
    </row>
  </sheetData>
  <mergeCells count="4">
    <mergeCell ref="A26:D26"/>
    <mergeCell ref="A27:D27"/>
    <mergeCell ref="A1:D1"/>
    <mergeCell ref="A2:D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9"/>
  <sheetViews>
    <sheetView workbookViewId="0" topLeftCell="A1">
      <selection activeCell="K27" sqref="K27"/>
    </sheetView>
  </sheetViews>
  <sheetFormatPr defaultColWidth="9.140625" defaultRowHeight="12.75"/>
  <cols>
    <col min="1" max="1" width="30.00390625" style="30" customWidth="1"/>
    <col min="2" max="2" width="5.7109375" style="30" customWidth="1"/>
    <col min="3" max="3" width="10.7109375" style="30" customWidth="1"/>
    <col min="4" max="4" width="22.00390625" style="30" customWidth="1"/>
    <col min="5" max="5" width="5.7109375" style="30" customWidth="1"/>
    <col min="6" max="6" width="10.7109375" style="30" customWidth="1"/>
    <col min="7" max="7" width="9.421875" style="30" bestFit="1" customWidth="1"/>
    <col min="8" max="16384" width="8.8515625" style="30" customWidth="1"/>
  </cols>
  <sheetData>
    <row r="1" spans="1:6" ht="12.75">
      <c r="A1" s="53" t="s">
        <v>148</v>
      </c>
      <c r="B1" s="53"/>
      <c r="C1" s="53"/>
      <c r="D1" s="53"/>
      <c r="E1" s="53"/>
      <c r="F1" s="53"/>
    </row>
    <row r="2" spans="1:6" ht="12.75">
      <c r="A2" s="48" t="s">
        <v>39</v>
      </c>
      <c r="B2" s="49"/>
      <c r="C2" s="49"/>
      <c r="D2" s="49"/>
      <c r="E2" s="49"/>
      <c r="F2" s="49"/>
    </row>
    <row r="3" spans="1:6" ht="12.75">
      <c r="A3" s="54" t="s">
        <v>145</v>
      </c>
      <c r="B3" s="49"/>
      <c r="C3" s="49"/>
      <c r="D3" s="49"/>
      <c r="E3" s="49"/>
      <c r="F3" s="49"/>
    </row>
    <row r="4" spans="1:6" ht="12.75">
      <c r="A4" s="55" t="s">
        <v>20</v>
      </c>
      <c r="B4" s="57">
        <v>2004</v>
      </c>
      <c r="C4" s="57"/>
      <c r="D4" s="58" t="s">
        <v>40</v>
      </c>
      <c r="E4" s="60">
        <v>2004</v>
      </c>
      <c r="F4" s="60"/>
    </row>
    <row r="5" spans="1:6" ht="14.25">
      <c r="A5" s="56"/>
      <c r="B5" s="33" t="s">
        <v>0</v>
      </c>
      <c r="C5" s="33" t="s">
        <v>54</v>
      </c>
      <c r="D5" s="59"/>
      <c r="E5" s="2" t="s">
        <v>0</v>
      </c>
      <c r="F5" s="2" t="s">
        <v>149</v>
      </c>
    </row>
    <row r="6" spans="1:7" ht="12.75">
      <c r="A6" s="34" t="s">
        <v>1</v>
      </c>
      <c r="B6" s="35">
        <v>1</v>
      </c>
      <c r="C6" s="37">
        <v>224.2</v>
      </c>
      <c r="D6" s="38" t="s">
        <v>13</v>
      </c>
      <c r="E6" s="39">
        <v>1</v>
      </c>
      <c r="F6" s="40">
        <v>4874.7296799999995</v>
      </c>
      <c r="G6" s="41"/>
    </row>
    <row r="7" spans="1:7" ht="12.75">
      <c r="A7" s="34" t="s">
        <v>2</v>
      </c>
      <c r="B7" s="35">
        <v>2</v>
      </c>
      <c r="C7" s="37">
        <v>202.1</v>
      </c>
      <c r="D7" s="38" t="s">
        <v>21</v>
      </c>
      <c r="E7" s="39">
        <v>2</v>
      </c>
      <c r="F7" s="40">
        <v>3764.25666</v>
      </c>
      <c r="G7" s="41"/>
    </row>
    <row r="8" spans="1:7" ht="12.75">
      <c r="A8" s="34" t="s">
        <v>3</v>
      </c>
      <c r="B8" s="35">
        <v>3</v>
      </c>
      <c r="C8" s="37">
        <v>152.4</v>
      </c>
      <c r="D8" s="38" t="s">
        <v>42</v>
      </c>
      <c r="E8" s="39">
        <v>3</v>
      </c>
      <c r="F8" s="40">
        <v>3163.197450000005</v>
      </c>
      <c r="G8" s="41"/>
    </row>
    <row r="9" spans="1:7" ht="12.75">
      <c r="A9" s="34" t="s">
        <v>4</v>
      </c>
      <c r="B9" s="35">
        <v>4</v>
      </c>
      <c r="C9" s="37">
        <v>91.7</v>
      </c>
      <c r="D9" s="38" t="s">
        <v>25</v>
      </c>
      <c r="E9" s="39">
        <v>4</v>
      </c>
      <c r="F9" s="40">
        <v>1421.25124</v>
      </c>
      <c r="G9" s="41"/>
    </row>
    <row r="10" spans="1:7" ht="12.75">
      <c r="A10" s="34" t="s">
        <v>5</v>
      </c>
      <c r="B10" s="35">
        <v>5</v>
      </c>
      <c r="C10" s="37">
        <v>79.7</v>
      </c>
      <c r="D10" s="38" t="s">
        <v>26</v>
      </c>
      <c r="E10" s="39">
        <v>5</v>
      </c>
      <c r="F10" s="40">
        <v>1290.17848</v>
      </c>
      <c r="G10" s="41"/>
    </row>
    <row r="11" spans="1:7" ht="12.75">
      <c r="A11" s="34" t="s">
        <v>6</v>
      </c>
      <c r="B11" s="35">
        <v>6</v>
      </c>
      <c r="C11" s="37">
        <v>78.9</v>
      </c>
      <c r="D11" s="38" t="s">
        <v>49</v>
      </c>
      <c r="E11" s="39">
        <v>6</v>
      </c>
      <c r="F11" s="40">
        <v>1206.03357</v>
      </c>
      <c r="G11" s="41"/>
    </row>
    <row r="12" spans="1:7" ht="12.75">
      <c r="A12" s="34" t="s">
        <v>7</v>
      </c>
      <c r="B12" s="35">
        <v>7</v>
      </c>
      <c r="C12" s="37">
        <v>78.1</v>
      </c>
      <c r="D12" s="38" t="s">
        <v>24</v>
      </c>
      <c r="E12" s="39">
        <v>7</v>
      </c>
      <c r="F12" s="40">
        <v>1197.3309199999999</v>
      </c>
      <c r="G12" s="41"/>
    </row>
    <row r="13" spans="1:7" ht="12.75">
      <c r="A13" s="34" t="s">
        <v>144</v>
      </c>
      <c r="B13" s="35">
        <v>8</v>
      </c>
      <c r="C13" s="37">
        <v>77.3</v>
      </c>
      <c r="D13" s="38" t="s">
        <v>28</v>
      </c>
      <c r="E13" s="39">
        <v>8</v>
      </c>
      <c r="F13" s="40">
        <v>1097.76926</v>
      </c>
      <c r="G13" s="41"/>
    </row>
    <row r="14" spans="1:7" ht="12.75">
      <c r="A14" s="34" t="s">
        <v>8</v>
      </c>
      <c r="B14" s="35">
        <v>9</v>
      </c>
      <c r="C14" s="37">
        <v>68.3</v>
      </c>
      <c r="D14" s="38" t="s">
        <v>29</v>
      </c>
      <c r="E14" s="39">
        <v>9</v>
      </c>
      <c r="F14" s="40">
        <v>1049.10453</v>
      </c>
      <c r="G14" s="41"/>
    </row>
    <row r="15" spans="1:7" ht="12.75">
      <c r="A15" s="34" t="s">
        <v>9</v>
      </c>
      <c r="B15" s="35">
        <v>10</v>
      </c>
      <c r="C15" s="37">
        <v>57.1</v>
      </c>
      <c r="D15" s="38" t="s">
        <v>23</v>
      </c>
      <c r="E15" s="39">
        <v>10</v>
      </c>
      <c r="F15" s="40">
        <v>940.6379000000009</v>
      </c>
      <c r="G15" s="41"/>
    </row>
    <row r="16" spans="1:7" ht="12.75">
      <c r="A16" s="34" t="s">
        <v>10</v>
      </c>
      <c r="B16" s="35">
        <v>11</v>
      </c>
      <c r="C16" s="37">
        <v>56.2</v>
      </c>
      <c r="D16" s="38" t="s">
        <v>31</v>
      </c>
      <c r="E16" s="39">
        <v>11</v>
      </c>
      <c r="F16" s="40">
        <v>794.6502500000014</v>
      </c>
      <c r="G16" s="41"/>
    </row>
    <row r="17" spans="1:7" ht="12.75">
      <c r="A17" s="34" t="s">
        <v>11</v>
      </c>
      <c r="B17" s="35">
        <v>12</v>
      </c>
      <c r="C17" s="37">
        <v>54.7</v>
      </c>
      <c r="D17" s="38" t="s">
        <v>34</v>
      </c>
      <c r="E17" s="39">
        <v>12</v>
      </c>
      <c r="F17" s="40">
        <v>500.093210000002</v>
      </c>
      <c r="G17" s="41"/>
    </row>
    <row r="18" spans="1:7" ht="12.75">
      <c r="A18" s="34" t="s">
        <v>12</v>
      </c>
      <c r="B18" s="35">
        <v>13</v>
      </c>
      <c r="C18" s="37">
        <v>54.4</v>
      </c>
      <c r="D18" s="38" t="s">
        <v>35</v>
      </c>
      <c r="E18" s="39">
        <v>13</v>
      </c>
      <c r="F18" s="40">
        <v>354.17984</v>
      </c>
      <c r="G18" s="41"/>
    </row>
    <row r="19" spans="1:7" ht="12.75">
      <c r="A19" s="34" t="s">
        <v>13</v>
      </c>
      <c r="B19" s="35">
        <v>14</v>
      </c>
      <c r="C19" s="37">
        <v>51.4</v>
      </c>
      <c r="D19" s="38" t="s">
        <v>7</v>
      </c>
      <c r="E19" s="39">
        <v>14</v>
      </c>
      <c r="F19" s="40">
        <v>243.83417</v>
      </c>
      <c r="G19" s="41"/>
    </row>
    <row r="20" spans="1:7" ht="12.75">
      <c r="A20" s="34" t="s">
        <v>14</v>
      </c>
      <c r="B20" s="35">
        <v>15</v>
      </c>
      <c r="C20" s="37">
        <v>48.3</v>
      </c>
      <c r="D20" s="38" t="s">
        <v>37</v>
      </c>
      <c r="E20" s="39">
        <v>15</v>
      </c>
      <c r="F20" s="40">
        <v>226.66849</v>
      </c>
      <c r="G20" s="41"/>
    </row>
    <row r="21" spans="1:7" ht="12.75">
      <c r="A21" s="34" t="s">
        <v>15</v>
      </c>
      <c r="B21" s="35">
        <v>16</v>
      </c>
      <c r="C21" s="37">
        <v>47.4</v>
      </c>
      <c r="D21" s="38" t="s">
        <v>36</v>
      </c>
      <c r="E21" s="39">
        <v>16</v>
      </c>
      <c r="F21" s="40">
        <v>209.42788000000002</v>
      </c>
      <c r="G21" s="41"/>
    </row>
    <row r="22" spans="1:7" ht="12.75">
      <c r="A22" s="34" t="s">
        <v>16</v>
      </c>
      <c r="B22" s="35">
        <v>17</v>
      </c>
      <c r="C22" s="37">
        <v>46.8</v>
      </c>
      <c r="D22" s="38" t="s">
        <v>51</v>
      </c>
      <c r="E22" s="39">
        <v>17</v>
      </c>
      <c r="F22" s="40">
        <v>199.86345</v>
      </c>
      <c r="G22" s="41"/>
    </row>
    <row r="23" spans="1:7" ht="12.75">
      <c r="A23" s="34" t="s">
        <v>17</v>
      </c>
      <c r="B23" s="35">
        <v>18</v>
      </c>
      <c r="C23" s="37">
        <v>45.4</v>
      </c>
      <c r="D23" s="38" t="s">
        <v>52</v>
      </c>
      <c r="E23" s="39">
        <v>18</v>
      </c>
      <c r="F23" s="40">
        <v>156.46397000000167</v>
      </c>
      <c r="G23" s="41"/>
    </row>
    <row r="24" spans="1:7" ht="12.75">
      <c r="A24" s="34" t="s">
        <v>18</v>
      </c>
      <c r="B24" s="35">
        <v>19</v>
      </c>
      <c r="C24" s="37">
        <v>41</v>
      </c>
      <c r="D24" s="38" t="s">
        <v>38</v>
      </c>
      <c r="E24" s="39">
        <v>19</v>
      </c>
      <c r="F24" s="40">
        <v>148.09835</v>
      </c>
      <c r="G24" s="41"/>
    </row>
    <row r="25" spans="1:7" ht="12.75">
      <c r="A25" s="34" t="s">
        <v>19</v>
      </c>
      <c r="B25" s="35">
        <v>20</v>
      </c>
      <c r="C25" s="37">
        <v>35.2</v>
      </c>
      <c r="D25" s="38" t="s">
        <v>32</v>
      </c>
      <c r="E25" s="39">
        <v>20</v>
      </c>
      <c r="F25" s="40">
        <v>143.57224</v>
      </c>
      <c r="G25" s="41"/>
    </row>
    <row r="26" spans="1:7" ht="12.75">
      <c r="A26" s="3" t="s">
        <v>143</v>
      </c>
      <c r="B26" s="2"/>
      <c r="C26" s="36">
        <v>2504.43</v>
      </c>
      <c r="D26" s="9"/>
      <c r="E26" s="32"/>
      <c r="F26" s="4">
        <f>'total, teu''s_Marad'!I122/1000</f>
        <v>23850.522830000005</v>
      </c>
      <c r="G26" s="31"/>
    </row>
    <row r="27" spans="1:6" ht="51.75" customHeight="1">
      <c r="A27" s="52" t="s">
        <v>55</v>
      </c>
      <c r="B27" s="52"/>
      <c r="C27" s="52"/>
      <c r="D27" s="52"/>
      <c r="E27" s="52"/>
      <c r="F27" s="52"/>
    </row>
    <row r="28" spans="1:6" ht="75" customHeight="1">
      <c r="A28" s="50" t="s">
        <v>150</v>
      </c>
      <c r="B28" s="51"/>
      <c r="C28" s="51"/>
      <c r="D28" s="51"/>
      <c r="E28" s="51"/>
      <c r="F28" s="51"/>
    </row>
    <row r="29" spans="1:6" ht="47.25" customHeight="1">
      <c r="A29" s="48" t="s">
        <v>151</v>
      </c>
      <c r="B29" s="49"/>
      <c r="C29" s="49"/>
      <c r="D29" s="49"/>
      <c r="E29" s="49"/>
      <c r="F29" s="49"/>
    </row>
  </sheetData>
  <mergeCells count="10">
    <mergeCell ref="A29:F29"/>
    <mergeCell ref="A28:F28"/>
    <mergeCell ref="A27:F27"/>
    <mergeCell ref="A1:F1"/>
    <mergeCell ref="A2:F2"/>
    <mergeCell ref="A3:F3"/>
    <mergeCell ref="A4:A5"/>
    <mergeCell ref="B4:C4"/>
    <mergeCell ref="D4:D5"/>
    <mergeCell ref="E4:F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8"/>
  <sheetViews>
    <sheetView workbookViewId="0" topLeftCell="A1">
      <selection activeCell="C7" sqref="C7"/>
    </sheetView>
  </sheetViews>
  <sheetFormatPr defaultColWidth="9.140625" defaultRowHeight="12.75"/>
  <cols>
    <col min="1" max="1" width="30.00390625" style="30" customWidth="1"/>
    <col min="2" max="2" width="5.7109375" style="30" customWidth="1"/>
    <col min="3" max="3" width="10.7109375" style="30" customWidth="1"/>
    <col min="4" max="4" width="22.00390625" style="30" customWidth="1"/>
    <col min="5" max="5" width="5.7109375" style="30" customWidth="1"/>
    <col min="6" max="6" width="10.7109375" style="30" customWidth="1"/>
    <col min="7" max="7" width="9.421875" style="30" bestFit="1" customWidth="1"/>
    <col min="8" max="16384" width="8.8515625" style="30" customWidth="1"/>
  </cols>
  <sheetData>
    <row r="1" spans="1:6" ht="12.75">
      <c r="A1" s="49" t="s">
        <v>147</v>
      </c>
      <c r="B1" s="49"/>
      <c r="C1" s="49"/>
      <c r="D1" s="49"/>
      <c r="E1" s="49"/>
      <c r="F1" s="49"/>
    </row>
    <row r="2" spans="1:6" ht="12.75">
      <c r="A2" s="48" t="s">
        <v>39</v>
      </c>
      <c r="B2" s="49"/>
      <c r="C2" s="49"/>
      <c r="D2" s="49"/>
      <c r="E2" s="49"/>
      <c r="F2" s="49"/>
    </row>
    <row r="3" spans="1:6" ht="12.75">
      <c r="A3" s="54" t="s">
        <v>145</v>
      </c>
      <c r="B3" s="49"/>
      <c r="C3" s="49"/>
      <c r="D3" s="49"/>
      <c r="E3" s="49"/>
      <c r="F3" s="49"/>
    </row>
    <row r="4" spans="1:6" ht="12.75">
      <c r="A4" s="55" t="s">
        <v>20</v>
      </c>
      <c r="B4" s="57">
        <v>2005</v>
      </c>
      <c r="C4" s="57"/>
      <c r="D4" s="58" t="s">
        <v>40</v>
      </c>
      <c r="E4" s="60">
        <v>2005</v>
      </c>
      <c r="F4" s="60"/>
    </row>
    <row r="5" spans="1:6" ht="14.25">
      <c r="A5" s="56"/>
      <c r="B5" s="33" t="s">
        <v>0</v>
      </c>
      <c r="C5" s="33" t="s">
        <v>54</v>
      </c>
      <c r="D5" s="59"/>
      <c r="E5" s="2" t="s">
        <v>0</v>
      </c>
      <c r="F5" s="2" t="s">
        <v>142</v>
      </c>
    </row>
    <row r="6" spans="1:7" ht="12.75">
      <c r="A6" s="34"/>
      <c r="B6" s="35">
        <v>1</v>
      </c>
      <c r="C6" s="37"/>
      <c r="D6" s="38" t="s">
        <v>13</v>
      </c>
      <c r="E6" s="39">
        <v>1</v>
      </c>
      <c r="F6" s="40">
        <v>4864</v>
      </c>
      <c r="G6" s="31"/>
    </row>
    <row r="7" spans="1:7" ht="12.75">
      <c r="A7" s="34"/>
      <c r="B7" s="35">
        <v>2</v>
      </c>
      <c r="C7" s="37"/>
      <c r="D7" s="38" t="s">
        <v>21</v>
      </c>
      <c r="E7" s="39">
        <v>2</v>
      </c>
      <c r="F7" s="40">
        <v>4378</v>
      </c>
      <c r="G7" s="31"/>
    </row>
    <row r="8" spans="1:7" ht="12.75">
      <c r="A8" s="34"/>
      <c r="B8" s="35">
        <v>3</v>
      </c>
      <c r="C8" s="37"/>
      <c r="D8" s="38" t="s">
        <v>42</v>
      </c>
      <c r="E8" s="39">
        <v>3</v>
      </c>
      <c r="F8" s="40">
        <v>3387</v>
      </c>
      <c r="G8" s="31"/>
    </row>
    <row r="9" spans="1:7" ht="12.75">
      <c r="A9" s="34"/>
      <c r="B9" s="35">
        <v>4</v>
      </c>
      <c r="C9" s="37"/>
      <c r="D9" s="38" t="s">
        <v>25</v>
      </c>
      <c r="E9" s="39">
        <v>4</v>
      </c>
      <c r="F9" s="40">
        <v>1509</v>
      </c>
      <c r="G9" s="31"/>
    </row>
    <row r="10" spans="1:7" ht="12.75">
      <c r="A10" s="34"/>
      <c r="B10" s="35">
        <v>5</v>
      </c>
      <c r="C10" s="37"/>
      <c r="D10" s="38" t="s">
        <v>26</v>
      </c>
      <c r="E10" s="39">
        <v>5</v>
      </c>
      <c r="F10" s="40">
        <v>1469</v>
      </c>
      <c r="G10" s="31"/>
    </row>
    <row r="11" spans="1:7" ht="12.75">
      <c r="A11" s="34"/>
      <c r="B11" s="35">
        <v>6</v>
      </c>
      <c r="C11" s="37"/>
      <c r="D11" s="38" t="s">
        <v>24</v>
      </c>
      <c r="E11" s="39">
        <v>6</v>
      </c>
      <c r="F11" s="40">
        <v>1374</v>
      </c>
      <c r="G11" s="31"/>
    </row>
    <row r="12" spans="1:7" ht="12.75">
      <c r="A12" s="34"/>
      <c r="B12" s="35">
        <v>7</v>
      </c>
      <c r="C12" s="37"/>
      <c r="D12" s="38" t="s">
        <v>29</v>
      </c>
      <c r="E12" s="39">
        <v>7</v>
      </c>
      <c r="F12" s="40">
        <v>1340</v>
      </c>
      <c r="G12" s="31"/>
    </row>
    <row r="13" spans="1:7" ht="12.75">
      <c r="A13" s="34"/>
      <c r="B13" s="35">
        <v>8</v>
      </c>
      <c r="C13" s="37"/>
      <c r="D13" s="38" t="s">
        <v>49</v>
      </c>
      <c r="E13" s="39">
        <v>8</v>
      </c>
      <c r="F13" s="40">
        <v>1319</v>
      </c>
      <c r="G13" s="31"/>
    </row>
    <row r="14" spans="1:7" ht="12.75">
      <c r="A14" s="34"/>
      <c r="B14" s="35">
        <v>9</v>
      </c>
      <c r="C14" s="37"/>
      <c r="D14" s="38" t="s">
        <v>28</v>
      </c>
      <c r="E14" s="39">
        <v>9</v>
      </c>
      <c r="F14" s="40">
        <v>1222</v>
      </c>
      <c r="G14" s="31"/>
    </row>
    <row r="15" spans="1:7" ht="12.75">
      <c r="A15" s="34"/>
      <c r="B15" s="35">
        <v>10</v>
      </c>
      <c r="C15" s="37"/>
      <c r="D15" s="38" t="s">
        <v>23</v>
      </c>
      <c r="E15" s="39">
        <v>10</v>
      </c>
      <c r="F15" s="40">
        <v>1155</v>
      </c>
      <c r="G15" s="31"/>
    </row>
    <row r="16" spans="1:7" ht="12.75">
      <c r="A16" s="34"/>
      <c r="B16" s="35">
        <v>11</v>
      </c>
      <c r="C16" s="37"/>
      <c r="D16" s="38" t="s">
        <v>31</v>
      </c>
      <c r="E16" s="39">
        <v>11</v>
      </c>
      <c r="F16" s="40">
        <v>772</v>
      </c>
      <c r="G16" s="31"/>
    </row>
    <row r="17" spans="1:7" ht="12.75">
      <c r="A17" s="34"/>
      <c r="B17" s="35">
        <v>12</v>
      </c>
      <c r="C17" s="37"/>
      <c r="D17" s="38" t="s">
        <v>34</v>
      </c>
      <c r="E17" s="39">
        <v>12</v>
      </c>
      <c r="F17" s="40">
        <v>578</v>
      </c>
      <c r="G17" s="31"/>
    </row>
    <row r="18" spans="1:7" ht="12.75">
      <c r="A18" s="34"/>
      <c r="B18" s="35">
        <v>13</v>
      </c>
      <c r="C18" s="37"/>
      <c r="D18" s="38" t="s">
        <v>35</v>
      </c>
      <c r="E18" s="39">
        <v>13</v>
      </c>
      <c r="F18" s="40">
        <v>382</v>
      </c>
      <c r="G18" s="31"/>
    </row>
    <row r="19" spans="1:7" ht="12.75">
      <c r="A19" s="34"/>
      <c r="B19" s="35">
        <v>14</v>
      </c>
      <c r="C19" s="37"/>
      <c r="D19" s="38" t="s">
        <v>51</v>
      </c>
      <c r="E19" s="39">
        <v>14</v>
      </c>
      <c r="F19" s="40">
        <v>213</v>
      </c>
      <c r="G19" s="31"/>
    </row>
    <row r="20" spans="1:7" ht="12.75">
      <c r="A20" s="34"/>
      <c r="B20" s="35">
        <v>15</v>
      </c>
      <c r="C20" s="37"/>
      <c r="D20" s="38" t="s">
        <v>37</v>
      </c>
      <c r="E20" s="39">
        <v>15</v>
      </c>
      <c r="F20" s="40">
        <v>182</v>
      </c>
      <c r="G20" s="31"/>
    </row>
    <row r="21" spans="1:7" ht="12.75">
      <c r="A21" s="34"/>
      <c r="B21" s="35">
        <v>16</v>
      </c>
      <c r="C21" s="37"/>
      <c r="D21" s="38" t="s">
        <v>7</v>
      </c>
      <c r="E21" s="39">
        <v>16</v>
      </c>
      <c r="F21" s="40">
        <v>174</v>
      </c>
      <c r="G21" s="31"/>
    </row>
    <row r="22" spans="1:7" ht="12.75">
      <c r="A22" s="34"/>
      <c r="B22" s="35">
        <v>17</v>
      </c>
      <c r="C22" s="37"/>
      <c r="D22" s="38" t="s">
        <v>38</v>
      </c>
      <c r="E22" s="39">
        <v>17</v>
      </c>
      <c r="F22" s="40">
        <v>162</v>
      </c>
      <c r="G22" s="31"/>
    </row>
    <row r="23" spans="1:7" ht="12.75">
      <c r="A23" s="34"/>
      <c r="B23" s="35">
        <v>18</v>
      </c>
      <c r="C23" s="37"/>
      <c r="D23" s="38" t="s">
        <v>52</v>
      </c>
      <c r="E23" s="39">
        <v>18</v>
      </c>
      <c r="F23" s="40">
        <v>159</v>
      </c>
      <c r="G23" s="31"/>
    </row>
    <row r="24" spans="1:7" ht="12.75">
      <c r="A24" s="34"/>
      <c r="B24" s="35">
        <v>19</v>
      </c>
      <c r="C24" s="37"/>
      <c r="D24" s="38" t="s">
        <v>43</v>
      </c>
      <c r="E24" s="39">
        <v>19</v>
      </c>
      <c r="F24" s="40">
        <v>158</v>
      </c>
      <c r="G24" s="31"/>
    </row>
    <row r="25" spans="1:7" ht="12.75">
      <c r="A25" s="34"/>
      <c r="B25" s="35">
        <v>20</v>
      </c>
      <c r="C25" s="37"/>
      <c r="D25" s="38" t="s">
        <v>32</v>
      </c>
      <c r="E25" s="39">
        <v>20</v>
      </c>
      <c r="F25" s="40">
        <v>144</v>
      </c>
      <c r="G25" s="31"/>
    </row>
    <row r="26" spans="1:7" ht="12.75">
      <c r="A26" s="3" t="s">
        <v>143</v>
      </c>
      <c r="B26" s="2"/>
      <c r="C26" s="5"/>
      <c r="D26" s="9"/>
      <c r="E26" s="32"/>
      <c r="F26" s="4">
        <v>25868</v>
      </c>
      <c r="G26" s="31"/>
    </row>
    <row r="27" spans="1:6" ht="51.75" customHeight="1">
      <c r="A27" s="52" t="s">
        <v>55</v>
      </c>
      <c r="B27" s="52"/>
      <c r="C27" s="52"/>
      <c r="D27" s="52"/>
      <c r="E27" s="52"/>
      <c r="F27" s="52"/>
    </row>
    <row r="28" spans="1:6" ht="118.5" customHeight="1">
      <c r="A28" s="50" t="s">
        <v>146</v>
      </c>
      <c r="B28" s="51"/>
      <c r="C28" s="51"/>
      <c r="D28" s="51"/>
      <c r="E28" s="51"/>
      <c r="F28" s="51"/>
    </row>
  </sheetData>
  <mergeCells count="9">
    <mergeCell ref="A28:F28"/>
    <mergeCell ref="A27:F27"/>
    <mergeCell ref="A1:F1"/>
    <mergeCell ref="A2:F2"/>
    <mergeCell ref="A3:F3"/>
    <mergeCell ref="A4:A5"/>
    <mergeCell ref="B4:C4"/>
    <mergeCell ref="D4:D5"/>
    <mergeCell ref="E4:F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145"/>
  <sheetViews>
    <sheetView workbookViewId="0" topLeftCell="A1">
      <pane xSplit="1" topLeftCell="G1" activePane="topRight" state="frozen"/>
      <selection pane="topLeft" activeCell="A1" sqref="A1"/>
      <selection pane="topRight" activeCell="J122" sqref="J122"/>
    </sheetView>
  </sheetViews>
  <sheetFormatPr defaultColWidth="9.140625" defaultRowHeight="12.75"/>
  <cols>
    <col min="1" max="1" width="35.7109375" style="11" customWidth="1"/>
    <col min="2" max="10" width="14.7109375" style="29" customWidth="1"/>
    <col min="11" max="16384" width="9.140625" style="11" customWidth="1"/>
  </cols>
  <sheetData>
    <row r="1" spans="1:15" ht="12">
      <c r="A1" s="61" t="s">
        <v>56</v>
      </c>
      <c r="B1" s="61"/>
      <c r="C1" s="61"/>
      <c r="D1" s="61"/>
      <c r="E1" s="61"/>
      <c r="F1" s="61"/>
      <c r="G1" s="61"/>
      <c r="H1" s="61"/>
      <c r="I1" s="61"/>
      <c r="J1" s="61"/>
      <c r="K1" s="10"/>
      <c r="L1" s="10"/>
      <c r="M1" s="10"/>
      <c r="N1" s="10"/>
      <c r="O1" s="10"/>
    </row>
    <row r="2" spans="1:15" ht="12">
      <c r="A2" s="12"/>
      <c r="B2" s="13"/>
      <c r="C2" s="13"/>
      <c r="D2" s="13"/>
      <c r="E2" s="13"/>
      <c r="F2" s="13"/>
      <c r="G2" s="13"/>
      <c r="H2" s="13"/>
      <c r="I2" s="13"/>
      <c r="J2" s="14"/>
      <c r="K2" s="10"/>
      <c r="L2" s="10"/>
      <c r="M2" s="10"/>
      <c r="N2" s="10"/>
      <c r="O2" s="10"/>
    </row>
    <row r="3" spans="1:15" ht="12">
      <c r="A3" s="61" t="s">
        <v>57</v>
      </c>
      <c r="B3" s="61"/>
      <c r="C3" s="61"/>
      <c r="D3" s="61"/>
      <c r="E3" s="61"/>
      <c r="F3" s="61"/>
      <c r="G3" s="61"/>
      <c r="H3" s="61"/>
      <c r="I3" s="61"/>
      <c r="J3" s="61"/>
      <c r="K3" s="10"/>
      <c r="L3" s="10"/>
      <c r="M3" s="10"/>
      <c r="N3" s="10"/>
      <c r="O3" s="10"/>
    </row>
    <row r="4" spans="1:15" ht="12">
      <c r="A4" s="15"/>
      <c r="B4" s="14"/>
      <c r="C4" s="14"/>
      <c r="D4" s="14"/>
      <c r="E4" s="14"/>
      <c r="F4" s="14"/>
      <c r="G4" s="14"/>
      <c r="H4" s="14"/>
      <c r="I4" s="14"/>
      <c r="J4" s="14"/>
      <c r="K4" s="10"/>
      <c r="L4" s="10"/>
      <c r="M4" s="10"/>
      <c r="N4" s="10"/>
      <c r="O4" s="10"/>
    </row>
    <row r="5" spans="1:15" ht="12">
      <c r="A5" s="16" t="s">
        <v>58</v>
      </c>
      <c r="B5" s="17">
        <v>1997</v>
      </c>
      <c r="C5" s="17">
        <v>1998</v>
      </c>
      <c r="D5" s="17">
        <v>1999</v>
      </c>
      <c r="E5" s="17">
        <v>2000</v>
      </c>
      <c r="F5" s="17">
        <v>2001</v>
      </c>
      <c r="G5" s="17">
        <v>2002</v>
      </c>
      <c r="H5" s="17">
        <v>2003</v>
      </c>
      <c r="I5" s="17">
        <v>2004</v>
      </c>
      <c r="J5" s="17">
        <v>2005</v>
      </c>
      <c r="K5" s="10"/>
      <c r="L5" s="10"/>
      <c r="M5" s="10"/>
      <c r="N5" s="10"/>
      <c r="O5" s="10"/>
    </row>
    <row r="6" spans="1:15" ht="12">
      <c r="A6" s="18"/>
      <c r="B6" s="19"/>
      <c r="C6" s="19"/>
      <c r="D6" s="19"/>
      <c r="E6" s="19"/>
      <c r="F6" s="19"/>
      <c r="G6" s="19"/>
      <c r="H6" s="19"/>
      <c r="I6" s="19"/>
      <c r="J6" s="19"/>
      <c r="K6" s="20"/>
      <c r="L6" s="20"/>
      <c r="M6" s="20"/>
      <c r="N6" s="20"/>
      <c r="O6" s="20"/>
    </row>
    <row r="7" spans="1:13" ht="12.75">
      <c r="A7" s="21" t="s">
        <v>13</v>
      </c>
      <c r="B7" s="22">
        <v>2090353.63</v>
      </c>
      <c r="C7" s="22">
        <v>2292922.56</v>
      </c>
      <c r="D7" s="22">
        <v>2551564.64</v>
      </c>
      <c r="E7" s="22">
        <v>3227742.66</v>
      </c>
      <c r="F7" s="22">
        <v>3428408.21</v>
      </c>
      <c r="G7" s="22">
        <v>4059550.45</v>
      </c>
      <c r="H7" s="22">
        <v>4663898.9</v>
      </c>
      <c r="I7" s="22">
        <v>4874729.68</v>
      </c>
      <c r="J7" s="22">
        <v>4864031.91</v>
      </c>
      <c r="K7" s="8"/>
      <c r="L7" s="6"/>
      <c r="M7" s="7"/>
    </row>
    <row r="8" spans="1:10" ht="12">
      <c r="A8" s="21" t="s">
        <v>21</v>
      </c>
      <c r="B8" s="22">
        <v>2723165.210000005</v>
      </c>
      <c r="C8" s="22">
        <v>2851515.68</v>
      </c>
      <c r="D8" s="22">
        <v>3047959.82</v>
      </c>
      <c r="E8" s="22">
        <v>3203554.81</v>
      </c>
      <c r="F8" s="22">
        <v>3195119.99</v>
      </c>
      <c r="G8" s="22">
        <v>3183628.57</v>
      </c>
      <c r="H8" s="22">
        <v>3090712.49</v>
      </c>
      <c r="I8" s="22">
        <v>3764256.66</v>
      </c>
      <c r="J8" s="22">
        <v>4378446.030000006</v>
      </c>
    </row>
    <row r="9" spans="1:10" ht="12">
      <c r="A9" s="21" t="s">
        <v>42</v>
      </c>
      <c r="B9" s="22">
        <v>1738612.86</v>
      </c>
      <c r="C9" s="22">
        <v>1884267.64</v>
      </c>
      <c r="D9" s="22">
        <v>2027188.05</v>
      </c>
      <c r="E9" s="22">
        <v>2200343.46</v>
      </c>
      <c r="F9" s="22">
        <v>2355133.21</v>
      </c>
      <c r="G9" s="22">
        <v>2627116.19</v>
      </c>
      <c r="H9" s="22">
        <v>2803035.830000005</v>
      </c>
      <c r="I9" s="22">
        <v>3163197.4500000053</v>
      </c>
      <c r="J9" s="22">
        <v>3387305.32</v>
      </c>
    </row>
    <row r="10" spans="1:10" ht="12">
      <c r="A10" s="21" t="s">
        <v>25</v>
      </c>
      <c r="B10" s="22">
        <v>955619.66</v>
      </c>
      <c r="C10" s="22">
        <v>1034917.7</v>
      </c>
      <c r="D10" s="22">
        <v>1169552.03</v>
      </c>
      <c r="E10" s="22">
        <v>1246180.89</v>
      </c>
      <c r="F10" s="22">
        <v>1158750.52</v>
      </c>
      <c r="G10" s="22">
        <v>1197397.79</v>
      </c>
      <c r="H10" s="22">
        <v>1249770.24</v>
      </c>
      <c r="I10" s="22">
        <v>1421251.24</v>
      </c>
      <c r="J10" s="22">
        <v>1508563.95</v>
      </c>
    </row>
    <row r="11" spans="1:10" ht="12">
      <c r="A11" s="21" t="s">
        <v>26</v>
      </c>
      <c r="B11" s="22">
        <v>530260.56</v>
      </c>
      <c r="C11" s="22">
        <v>557642.4</v>
      </c>
      <c r="D11" s="22">
        <v>624497.43</v>
      </c>
      <c r="E11" s="22">
        <v>720231.26</v>
      </c>
      <c r="F11" s="22">
        <v>812984.25</v>
      </c>
      <c r="G11" s="22">
        <v>1013892.88</v>
      </c>
      <c r="H11" s="22">
        <v>1124409.35</v>
      </c>
      <c r="I11" s="22">
        <v>1290178.48</v>
      </c>
      <c r="J11" s="22">
        <v>1469236.5</v>
      </c>
    </row>
    <row r="12" spans="1:10" ht="12">
      <c r="A12" s="21" t="s">
        <v>49</v>
      </c>
      <c r="B12" s="22">
        <v>770790.27</v>
      </c>
      <c r="C12" s="22">
        <v>793358.71</v>
      </c>
      <c r="D12" s="22">
        <v>829093.86</v>
      </c>
      <c r="E12" s="22">
        <v>850400.14</v>
      </c>
      <c r="F12" s="22">
        <v>885392.26</v>
      </c>
      <c r="G12" s="22">
        <v>982006.77</v>
      </c>
      <c r="H12" s="22">
        <v>1093207</v>
      </c>
      <c r="I12" s="22">
        <v>1206033.57</v>
      </c>
      <c r="J12" s="22">
        <v>1318761.87</v>
      </c>
    </row>
    <row r="13" spans="1:10" ht="12">
      <c r="A13" s="21" t="s">
        <v>24</v>
      </c>
      <c r="B13" s="22">
        <v>843526.22</v>
      </c>
      <c r="C13" s="22">
        <v>901678.91</v>
      </c>
      <c r="D13" s="22">
        <v>914914.99</v>
      </c>
      <c r="E13" s="22">
        <v>988773.08</v>
      </c>
      <c r="F13" s="22">
        <v>963484.05</v>
      </c>
      <c r="G13" s="22">
        <v>978816.02</v>
      </c>
      <c r="H13" s="22">
        <v>1064278.43</v>
      </c>
      <c r="I13" s="22">
        <v>1197330.92</v>
      </c>
      <c r="J13" s="22">
        <v>1373769.49</v>
      </c>
    </row>
    <row r="14" spans="1:10" ht="12">
      <c r="A14" s="21" t="s">
        <v>28</v>
      </c>
      <c r="B14" s="22">
        <v>611874.75</v>
      </c>
      <c r="C14" s="22">
        <v>657209.92</v>
      </c>
      <c r="D14" s="22">
        <v>713676.91</v>
      </c>
      <c r="E14" s="22">
        <v>733134.48</v>
      </c>
      <c r="F14" s="22">
        <v>783315.67</v>
      </c>
      <c r="G14" s="22">
        <v>850662.7</v>
      </c>
      <c r="H14" s="22">
        <v>932882.54</v>
      </c>
      <c r="I14" s="22">
        <v>1097769.26</v>
      </c>
      <c r="J14" s="22">
        <v>1221541.39</v>
      </c>
    </row>
    <row r="15" spans="1:10" ht="12">
      <c r="A15" s="21" t="s">
        <v>29</v>
      </c>
      <c r="B15" s="22">
        <v>954045.9700000016</v>
      </c>
      <c r="C15" s="22">
        <v>976483.8400000022</v>
      </c>
      <c r="D15" s="22">
        <v>961846.5600000018</v>
      </c>
      <c r="E15" s="22">
        <v>959882.580000001</v>
      </c>
      <c r="F15" s="22">
        <v>824392.050000001</v>
      </c>
      <c r="G15" s="22">
        <v>849854.9</v>
      </c>
      <c r="H15" s="22">
        <v>814741.6000000013</v>
      </c>
      <c r="I15" s="22">
        <v>1049104.53</v>
      </c>
      <c r="J15" s="22">
        <v>1339468.87</v>
      </c>
    </row>
    <row r="16" spans="1:10" ht="12">
      <c r="A16" s="21" t="s">
        <v>23</v>
      </c>
      <c r="B16" s="22">
        <v>551286.9700000008</v>
      </c>
      <c r="C16" s="22">
        <v>496104.12</v>
      </c>
      <c r="D16" s="22">
        <v>581162.35</v>
      </c>
      <c r="E16" s="22">
        <v>647016.87</v>
      </c>
      <c r="F16" s="22">
        <v>611893.1600000008</v>
      </c>
      <c r="G16" s="22">
        <v>768770.25</v>
      </c>
      <c r="H16" s="22">
        <v>931288.8200000012</v>
      </c>
      <c r="I16" s="22">
        <v>940637.9000000008</v>
      </c>
      <c r="J16" s="22">
        <v>1154833.98</v>
      </c>
    </row>
    <row r="17" spans="1:10" ht="12">
      <c r="A17" s="21" t="s">
        <v>31</v>
      </c>
      <c r="B17" s="22">
        <v>623491.8100000009</v>
      </c>
      <c r="C17" s="22">
        <v>602473.4300000006</v>
      </c>
      <c r="D17" s="22">
        <v>618435.6700000005</v>
      </c>
      <c r="E17" s="22">
        <v>683503.6900000009</v>
      </c>
      <c r="F17" s="22">
        <v>717100.1400000013</v>
      </c>
      <c r="G17" s="22">
        <v>751985.9000000007</v>
      </c>
      <c r="H17" s="22">
        <v>763929.570000001</v>
      </c>
      <c r="I17" s="22">
        <v>794650.2500000014</v>
      </c>
      <c r="J17" s="22">
        <v>772177.33</v>
      </c>
    </row>
    <row r="18" spans="1:10" ht="12">
      <c r="A18" s="21" t="s">
        <v>34</v>
      </c>
      <c r="B18" s="22">
        <v>454503.7300000012</v>
      </c>
      <c r="C18" s="22">
        <v>474440.8300000012</v>
      </c>
      <c r="D18" s="22">
        <v>473123.38000000187</v>
      </c>
      <c r="E18" s="22">
        <v>439217.38000000163</v>
      </c>
      <c r="F18" s="22">
        <v>416838.8900000016</v>
      </c>
      <c r="G18" s="22">
        <v>370266.0800000012</v>
      </c>
      <c r="H18" s="22">
        <v>422811.090000001</v>
      </c>
      <c r="I18" s="22">
        <v>500093.210000002</v>
      </c>
      <c r="J18" s="22">
        <v>577967.3100000005</v>
      </c>
    </row>
    <row r="19" spans="1:10" ht="12">
      <c r="A19" s="21" t="s">
        <v>35</v>
      </c>
      <c r="B19" s="22">
        <v>260553.27</v>
      </c>
      <c r="C19" s="22">
        <v>255312.32</v>
      </c>
      <c r="D19" s="22">
        <v>255377.71</v>
      </c>
      <c r="E19" s="22">
        <v>275955.17</v>
      </c>
      <c r="F19" s="22">
        <v>273418.27</v>
      </c>
      <c r="G19" s="22">
        <v>301944.24</v>
      </c>
      <c r="H19" s="22">
        <v>306844.97</v>
      </c>
      <c r="I19" s="22">
        <v>354179.84</v>
      </c>
      <c r="J19" s="22">
        <v>381630.13</v>
      </c>
    </row>
    <row r="20" spans="1:10" ht="12">
      <c r="A20" s="21" t="s">
        <v>7</v>
      </c>
      <c r="B20" s="22">
        <v>231183.15</v>
      </c>
      <c r="C20" s="22">
        <v>219061.81</v>
      </c>
      <c r="D20" s="22">
        <v>236906.42</v>
      </c>
      <c r="E20" s="22">
        <v>229440.61</v>
      </c>
      <c r="F20" s="22">
        <v>217133.73</v>
      </c>
      <c r="G20" s="22">
        <v>216055.48</v>
      </c>
      <c r="H20" s="22">
        <v>236944.62</v>
      </c>
      <c r="I20" s="22">
        <v>243834.17</v>
      </c>
      <c r="J20" s="22">
        <v>173990.64</v>
      </c>
    </row>
    <row r="21" spans="1:10" ht="12">
      <c r="A21" s="21" t="s">
        <v>37</v>
      </c>
      <c r="B21" s="22">
        <v>121573.83</v>
      </c>
      <c r="C21" s="22">
        <v>112654.17</v>
      </c>
      <c r="D21" s="22">
        <v>123482.83000000061</v>
      </c>
      <c r="E21" s="22">
        <v>155666.54</v>
      </c>
      <c r="F21" s="22">
        <v>158945.53</v>
      </c>
      <c r="G21" s="22">
        <v>172800.26</v>
      </c>
      <c r="H21" s="22">
        <v>204089.45</v>
      </c>
      <c r="I21" s="22">
        <v>226668.49</v>
      </c>
      <c r="J21" s="22">
        <v>181927.15</v>
      </c>
    </row>
    <row r="22" spans="1:10" ht="12">
      <c r="A22" s="21" t="s">
        <v>36</v>
      </c>
      <c r="B22" s="22">
        <v>209974</v>
      </c>
      <c r="C22" s="22">
        <v>187856.79</v>
      </c>
      <c r="D22" s="22">
        <v>210218.46</v>
      </c>
      <c r="E22" s="22">
        <v>211505</v>
      </c>
      <c r="F22" s="22">
        <v>206399.71</v>
      </c>
      <c r="G22" s="22">
        <v>185133.5</v>
      </c>
      <c r="H22" s="22">
        <v>210301.29</v>
      </c>
      <c r="I22" s="22">
        <v>209427.88</v>
      </c>
      <c r="J22" s="22">
        <v>120256.79</v>
      </c>
    </row>
    <row r="23" spans="1:10" ht="12">
      <c r="A23" s="21" t="s">
        <v>51</v>
      </c>
      <c r="B23" s="22">
        <v>143187.4</v>
      </c>
      <c r="C23" s="22">
        <v>136975.55</v>
      </c>
      <c r="D23" s="22">
        <v>140742.71</v>
      </c>
      <c r="E23" s="22">
        <v>151685.62</v>
      </c>
      <c r="F23" s="22">
        <v>150435.78</v>
      </c>
      <c r="G23" s="22">
        <v>158700.46</v>
      </c>
      <c r="H23" s="22">
        <v>185457.95</v>
      </c>
      <c r="I23" s="22">
        <v>199863.45</v>
      </c>
      <c r="J23" s="22">
        <v>213344.85</v>
      </c>
    </row>
    <row r="24" spans="1:10" ht="12">
      <c r="A24" s="21" t="s">
        <v>52</v>
      </c>
      <c r="B24" s="22">
        <v>112558.33</v>
      </c>
      <c r="C24" s="22">
        <v>120952.55</v>
      </c>
      <c r="D24" s="22">
        <v>128294.16</v>
      </c>
      <c r="E24" s="22">
        <v>129625.34</v>
      </c>
      <c r="F24" s="22">
        <v>118796.71</v>
      </c>
      <c r="G24" s="22">
        <v>142394.46</v>
      </c>
      <c r="H24" s="22">
        <v>140427.1000000007</v>
      </c>
      <c r="I24" s="22">
        <v>156463.97000000166</v>
      </c>
      <c r="J24" s="22">
        <v>159049.97000000215</v>
      </c>
    </row>
    <row r="25" spans="1:10" ht="12">
      <c r="A25" s="21" t="s">
        <v>38</v>
      </c>
      <c r="B25" s="22">
        <v>104200.1</v>
      </c>
      <c r="C25" s="22">
        <v>126585.77</v>
      </c>
      <c r="D25" s="22">
        <v>131607.92</v>
      </c>
      <c r="E25" s="22">
        <v>122689.82</v>
      </c>
      <c r="F25" s="22">
        <v>128027.57</v>
      </c>
      <c r="G25" s="22">
        <v>133186.31</v>
      </c>
      <c r="H25" s="22">
        <v>195028.37</v>
      </c>
      <c r="I25" s="22">
        <v>148098.35</v>
      </c>
      <c r="J25" s="22">
        <v>161615.71</v>
      </c>
    </row>
    <row r="26" spans="1:10" ht="12">
      <c r="A26" s="21" t="s">
        <v>32</v>
      </c>
      <c r="B26" s="22">
        <v>199438.14</v>
      </c>
      <c r="C26" s="22">
        <v>207033.64</v>
      </c>
      <c r="D26" s="22">
        <v>148074.29</v>
      </c>
      <c r="E26" s="22">
        <v>110470.7</v>
      </c>
      <c r="F26" s="22">
        <v>103501.84</v>
      </c>
      <c r="G26" s="22">
        <v>114149.22</v>
      </c>
      <c r="H26" s="22">
        <v>113353.85</v>
      </c>
      <c r="I26" s="22">
        <v>143572.24</v>
      </c>
      <c r="J26" s="22">
        <v>144246.42</v>
      </c>
    </row>
    <row r="27" spans="1:10" ht="12">
      <c r="A27" s="21" t="s">
        <v>43</v>
      </c>
      <c r="B27" s="22">
        <v>90517.01</v>
      </c>
      <c r="C27" s="22">
        <v>114980.77</v>
      </c>
      <c r="D27" s="22">
        <v>89345.39</v>
      </c>
      <c r="E27" s="22">
        <v>83255.55</v>
      </c>
      <c r="F27" s="22">
        <v>83407.62</v>
      </c>
      <c r="G27" s="22">
        <v>114659.17</v>
      </c>
      <c r="H27" s="22">
        <v>103408.2</v>
      </c>
      <c r="I27" s="22">
        <v>132222.68</v>
      </c>
      <c r="J27" s="22">
        <v>158337.07</v>
      </c>
    </row>
    <row r="28" spans="1:10" ht="12">
      <c r="A28" s="21" t="s">
        <v>59</v>
      </c>
      <c r="B28" s="22">
        <v>62258.25</v>
      </c>
      <c r="C28" s="22">
        <v>67501.53</v>
      </c>
      <c r="D28" s="22">
        <v>78581.51</v>
      </c>
      <c r="E28" s="22">
        <v>73500.32</v>
      </c>
      <c r="F28" s="22">
        <v>64077.770000000055</v>
      </c>
      <c r="G28" s="22">
        <v>80079.12</v>
      </c>
      <c r="H28" s="22">
        <v>92608.67</v>
      </c>
      <c r="I28" s="22">
        <v>119211.04</v>
      </c>
      <c r="J28" s="22">
        <v>130361.2</v>
      </c>
    </row>
    <row r="29" spans="1:10" ht="12">
      <c r="A29" s="21" t="s">
        <v>60</v>
      </c>
      <c r="B29" s="22">
        <v>55084.21</v>
      </c>
      <c r="C29" s="22">
        <v>73605.36</v>
      </c>
      <c r="D29" s="22">
        <v>79808.57</v>
      </c>
      <c r="E29" s="22">
        <v>73786.9</v>
      </c>
      <c r="F29" s="22">
        <v>45031.65</v>
      </c>
      <c r="G29" s="22">
        <v>56981.87</v>
      </c>
      <c r="H29" s="22">
        <v>79554.25</v>
      </c>
      <c r="I29" s="22">
        <v>96088.01</v>
      </c>
      <c r="J29" s="22">
        <v>102967.4</v>
      </c>
    </row>
    <row r="30" spans="1:10" ht="12">
      <c r="A30" s="21" t="s">
        <v>62</v>
      </c>
      <c r="B30" s="22">
        <v>33859.17000000005</v>
      </c>
      <c r="C30" s="22">
        <v>41731.2</v>
      </c>
      <c r="D30" s="22">
        <v>45549.08</v>
      </c>
      <c r="E30" s="22">
        <v>51718.84000000008</v>
      </c>
      <c r="F30" s="22">
        <v>54189.42000000008</v>
      </c>
      <c r="G30" s="22">
        <v>59061.12</v>
      </c>
      <c r="H30" s="22">
        <v>72509.16000000009</v>
      </c>
      <c r="I30" s="22">
        <v>84517.6600000001</v>
      </c>
      <c r="J30" s="22">
        <v>100970.83</v>
      </c>
    </row>
    <row r="31" spans="1:10" ht="12">
      <c r="A31" s="21" t="s">
        <v>61</v>
      </c>
      <c r="B31" s="22">
        <v>86481.28</v>
      </c>
      <c r="C31" s="22">
        <v>84116.36</v>
      </c>
      <c r="D31" s="22">
        <v>73663.88</v>
      </c>
      <c r="E31" s="22">
        <v>72035.03</v>
      </c>
      <c r="F31" s="22">
        <v>66721.52</v>
      </c>
      <c r="G31" s="22">
        <v>71174.8</v>
      </c>
      <c r="H31" s="22">
        <v>71957.45</v>
      </c>
      <c r="I31" s="22">
        <v>80576.23</v>
      </c>
      <c r="J31" s="22">
        <v>101291.89</v>
      </c>
    </row>
    <row r="32" spans="1:10" ht="12">
      <c r="A32" s="21" t="s">
        <v>63</v>
      </c>
      <c r="B32" s="22">
        <v>6095.61</v>
      </c>
      <c r="C32" s="22">
        <v>3597.76</v>
      </c>
      <c r="D32" s="22">
        <v>8</v>
      </c>
      <c r="E32" s="22">
        <v>12.27</v>
      </c>
      <c r="F32" s="22">
        <v>3.84</v>
      </c>
      <c r="G32" s="22">
        <v>2183.14</v>
      </c>
      <c r="H32" s="22">
        <v>53053.29</v>
      </c>
      <c r="I32" s="22">
        <v>50419.58</v>
      </c>
      <c r="J32" s="22">
        <v>48806.54</v>
      </c>
    </row>
    <row r="33" spans="1:10" ht="12">
      <c r="A33" s="21" t="s">
        <v>50</v>
      </c>
      <c r="B33" s="22">
        <v>29605.56</v>
      </c>
      <c r="C33" s="22">
        <v>37870.27</v>
      </c>
      <c r="D33" s="22">
        <v>41593.28</v>
      </c>
      <c r="E33" s="22">
        <v>44514.55</v>
      </c>
      <c r="F33" s="22">
        <v>43509.37</v>
      </c>
      <c r="G33" s="22">
        <v>54261.19</v>
      </c>
      <c r="H33" s="22">
        <v>50178.84</v>
      </c>
      <c r="I33" s="22">
        <v>49985.78</v>
      </c>
      <c r="J33" s="22">
        <v>53553.23</v>
      </c>
    </row>
    <row r="34" spans="1:10" ht="12">
      <c r="A34" s="21" t="s">
        <v>30</v>
      </c>
      <c r="B34" s="22">
        <v>36674.07</v>
      </c>
      <c r="C34" s="22">
        <v>22652.55</v>
      </c>
      <c r="D34" s="22">
        <v>23058.51</v>
      </c>
      <c r="E34" s="22">
        <v>26409.38</v>
      </c>
      <c r="F34" s="22">
        <v>28372.7</v>
      </c>
      <c r="G34" s="22">
        <v>31647.95</v>
      </c>
      <c r="H34" s="22">
        <v>36908.73</v>
      </c>
      <c r="I34" s="22">
        <v>45454.24</v>
      </c>
      <c r="J34" s="22">
        <v>51026.48</v>
      </c>
    </row>
    <row r="35" spans="1:10" ht="12">
      <c r="A35" s="21" t="s">
        <v>64</v>
      </c>
      <c r="B35" s="22">
        <v>43415.860000000066</v>
      </c>
      <c r="C35" s="22">
        <v>39991.42000000006</v>
      </c>
      <c r="D35" s="22">
        <v>38352.67</v>
      </c>
      <c r="E35" s="22">
        <v>40475.52</v>
      </c>
      <c r="F35" s="22">
        <v>38417.85000000006</v>
      </c>
      <c r="G35" s="22">
        <v>35500.22</v>
      </c>
      <c r="H35" s="22">
        <v>41185.27</v>
      </c>
      <c r="I35" s="22">
        <v>39004.23</v>
      </c>
      <c r="J35" s="22">
        <v>40924.16</v>
      </c>
    </row>
    <row r="36" spans="1:10" ht="12">
      <c r="A36" s="21" t="s">
        <v>33</v>
      </c>
      <c r="B36" s="22">
        <v>13459.45</v>
      </c>
      <c r="C36" s="22">
        <v>12691.09</v>
      </c>
      <c r="D36" s="22">
        <v>14504.71</v>
      </c>
      <c r="E36" s="22">
        <v>11414.6</v>
      </c>
      <c r="F36" s="22">
        <v>11103.47</v>
      </c>
      <c r="G36" s="22">
        <v>17243.1</v>
      </c>
      <c r="H36" s="22">
        <v>21932.24</v>
      </c>
      <c r="I36" s="22">
        <v>29694.09</v>
      </c>
      <c r="J36" s="22">
        <v>32634.29</v>
      </c>
    </row>
    <row r="37" spans="1:10" ht="12">
      <c r="A37" s="21" t="s">
        <v>65</v>
      </c>
      <c r="B37" s="22">
        <v>11637.01</v>
      </c>
      <c r="C37" s="22">
        <v>12543.73</v>
      </c>
      <c r="D37" s="22">
        <v>16891.180000000095</v>
      </c>
      <c r="E37" s="22">
        <v>20126.390000000072</v>
      </c>
      <c r="F37" s="22">
        <v>21359.210000000065</v>
      </c>
      <c r="G37" s="22">
        <v>23564.450000000103</v>
      </c>
      <c r="H37" s="22">
        <v>23841.860000000113</v>
      </c>
      <c r="I37" s="22">
        <v>23827.32</v>
      </c>
      <c r="J37" s="22">
        <v>25097.90000000011</v>
      </c>
    </row>
    <row r="38" spans="1:10" ht="12">
      <c r="A38" s="21" t="s">
        <v>84</v>
      </c>
      <c r="B38" s="22">
        <v>13980.85</v>
      </c>
      <c r="C38" s="22">
        <v>15217.34</v>
      </c>
      <c r="D38" s="22">
        <v>28969.46</v>
      </c>
      <c r="E38" s="22">
        <v>35918.28</v>
      </c>
      <c r="F38" s="22">
        <v>22817.11</v>
      </c>
      <c r="G38" s="22">
        <v>16614.96</v>
      </c>
      <c r="H38" s="22">
        <v>14912.13</v>
      </c>
      <c r="I38" s="22">
        <v>23754.61</v>
      </c>
      <c r="J38" s="22">
        <v>138.01</v>
      </c>
    </row>
    <row r="39" spans="1:10" ht="12">
      <c r="A39" s="21" t="s">
        <v>47</v>
      </c>
      <c r="B39" s="22">
        <v>12992.45</v>
      </c>
      <c r="C39" s="22">
        <v>13882.74</v>
      </c>
      <c r="D39" s="22">
        <v>14003.87</v>
      </c>
      <c r="E39" s="22">
        <v>14151.95</v>
      </c>
      <c r="F39" s="22">
        <v>13686.88</v>
      </c>
      <c r="G39" s="22">
        <v>14307.16</v>
      </c>
      <c r="H39" s="22">
        <v>13338.94</v>
      </c>
      <c r="I39" s="22">
        <v>21823.48</v>
      </c>
      <c r="J39" s="22">
        <v>24747.18</v>
      </c>
    </row>
    <row r="40" spans="1:10" ht="12">
      <c r="A40" s="21" t="s">
        <v>67</v>
      </c>
      <c r="B40" s="22">
        <v>14713.06</v>
      </c>
      <c r="C40" s="22">
        <v>17347.82</v>
      </c>
      <c r="D40" s="22">
        <v>21398.09</v>
      </c>
      <c r="E40" s="22">
        <v>17784.22</v>
      </c>
      <c r="F40" s="22">
        <v>16176.34</v>
      </c>
      <c r="G40" s="22">
        <v>14251.38</v>
      </c>
      <c r="H40" s="22">
        <v>12363.85</v>
      </c>
      <c r="I40" s="22">
        <v>12427.25</v>
      </c>
      <c r="J40" s="22">
        <v>15887.99</v>
      </c>
    </row>
    <row r="41" spans="1:10" ht="12">
      <c r="A41" s="21" t="s">
        <v>69</v>
      </c>
      <c r="B41" s="22">
        <v>10819.74</v>
      </c>
      <c r="C41" s="22">
        <v>6393.15</v>
      </c>
      <c r="D41" s="22">
        <v>10528.78</v>
      </c>
      <c r="E41" s="22">
        <v>6073.599999999993</v>
      </c>
      <c r="F41" s="22">
        <v>4196.2899999999945</v>
      </c>
      <c r="G41" s="22">
        <v>2644.14</v>
      </c>
      <c r="H41" s="22">
        <v>5629.42</v>
      </c>
      <c r="I41" s="22">
        <v>12292.32</v>
      </c>
      <c r="J41" s="22">
        <v>11547</v>
      </c>
    </row>
    <row r="42" spans="1:10" ht="12">
      <c r="A42" s="21" t="s">
        <v>66</v>
      </c>
      <c r="B42" s="22">
        <v>4001.95</v>
      </c>
      <c r="C42" s="22">
        <v>5342.84</v>
      </c>
      <c r="D42" s="22">
        <v>8801.92</v>
      </c>
      <c r="E42" s="22">
        <v>9344.4</v>
      </c>
      <c r="F42" s="22">
        <v>8977.86</v>
      </c>
      <c r="G42" s="22">
        <v>8572.87</v>
      </c>
      <c r="H42" s="22">
        <v>10437.73</v>
      </c>
      <c r="I42" s="22">
        <v>11513.84</v>
      </c>
      <c r="J42" s="22">
        <v>16854.6</v>
      </c>
    </row>
    <row r="43" spans="1:10" ht="12">
      <c r="A43" s="21" t="s">
        <v>70</v>
      </c>
      <c r="B43" s="22">
        <v>6833.030000000009</v>
      </c>
      <c r="C43" s="22">
        <v>6014.390000000021</v>
      </c>
      <c r="D43" s="22">
        <v>7156.7100000000255</v>
      </c>
      <c r="E43" s="22">
        <v>6545.990000000027</v>
      </c>
      <c r="F43" s="22">
        <v>7755.500000000028</v>
      </c>
      <c r="G43" s="22">
        <v>6439.900000000015</v>
      </c>
      <c r="H43" s="22">
        <v>7738.95000000001</v>
      </c>
      <c r="I43" s="22">
        <v>9016.430000000033</v>
      </c>
      <c r="J43" s="22">
        <v>10735.22</v>
      </c>
    </row>
    <row r="44" spans="1:10" ht="12">
      <c r="A44" s="21" t="s">
        <v>71</v>
      </c>
      <c r="B44" s="22">
        <v>7212.52</v>
      </c>
      <c r="C44" s="22">
        <v>3526</v>
      </c>
      <c r="D44" s="22">
        <v>6588.34</v>
      </c>
      <c r="E44" s="22">
        <v>3505.44</v>
      </c>
      <c r="F44" s="22">
        <v>10179.44</v>
      </c>
      <c r="G44" s="22">
        <v>15174.38</v>
      </c>
      <c r="H44" s="22">
        <v>6401.6</v>
      </c>
      <c r="I44" s="22">
        <v>8803.53</v>
      </c>
      <c r="J44" s="22">
        <v>5225.95</v>
      </c>
    </row>
    <row r="45" spans="1:10" ht="12">
      <c r="A45" s="21" t="s">
        <v>72</v>
      </c>
      <c r="B45" s="23">
        <v>0</v>
      </c>
      <c r="C45" s="23">
        <v>0</v>
      </c>
      <c r="D45" s="23">
        <v>0</v>
      </c>
      <c r="E45" s="23">
        <v>0</v>
      </c>
      <c r="F45" s="23">
        <v>0</v>
      </c>
      <c r="G45" s="23">
        <v>0</v>
      </c>
      <c r="H45" s="22">
        <v>525.62</v>
      </c>
      <c r="I45" s="22">
        <v>6154.81</v>
      </c>
      <c r="J45" s="22">
        <v>3886.39</v>
      </c>
    </row>
    <row r="46" spans="1:10" ht="12">
      <c r="A46" s="21" t="s">
        <v>79</v>
      </c>
      <c r="B46" s="22">
        <v>33</v>
      </c>
      <c r="C46" s="22">
        <v>10</v>
      </c>
      <c r="D46" s="22">
        <v>33.66</v>
      </c>
      <c r="E46" s="22">
        <v>310.18</v>
      </c>
      <c r="F46" s="22">
        <v>763.51</v>
      </c>
      <c r="G46" s="22">
        <v>65</v>
      </c>
      <c r="H46" s="22">
        <v>123.33</v>
      </c>
      <c r="I46" s="22">
        <v>2521.4</v>
      </c>
      <c r="J46" s="22">
        <v>492.96</v>
      </c>
    </row>
    <row r="47" spans="1:10" ht="12">
      <c r="A47" s="21" t="s">
        <v>73</v>
      </c>
      <c r="B47" s="22">
        <v>3148.78</v>
      </c>
      <c r="C47" s="22">
        <v>2293.17</v>
      </c>
      <c r="D47" s="22">
        <v>4191.65</v>
      </c>
      <c r="E47" s="22">
        <v>3391.34</v>
      </c>
      <c r="F47" s="22">
        <v>2369.04</v>
      </c>
      <c r="G47" s="22">
        <v>2713.12</v>
      </c>
      <c r="H47" s="22">
        <v>2378.34</v>
      </c>
      <c r="I47" s="22">
        <v>2121.55</v>
      </c>
      <c r="J47" s="22">
        <v>3418.63</v>
      </c>
    </row>
    <row r="48" spans="1:10" ht="12">
      <c r="A48" s="21" t="s">
        <v>86</v>
      </c>
      <c r="B48" s="22">
        <v>29264.97</v>
      </c>
      <c r="C48" s="22">
        <v>30962.36</v>
      </c>
      <c r="D48" s="22">
        <v>37819.6</v>
      </c>
      <c r="E48" s="22">
        <v>39576.27</v>
      </c>
      <c r="F48" s="22">
        <v>37038.36</v>
      </c>
      <c r="G48" s="22">
        <v>28619.06</v>
      </c>
      <c r="H48" s="22">
        <v>7084.13</v>
      </c>
      <c r="I48" s="22">
        <v>1803.94</v>
      </c>
      <c r="J48" s="22">
        <v>128.72</v>
      </c>
    </row>
    <row r="49" spans="1:10" ht="12">
      <c r="A49" s="21" t="s">
        <v>74</v>
      </c>
      <c r="B49" s="23">
        <v>0</v>
      </c>
      <c r="C49" s="22">
        <v>57.93</v>
      </c>
      <c r="D49" s="22">
        <v>142.65</v>
      </c>
      <c r="E49" s="22">
        <v>108.91</v>
      </c>
      <c r="F49" s="22">
        <v>20</v>
      </c>
      <c r="G49" s="22">
        <v>55.83</v>
      </c>
      <c r="H49" s="22">
        <v>262.79</v>
      </c>
      <c r="I49" s="22">
        <v>1532.23</v>
      </c>
      <c r="J49" s="22">
        <v>3315.93</v>
      </c>
    </row>
    <row r="50" spans="1:10" ht="12">
      <c r="A50" s="21" t="s">
        <v>41</v>
      </c>
      <c r="B50" s="22">
        <v>1156.179999999981</v>
      </c>
      <c r="C50" s="22">
        <v>1080.7499999999854</v>
      </c>
      <c r="D50" s="22">
        <v>569.5999999999965</v>
      </c>
      <c r="E50" s="22">
        <v>936.8</v>
      </c>
      <c r="F50" s="22">
        <v>8164.279999999988</v>
      </c>
      <c r="G50" s="22">
        <v>1559.35</v>
      </c>
      <c r="H50" s="22">
        <v>6887.15</v>
      </c>
      <c r="I50" s="22">
        <v>1350.73</v>
      </c>
      <c r="J50" s="22">
        <v>1125.7</v>
      </c>
    </row>
    <row r="51" spans="1:10" ht="12">
      <c r="A51" s="21" t="s">
        <v>46</v>
      </c>
      <c r="B51" s="22">
        <v>27756.11</v>
      </c>
      <c r="C51" s="22">
        <v>33555.67</v>
      </c>
      <c r="D51" s="22">
        <v>20253.41</v>
      </c>
      <c r="E51" s="22">
        <v>185.48</v>
      </c>
      <c r="F51" s="22">
        <v>2730.64</v>
      </c>
      <c r="G51" s="22">
        <v>3192.58</v>
      </c>
      <c r="H51" s="22">
        <v>4430.7</v>
      </c>
      <c r="I51" s="22">
        <v>958.74</v>
      </c>
      <c r="J51" s="22">
        <v>753.11</v>
      </c>
    </row>
    <row r="52" spans="1:10" ht="12">
      <c r="A52" s="21" t="s">
        <v>76</v>
      </c>
      <c r="B52" s="22">
        <v>53.45</v>
      </c>
      <c r="C52" s="22">
        <v>92.05</v>
      </c>
      <c r="D52" s="22">
        <v>975.26</v>
      </c>
      <c r="E52" s="22">
        <v>341.73</v>
      </c>
      <c r="F52" s="22">
        <v>229.43</v>
      </c>
      <c r="G52" s="22">
        <v>284.93</v>
      </c>
      <c r="H52" s="22">
        <v>38</v>
      </c>
      <c r="I52" s="22">
        <v>564.7</v>
      </c>
      <c r="J52" s="22">
        <v>1672.82</v>
      </c>
    </row>
    <row r="53" spans="1:10" ht="12">
      <c r="A53" s="21" t="s">
        <v>95</v>
      </c>
      <c r="B53" s="23">
        <v>0</v>
      </c>
      <c r="C53" s="23">
        <v>0</v>
      </c>
      <c r="D53" s="23">
        <v>0</v>
      </c>
      <c r="E53" s="23">
        <v>0</v>
      </c>
      <c r="F53" s="23">
        <v>0</v>
      </c>
      <c r="G53" s="23">
        <v>0</v>
      </c>
      <c r="H53" s="23">
        <v>0</v>
      </c>
      <c r="I53" s="22">
        <v>404.98</v>
      </c>
      <c r="J53" s="22">
        <v>17.16</v>
      </c>
    </row>
    <row r="54" spans="1:10" ht="12">
      <c r="A54" s="21" t="s">
        <v>78</v>
      </c>
      <c r="B54" s="23">
        <v>0</v>
      </c>
      <c r="C54" s="23">
        <v>0</v>
      </c>
      <c r="D54" s="23">
        <v>0</v>
      </c>
      <c r="E54" s="23">
        <v>0</v>
      </c>
      <c r="F54" s="22">
        <v>16</v>
      </c>
      <c r="G54" s="22">
        <v>2</v>
      </c>
      <c r="H54" s="22">
        <v>96</v>
      </c>
      <c r="I54" s="22">
        <v>238.67</v>
      </c>
      <c r="J54" s="22">
        <v>517.81</v>
      </c>
    </row>
    <row r="55" spans="1:10" ht="12">
      <c r="A55" s="21" t="s">
        <v>83</v>
      </c>
      <c r="B55" s="22">
        <v>1773.22</v>
      </c>
      <c r="C55" s="22">
        <v>1189.78</v>
      </c>
      <c r="D55" s="22">
        <v>122.57</v>
      </c>
      <c r="E55" s="22">
        <v>150.17</v>
      </c>
      <c r="F55" s="22">
        <v>196.22</v>
      </c>
      <c r="G55" s="22">
        <v>155.43</v>
      </c>
      <c r="H55" s="22">
        <v>122.36</v>
      </c>
      <c r="I55" s="22">
        <v>157.63</v>
      </c>
      <c r="J55" s="22">
        <v>176.64</v>
      </c>
    </row>
    <row r="56" spans="1:10" ht="12">
      <c r="A56" s="21" t="s">
        <v>75</v>
      </c>
      <c r="B56" s="22">
        <v>59.2</v>
      </c>
      <c r="C56" s="23">
        <v>0</v>
      </c>
      <c r="D56" s="23">
        <v>0</v>
      </c>
      <c r="E56" s="22">
        <v>1833.51</v>
      </c>
      <c r="F56" s="22">
        <v>790.56</v>
      </c>
      <c r="G56" s="22">
        <v>202.75</v>
      </c>
      <c r="H56" s="23">
        <v>0</v>
      </c>
      <c r="I56" s="22">
        <v>130.52</v>
      </c>
      <c r="J56" s="22">
        <v>2569.11</v>
      </c>
    </row>
    <row r="57" spans="1:10" ht="12">
      <c r="A57" s="21" t="s">
        <v>44</v>
      </c>
      <c r="B57" s="23">
        <v>0</v>
      </c>
      <c r="C57" s="22">
        <v>2</v>
      </c>
      <c r="D57" s="22">
        <v>5</v>
      </c>
      <c r="E57" s="22">
        <v>212.39</v>
      </c>
      <c r="F57" s="22">
        <v>54.06</v>
      </c>
      <c r="G57" s="22">
        <v>158.65</v>
      </c>
      <c r="H57" s="22">
        <v>38</v>
      </c>
      <c r="I57" s="22">
        <v>117.21</v>
      </c>
      <c r="J57" s="22">
        <v>39</v>
      </c>
    </row>
    <row r="58" spans="1:10" ht="12">
      <c r="A58" s="21" t="s">
        <v>111</v>
      </c>
      <c r="B58" s="23">
        <v>0</v>
      </c>
      <c r="C58" s="23">
        <v>0</v>
      </c>
      <c r="D58" s="23">
        <v>0</v>
      </c>
      <c r="E58" s="23">
        <v>0</v>
      </c>
      <c r="F58" s="23">
        <v>0</v>
      </c>
      <c r="G58" s="23">
        <v>0</v>
      </c>
      <c r="H58" s="23">
        <v>0</v>
      </c>
      <c r="I58" s="22">
        <v>99.06</v>
      </c>
      <c r="J58" s="23">
        <v>0</v>
      </c>
    </row>
    <row r="59" spans="1:10" ht="12">
      <c r="A59" s="21" t="s">
        <v>89</v>
      </c>
      <c r="B59" s="22">
        <v>11172.49</v>
      </c>
      <c r="C59" s="22">
        <v>10784.48</v>
      </c>
      <c r="D59" s="22">
        <v>10274.77</v>
      </c>
      <c r="E59" s="22">
        <v>9184</v>
      </c>
      <c r="F59" s="22">
        <v>6650.28</v>
      </c>
      <c r="G59" s="22">
        <v>5831.87</v>
      </c>
      <c r="H59" s="22">
        <v>821.95</v>
      </c>
      <c r="I59" s="22">
        <v>60</v>
      </c>
      <c r="J59" s="22">
        <v>83</v>
      </c>
    </row>
    <row r="60" spans="1:10" ht="12">
      <c r="A60" s="21" t="s">
        <v>92</v>
      </c>
      <c r="B60" s="22">
        <v>113.19</v>
      </c>
      <c r="C60" s="22">
        <v>33.29</v>
      </c>
      <c r="D60" s="23">
        <v>0</v>
      </c>
      <c r="E60" s="22">
        <v>7.36</v>
      </c>
      <c r="F60" s="23">
        <v>0</v>
      </c>
      <c r="G60" s="23">
        <v>0</v>
      </c>
      <c r="H60" s="22">
        <v>1</v>
      </c>
      <c r="I60" s="22">
        <v>48.97</v>
      </c>
      <c r="J60" s="22">
        <v>52.04</v>
      </c>
    </row>
    <row r="61" spans="1:10" ht="12">
      <c r="A61" s="21" t="s">
        <v>112</v>
      </c>
      <c r="B61" s="22">
        <v>168.14</v>
      </c>
      <c r="C61" s="22">
        <v>9.29</v>
      </c>
      <c r="D61" s="22">
        <v>14.1</v>
      </c>
      <c r="E61" s="22">
        <v>16</v>
      </c>
      <c r="F61" s="22">
        <v>89</v>
      </c>
      <c r="G61" s="22">
        <v>48.12</v>
      </c>
      <c r="H61" s="22">
        <v>55.59</v>
      </c>
      <c r="I61" s="22">
        <v>46.05</v>
      </c>
      <c r="J61" s="23">
        <v>0</v>
      </c>
    </row>
    <row r="62" spans="1:10" ht="12">
      <c r="A62" s="21" t="s">
        <v>90</v>
      </c>
      <c r="B62" s="23">
        <v>0</v>
      </c>
      <c r="C62" s="23">
        <v>0</v>
      </c>
      <c r="D62" s="23">
        <v>0</v>
      </c>
      <c r="E62" s="23">
        <v>0</v>
      </c>
      <c r="F62" s="23">
        <v>0</v>
      </c>
      <c r="G62" s="23">
        <v>0</v>
      </c>
      <c r="H62" s="23">
        <v>0</v>
      </c>
      <c r="I62" s="22">
        <v>45.75</v>
      </c>
      <c r="J62" s="22">
        <v>76.9</v>
      </c>
    </row>
    <row r="63" spans="1:10" ht="12">
      <c r="A63" s="21" t="s">
        <v>96</v>
      </c>
      <c r="B63" s="22">
        <v>14</v>
      </c>
      <c r="C63" s="22">
        <v>48.83</v>
      </c>
      <c r="D63" s="22">
        <v>298.3</v>
      </c>
      <c r="E63" s="22">
        <v>52</v>
      </c>
      <c r="F63" s="22">
        <v>489.2</v>
      </c>
      <c r="G63" s="22">
        <v>3</v>
      </c>
      <c r="H63" s="22">
        <v>90.17</v>
      </c>
      <c r="I63" s="22">
        <v>38</v>
      </c>
      <c r="J63" s="22">
        <v>14</v>
      </c>
    </row>
    <row r="64" spans="1:10" ht="12">
      <c r="A64" s="21" t="s">
        <v>81</v>
      </c>
      <c r="B64" s="23">
        <v>0</v>
      </c>
      <c r="C64" s="22">
        <v>67.02</v>
      </c>
      <c r="D64" s="22">
        <v>2</v>
      </c>
      <c r="E64" s="22">
        <v>7</v>
      </c>
      <c r="F64" s="22">
        <v>13</v>
      </c>
      <c r="G64" s="23"/>
      <c r="H64" s="22">
        <v>3.32</v>
      </c>
      <c r="I64" s="22">
        <v>23.53</v>
      </c>
      <c r="J64" s="22">
        <v>202.6</v>
      </c>
    </row>
    <row r="65" spans="1:10" ht="12">
      <c r="A65" s="21" t="s">
        <v>93</v>
      </c>
      <c r="B65" s="22">
        <v>65.59</v>
      </c>
      <c r="C65" s="22">
        <v>22.73</v>
      </c>
      <c r="D65" s="23">
        <v>0</v>
      </c>
      <c r="E65" s="22">
        <v>26.07</v>
      </c>
      <c r="F65" s="22">
        <v>44</v>
      </c>
      <c r="G65" s="22">
        <v>124.17</v>
      </c>
      <c r="H65" s="22">
        <v>61.4</v>
      </c>
      <c r="I65" s="22">
        <v>19</v>
      </c>
      <c r="J65" s="22">
        <v>39.25</v>
      </c>
    </row>
    <row r="66" spans="1:10" ht="12">
      <c r="A66" s="21" t="s">
        <v>80</v>
      </c>
      <c r="B66" s="22">
        <v>2036.27</v>
      </c>
      <c r="C66" s="22">
        <v>246.26</v>
      </c>
      <c r="D66" s="22">
        <v>1338.29</v>
      </c>
      <c r="E66" s="22">
        <v>3</v>
      </c>
      <c r="F66" s="22">
        <v>157.56</v>
      </c>
      <c r="G66" s="22">
        <v>16</v>
      </c>
      <c r="H66" s="22">
        <v>7.33</v>
      </c>
      <c r="I66" s="22">
        <v>17.6</v>
      </c>
      <c r="J66" s="22">
        <v>261.17</v>
      </c>
    </row>
    <row r="67" spans="1:10" ht="12">
      <c r="A67" s="21" t="s">
        <v>100</v>
      </c>
      <c r="B67" s="23">
        <v>0</v>
      </c>
      <c r="C67" s="23">
        <v>0</v>
      </c>
      <c r="D67" s="23">
        <v>0</v>
      </c>
      <c r="E67" s="23">
        <v>0</v>
      </c>
      <c r="F67" s="23">
        <v>0</v>
      </c>
      <c r="G67" s="22">
        <v>1</v>
      </c>
      <c r="H67" s="23">
        <v>0</v>
      </c>
      <c r="I67" s="22">
        <v>13.42</v>
      </c>
      <c r="J67" s="22">
        <v>8</v>
      </c>
    </row>
    <row r="68" spans="1:10" ht="12">
      <c r="A68" s="21" t="s">
        <v>48</v>
      </c>
      <c r="B68" s="22">
        <v>2</v>
      </c>
      <c r="C68" s="22">
        <v>1</v>
      </c>
      <c r="D68" s="22">
        <v>9.02</v>
      </c>
      <c r="E68" s="22">
        <v>7</v>
      </c>
      <c r="F68" s="22">
        <v>4</v>
      </c>
      <c r="G68" s="22">
        <v>171</v>
      </c>
      <c r="H68" s="22">
        <v>13.02</v>
      </c>
      <c r="I68" s="22">
        <v>11</v>
      </c>
      <c r="J68" s="22">
        <v>25.14</v>
      </c>
    </row>
    <row r="69" spans="1:10" ht="12">
      <c r="A69" s="21" t="s">
        <v>102</v>
      </c>
      <c r="B69" s="22">
        <v>77.49</v>
      </c>
      <c r="C69" s="22">
        <v>6.01</v>
      </c>
      <c r="D69" s="22">
        <v>217.56</v>
      </c>
      <c r="E69" s="22">
        <v>620.11</v>
      </c>
      <c r="F69" s="22">
        <v>224.52</v>
      </c>
      <c r="G69" s="22">
        <v>4</v>
      </c>
      <c r="H69" s="23"/>
      <c r="I69" s="22">
        <v>9</v>
      </c>
      <c r="J69" s="22">
        <v>6.75</v>
      </c>
    </row>
    <row r="70" spans="1:10" ht="12">
      <c r="A70" s="21" t="s">
        <v>98</v>
      </c>
      <c r="B70" s="23">
        <v>0</v>
      </c>
      <c r="C70" s="23">
        <v>0</v>
      </c>
      <c r="D70" s="23">
        <v>0</v>
      </c>
      <c r="E70" s="23">
        <v>0</v>
      </c>
      <c r="F70" s="23">
        <v>0</v>
      </c>
      <c r="G70" s="23">
        <v>0</v>
      </c>
      <c r="H70" s="23">
        <v>0</v>
      </c>
      <c r="I70" s="22">
        <v>8.83</v>
      </c>
      <c r="J70" s="22">
        <v>11.61</v>
      </c>
    </row>
    <row r="71" spans="1:10" ht="12">
      <c r="A71" s="21" t="s">
        <v>104</v>
      </c>
      <c r="B71" s="23">
        <v>0</v>
      </c>
      <c r="C71" s="23">
        <v>0</v>
      </c>
      <c r="D71" s="23">
        <v>0</v>
      </c>
      <c r="E71" s="23">
        <v>0</v>
      </c>
      <c r="F71" s="23">
        <v>0</v>
      </c>
      <c r="G71" s="23">
        <v>0</v>
      </c>
      <c r="H71" s="23">
        <v>0</v>
      </c>
      <c r="I71" s="22">
        <v>8</v>
      </c>
      <c r="J71" s="22">
        <v>5.75</v>
      </c>
    </row>
    <row r="72" spans="1:10" ht="12">
      <c r="A72" s="21" t="s">
        <v>141</v>
      </c>
      <c r="B72" s="23">
        <v>0</v>
      </c>
      <c r="C72" s="23">
        <v>0</v>
      </c>
      <c r="D72" s="23">
        <v>0</v>
      </c>
      <c r="E72" s="23">
        <v>0</v>
      </c>
      <c r="F72" s="23">
        <v>0</v>
      </c>
      <c r="G72" s="22">
        <v>81.65</v>
      </c>
      <c r="H72" s="23">
        <v>0</v>
      </c>
      <c r="I72" s="22">
        <v>7.72</v>
      </c>
      <c r="J72" s="23">
        <v>0</v>
      </c>
    </row>
    <row r="73" spans="1:10" ht="12">
      <c r="A73" s="21" t="s">
        <v>91</v>
      </c>
      <c r="B73" s="22">
        <v>37</v>
      </c>
      <c r="C73" s="22">
        <v>15.24</v>
      </c>
      <c r="D73" s="23"/>
      <c r="E73" s="22">
        <v>31</v>
      </c>
      <c r="F73" s="22">
        <v>52</v>
      </c>
      <c r="G73" s="22">
        <v>4</v>
      </c>
      <c r="H73" s="22">
        <v>3</v>
      </c>
      <c r="I73" s="22">
        <v>7.58</v>
      </c>
      <c r="J73" s="22">
        <v>63</v>
      </c>
    </row>
    <row r="74" spans="1:10" ht="12">
      <c r="A74" s="21" t="s">
        <v>77</v>
      </c>
      <c r="B74" s="23">
        <v>0</v>
      </c>
      <c r="C74" s="23">
        <v>0</v>
      </c>
      <c r="D74" s="23">
        <v>0</v>
      </c>
      <c r="E74" s="23">
        <v>0</v>
      </c>
      <c r="F74" s="23">
        <v>0</v>
      </c>
      <c r="G74" s="23">
        <v>0</v>
      </c>
      <c r="H74" s="23">
        <v>0</v>
      </c>
      <c r="I74" s="22">
        <v>6</v>
      </c>
      <c r="J74" s="22">
        <v>1021.86</v>
      </c>
    </row>
    <row r="75" spans="1:10" ht="12">
      <c r="A75" s="21" t="s">
        <v>103</v>
      </c>
      <c r="B75" s="23">
        <v>0</v>
      </c>
      <c r="C75" s="23">
        <v>0</v>
      </c>
      <c r="D75" s="23">
        <v>0</v>
      </c>
      <c r="E75" s="23">
        <v>0</v>
      </c>
      <c r="F75" s="23">
        <v>0</v>
      </c>
      <c r="G75" s="23">
        <v>0</v>
      </c>
      <c r="H75" s="23">
        <v>0</v>
      </c>
      <c r="I75" s="22">
        <v>6</v>
      </c>
      <c r="J75" s="22">
        <v>6</v>
      </c>
    </row>
    <row r="76" spans="1:10" ht="12">
      <c r="A76" s="21" t="s">
        <v>113</v>
      </c>
      <c r="B76" s="23">
        <v>0</v>
      </c>
      <c r="C76" s="22">
        <v>1.03</v>
      </c>
      <c r="D76" s="23">
        <v>0</v>
      </c>
      <c r="E76" s="23">
        <v>0</v>
      </c>
      <c r="F76" s="23">
        <v>0</v>
      </c>
      <c r="G76" s="23">
        <v>0</v>
      </c>
      <c r="H76" s="23">
        <v>0</v>
      </c>
      <c r="I76" s="22">
        <v>4</v>
      </c>
      <c r="J76" s="23">
        <v>0</v>
      </c>
    </row>
    <row r="77" spans="1:10" ht="12">
      <c r="A77" s="21" t="s">
        <v>114</v>
      </c>
      <c r="B77" s="23">
        <v>0</v>
      </c>
      <c r="C77" s="23">
        <v>0</v>
      </c>
      <c r="D77" s="23">
        <v>0</v>
      </c>
      <c r="E77" s="23">
        <v>0</v>
      </c>
      <c r="F77" s="23">
        <v>0</v>
      </c>
      <c r="G77" s="23">
        <v>0</v>
      </c>
      <c r="H77" s="23">
        <v>0</v>
      </c>
      <c r="I77" s="22">
        <v>3.02</v>
      </c>
      <c r="J77" s="23">
        <v>0</v>
      </c>
    </row>
    <row r="78" spans="1:10" ht="12">
      <c r="A78" s="21" t="s">
        <v>115</v>
      </c>
      <c r="B78" s="23">
        <v>0</v>
      </c>
      <c r="C78" s="23">
        <v>0</v>
      </c>
      <c r="D78" s="23">
        <v>0</v>
      </c>
      <c r="E78" s="23">
        <v>0</v>
      </c>
      <c r="F78" s="23">
        <v>0</v>
      </c>
      <c r="G78" s="23">
        <v>0</v>
      </c>
      <c r="H78" s="23">
        <v>0</v>
      </c>
      <c r="I78" s="22">
        <v>2</v>
      </c>
      <c r="J78" s="23">
        <v>0</v>
      </c>
    </row>
    <row r="79" spans="1:10" ht="12">
      <c r="A79" s="21" t="s">
        <v>116</v>
      </c>
      <c r="B79" s="23">
        <v>0</v>
      </c>
      <c r="C79" s="23">
        <v>0</v>
      </c>
      <c r="D79" s="23">
        <v>0</v>
      </c>
      <c r="E79" s="23">
        <v>0</v>
      </c>
      <c r="F79" s="23">
        <v>0</v>
      </c>
      <c r="G79" s="23">
        <v>0</v>
      </c>
      <c r="H79" s="23">
        <v>0</v>
      </c>
      <c r="I79" s="22">
        <v>1.58</v>
      </c>
      <c r="J79" s="23">
        <v>0</v>
      </c>
    </row>
    <row r="80" spans="1:10" ht="12">
      <c r="A80" s="21" t="s">
        <v>87</v>
      </c>
      <c r="B80" s="22">
        <v>9</v>
      </c>
      <c r="C80" s="22">
        <v>41.36</v>
      </c>
      <c r="D80" s="22">
        <v>1</v>
      </c>
      <c r="E80" s="22">
        <v>1.5</v>
      </c>
      <c r="F80" s="22">
        <v>41</v>
      </c>
      <c r="G80" s="22">
        <v>923.01</v>
      </c>
      <c r="H80" s="22">
        <v>5.72</v>
      </c>
      <c r="I80" s="22">
        <v>1.01</v>
      </c>
      <c r="J80" s="22">
        <v>101.49</v>
      </c>
    </row>
    <row r="81" spans="1:10" ht="12">
      <c r="A81" s="21" t="s">
        <v>45</v>
      </c>
      <c r="B81" s="23">
        <v>0</v>
      </c>
      <c r="C81" s="23">
        <v>0</v>
      </c>
      <c r="D81" s="22">
        <v>1</v>
      </c>
      <c r="E81" s="22">
        <v>331.98</v>
      </c>
      <c r="F81" s="23">
        <v>0</v>
      </c>
      <c r="G81" s="22">
        <v>41</v>
      </c>
      <c r="H81" s="23">
        <v>0</v>
      </c>
      <c r="I81" s="22">
        <v>1</v>
      </c>
      <c r="J81" s="22">
        <v>192.99</v>
      </c>
    </row>
    <row r="82" spans="1:10" ht="12">
      <c r="A82" s="21" t="s">
        <v>117</v>
      </c>
      <c r="B82" s="22">
        <v>1699.34</v>
      </c>
      <c r="C82" s="22">
        <v>783.98</v>
      </c>
      <c r="D82" s="22">
        <v>90.92</v>
      </c>
      <c r="E82" s="22">
        <v>515.58</v>
      </c>
      <c r="F82" s="22">
        <v>12.5</v>
      </c>
      <c r="G82" s="22">
        <v>38.23</v>
      </c>
      <c r="H82" s="23">
        <v>0</v>
      </c>
      <c r="I82" s="22">
        <v>1</v>
      </c>
      <c r="J82" s="23">
        <v>0</v>
      </c>
    </row>
    <row r="83" spans="1:10" ht="12">
      <c r="A83" s="21" t="s">
        <v>118</v>
      </c>
      <c r="B83" s="23">
        <v>0</v>
      </c>
      <c r="C83" s="23">
        <v>0</v>
      </c>
      <c r="D83" s="23">
        <v>0</v>
      </c>
      <c r="E83" s="23">
        <v>0</v>
      </c>
      <c r="F83" s="23">
        <v>0</v>
      </c>
      <c r="G83" s="23">
        <v>0</v>
      </c>
      <c r="H83" s="23">
        <v>0</v>
      </c>
      <c r="I83" s="22">
        <v>1</v>
      </c>
      <c r="J83" s="23">
        <v>0</v>
      </c>
    </row>
    <row r="84" spans="1:10" ht="12">
      <c r="A84" s="21" t="s">
        <v>119</v>
      </c>
      <c r="B84" s="23">
        <v>0</v>
      </c>
      <c r="C84" s="23">
        <v>0</v>
      </c>
      <c r="D84" s="23">
        <v>0</v>
      </c>
      <c r="E84" s="23">
        <v>0</v>
      </c>
      <c r="F84" s="23">
        <v>0</v>
      </c>
      <c r="G84" s="23">
        <v>0</v>
      </c>
      <c r="H84" s="23">
        <v>0</v>
      </c>
      <c r="I84" s="22">
        <v>1</v>
      </c>
      <c r="J84" s="23">
        <v>0</v>
      </c>
    </row>
    <row r="85" spans="1:10" ht="12">
      <c r="A85" s="21" t="s">
        <v>101</v>
      </c>
      <c r="B85" s="22">
        <v>295.55</v>
      </c>
      <c r="C85" s="22">
        <v>108.91</v>
      </c>
      <c r="D85" s="22">
        <v>99.82</v>
      </c>
      <c r="E85" s="22">
        <v>151.65</v>
      </c>
      <c r="F85" s="22">
        <v>78.49</v>
      </c>
      <c r="G85" s="22">
        <v>103.72</v>
      </c>
      <c r="H85" s="22">
        <v>9.99</v>
      </c>
      <c r="I85" s="22">
        <v>0.61</v>
      </c>
      <c r="J85" s="22">
        <v>8</v>
      </c>
    </row>
    <row r="86" spans="1:10" ht="12">
      <c r="A86" s="21" t="s">
        <v>120</v>
      </c>
      <c r="B86" s="23">
        <v>0</v>
      </c>
      <c r="C86" s="23">
        <v>0</v>
      </c>
      <c r="D86" s="23">
        <v>0</v>
      </c>
      <c r="E86" s="23">
        <v>0</v>
      </c>
      <c r="F86" s="23">
        <v>0</v>
      </c>
      <c r="G86" s="23">
        <v>0</v>
      </c>
      <c r="H86" s="23">
        <v>0</v>
      </c>
      <c r="I86" s="22">
        <v>0.13</v>
      </c>
      <c r="J86" s="23">
        <v>0</v>
      </c>
    </row>
    <row r="87" spans="1:10" ht="12">
      <c r="A87" s="21" t="s">
        <v>68</v>
      </c>
      <c r="B87" s="22">
        <v>8</v>
      </c>
      <c r="C87" s="22">
        <v>12.39</v>
      </c>
      <c r="D87" s="22">
        <v>17.37</v>
      </c>
      <c r="E87" s="22">
        <v>15</v>
      </c>
      <c r="F87" s="23">
        <v>0</v>
      </c>
      <c r="G87" s="23">
        <v>0</v>
      </c>
      <c r="H87" s="22">
        <v>11.23</v>
      </c>
      <c r="I87" s="23">
        <v>0</v>
      </c>
      <c r="J87" s="22">
        <v>14087.04</v>
      </c>
    </row>
    <row r="88" spans="1:10" ht="12">
      <c r="A88" s="21" t="s">
        <v>82</v>
      </c>
      <c r="B88" s="23">
        <v>0</v>
      </c>
      <c r="C88" s="23">
        <v>0</v>
      </c>
      <c r="D88" s="23">
        <v>0</v>
      </c>
      <c r="E88" s="23">
        <v>0</v>
      </c>
      <c r="F88" s="22">
        <v>3</v>
      </c>
      <c r="G88" s="23">
        <v>0</v>
      </c>
      <c r="H88" s="23">
        <v>0</v>
      </c>
      <c r="I88" s="23">
        <v>0</v>
      </c>
      <c r="J88" s="22">
        <v>201.18</v>
      </c>
    </row>
    <row r="89" spans="1:10" ht="12">
      <c r="A89" s="21" t="s">
        <v>85</v>
      </c>
      <c r="B89" s="23">
        <v>0</v>
      </c>
      <c r="C89" s="22">
        <v>293</v>
      </c>
      <c r="D89" s="23">
        <v>0</v>
      </c>
      <c r="E89" s="22">
        <v>26</v>
      </c>
      <c r="F89" s="23">
        <v>0</v>
      </c>
      <c r="G89" s="23">
        <v>0</v>
      </c>
      <c r="H89" s="22">
        <v>45</v>
      </c>
      <c r="I89" s="23">
        <v>0</v>
      </c>
      <c r="J89" s="22">
        <v>137</v>
      </c>
    </row>
    <row r="90" spans="1:10" ht="12">
      <c r="A90" s="21" t="s">
        <v>88</v>
      </c>
      <c r="B90" s="23">
        <v>0</v>
      </c>
      <c r="C90" s="23">
        <v>0</v>
      </c>
      <c r="D90" s="23">
        <v>0</v>
      </c>
      <c r="E90" s="23">
        <v>0</v>
      </c>
      <c r="F90" s="23">
        <v>0</v>
      </c>
      <c r="G90" s="23">
        <v>0</v>
      </c>
      <c r="H90" s="23">
        <v>0</v>
      </c>
      <c r="I90" s="23">
        <v>0</v>
      </c>
      <c r="J90" s="22">
        <v>87.2</v>
      </c>
    </row>
    <row r="91" spans="1:10" ht="12">
      <c r="A91" s="21" t="s">
        <v>16</v>
      </c>
      <c r="B91" s="23">
        <v>0</v>
      </c>
      <c r="C91" s="23">
        <v>0</v>
      </c>
      <c r="D91" s="23">
        <v>0</v>
      </c>
      <c r="E91" s="23">
        <v>0</v>
      </c>
      <c r="F91" s="23">
        <v>0</v>
      </c>
      <c r="G91" s="23">
        <v>0</v>
      </c>
      <c r="H91" s="23">
        <v>0</v>
      </c>
      <c r="I91" s="23">
        <v>0</v>
      </c>
      <c r="J91" s="22">
        <v>25.31</v>
      </c>
    </row>
    <row r="92" spans="1:10" ht="12">
      <c r="A92" s="21" t="s">
        <v>94</v>
      </c>
      <c r="B92" s="23">
        <v>0</v>
      </c>
      <c r="C92" s="22">
        <v>14.7</v>
      </c>
      <c r="D92" s="23">
        <v>0</v>
      </c>
      <c r="E92" s="23">
        <v>0</v>
      </c>
      <c r="F92" s="22">
        <v>90</v>
      </c>
      <c r="G92" s="22">
        <v>1</v>
      </c>
      <c r="H92" s="22">
        <v>1</v>
      </c>
      <c r="I92" s="23">
        <v>0</v>
      </c>
      <c r="J92" s="22">
        <v>20</v>
      </c>
    </row>
    <row r="93" spans="1:10" ht="12">
      <c r="A93" s="21" t="s">
        <v>97</v>
      </c>
      <c r="B93" s="23">
        <v>0</v>
      </c>
      <c r="C93" s="22">
        <v>4</v>
      </c>
      <c r="D93" s="22">
        <v>714</v>
      </c>
      <c r="E93" s="23">
        <v>0</v>
      </c>
      <c r="F93" s="22">
        <v>11.34</v>
      </c>
      <c r="G93" s="22">
        <v>10.6</v>
      </c>
      <c r="H93" s="23">
        <v>0</v>
      </c>
      <c r="I93" s="23">
        <v>0</v>
      </c>
      <c r="J93" s="22">
        <v>13</v>
      </c>
    </row>
    <row r="94" spans="1:10" ht="12">
      <c r="A94" s="21" t="s">
        <v>99</v>
      </c>
      <c r="B94" s="23">
        <v>0</v>
      </c>
      <c r="C94" s="23">
        <v>0</v>
      </c>
      <c r="D94" s="23">
        <v>0</v>
      </c>
      <c r="E94" s="23">
        <v>0</v>
      </c>
      <c r="F94" s="23">
        <v>0</v>
      </c>
      <c r="G94" s="23">
        <v>0</v>
      </c>
      <c r="H94" s="23">
        <v>0</v>
      </c>
      <c r="I94" s="23">
        <v>0</v>
      </c>
      <c r="J94" s="22">
        <v>10</v>
      </c>
    </row>
    <row r="95" spans="1:10" ht="12">
      <c r="A95" s="21" t="s">
        <v>105</v>
      </c>
      <c r="B95" s="22">
        <v>6156.11</v>
      </c>
      <c r="C95" s="22">
        <v>339.43</v>
      </c>
      <c r="D95" s="22">
        <v>27.72</v>
      </c>
      <c r="E95" s="23">
        <v>0</v>
      </c>
      <c r="F95" s="22">
        <v>4.82</v>
      </c>
      <c r="G95" s="22">
        <v>6</v>
      </c>
      <c r="H95" s="23">
        <v>0</v>
      </c>
      <c r="I95" s="23">
        <v>0</v>
      </c>
      <c r="J95" s="22">
        <v>3.81</v>
      </c>
    </row>
    <row r="96" spans="1:10" ht="12">
      <c r="A96" s="21" t="s">
        <v>106</v>
      </c>
      <c r="B96" s="22">
        <v>65.62</v>
      </c>
      <c r="C96" s="22">
        <v>14</v>
      </c>
      <c r="D96" s="22">
        <v>0.96</v>
      </c>
      <c r="E96" s="22">
        <v>1</v>
      </c>
      <c r="F96" s="22">
        <v>6</v>
      </c>
      <c r="G96" s="23">
        <v>0</v>
      </c>
      <c r="H96" s="22">
        <v>11.99</v>
      </c>
      <c r="I96" s="23">
        <v>0</v>
      </c>
      <c r="J96" s="22">
        <v>3</v>
      </c>
    </row>
    <row r="97" spans="1:10" ht="12">
      <c r="A97" s="21" t="s">
        <v>107</v>
      </c>
      <c r="B97" s="23">
        <v>0</v>
      </c>
      <c r="C97" s="22">
        <v>1</v>
      </c>
      <c r="D97" s="22">
        <v>13</v>
      </c>
      <c r="E97" s="22">
        <v>9.6</v>
      </c>
      <c r="F97" s="22">
        <v>26</v>
      </c>
      <c r="G97" s="23">
        <v>0</v>
      </c>
      <c r="H97" s="23">
        <v>0</v>
      </c>
      <c r="I97" s="23">
        <v>0</v>
      </c>
      <c r="J97" s="22">
        <v>2</v>
      </c>
    </row>
    <row r="98" spans="1:10" ht="12">
      <c r="A98" s="21" t="s">
        <v>108</v>
      </c>
      <c r="B98" s="23">
        <v>0</v>
      </c>
      <c r="C98" s="22">
        <v>1.66</v>
      </c>
      <c r="D98" s="23">
        <v>0</v>
      </c>
      <c r="E98" s="23">
        <v>0</v>
      </c>
      <c r="F98" s="23">
        <v>0</v>
      </c>
      <c r="G98" s="23">
        <v>0</v>
      </c>
      <c r="H98" s="23">
        <v>0</v>
      </c>
      <c r="I98" s="23">
        <v>0</v>
      </c>
      <c r="J98" s="22">
        <v>1.43</v>
      </c>
    </row>
    <row r="99" spans="1:10" ht="12">
      <c r="A99" s="21" t="s">
        <v>109</v>
      </c>
      <c r="B99" s="23">
        <v>0</v>
      </c>
      <c r="C99" s="23">
        <v>0</v>
      </c>
      <c r="D99" s="23">
        <v>0</v>
      </c>
      <c r="E99" s="23">
        <v>0</v>
      </c>
      <c r="F99" s="23">
        <v>0</v>
      </c>
      <c r="G99" s="23">
        <v>0</v>
      </c>
      <c r="H99" s="23">
        <v>0</v>
      </c>
      <c r="I99" s="23">
        <v>0</v>
      </c>
      <c r="J99" s="22">
        <v>1</v>
      </c>
    </row>
    <row r="100" spans="1:10" ht="12">
      <c r="A100" s="21" t="s">
        <v>110</v>
      </c>
      <c r="B100" s="23">
        <v>0</v>
      </c>
      <c r="C100" s="23">
        <v>0</v>
      </c>
      <c r="D100" s="23">
        <v>0</v>
      </c>
      <c r="E100" s="23">
        <v>0</v>
      </c>
      <c r="F100" s="23">
        <v>0</v>
      </c>
      <c r="G100" s="23">
        <v>0</v>
      </c>
      <c r="H100" s="23">
        <v>0</v>
      </c>
      <c r="I100" s="23">
        <v>0</v>
      </c>
      <c r="J100" s="22">
        <v>0.2</v>
      </c>
    </row>
    <row r="101" spans="1:10" ht="12">
      <c r="A101" s="21" t="s">
        <v>121</v>
      </c>
      <c r="B101" s="23">
        <v>0</v>
      </c>
      <c r="C101" s="23">
        <v>0</v>
      </c>
      <c r="D101" s="23">
        <v>0</v>
      </c>
      <c r="E101" s="23">
        <v>0</v>
      </c>
      <c r="F101" s="22">
        <v>76</v>
      </c>
      <c r="G101" s="23">
        <v>0</v>
      </c>
      <c r="H101" s="23">
        <v>0</v>
      </c>
      <c r="I101" s="23">
        <v>0</v>
      </c>
      <c r="J101" s="23">
        <v>0</v>
      </c>
    </row>
    <row r="102" spans="1:10" ht="12">
      <c r="A102" s="21" t="s">
        <v>122</v>
      </c>
      <c r="B102" s="23">
        <v>0</v>
      </c>
      <c r="C102" s="22">
        <v>5</v>
      </c>
      <c r="D102" s="23">
        <v>0</v>
      </c>
      <c r="E102" s="23">
        <v>0</v>
      </c>
      <c r="F102" s="23">
        <v>0</v>
      </c>
      <c r="G102" s="23">
        <v>0</v>
      </c>
      <c r="H102" s="23">
        <v>0</v>
      </c>
      <c r="I102" s="23">
        <v>0</v>
      </c>
      <c r="J102" s="23">
        <v>0</v>
      </c>
    </row>
    <row r="103" spans="1:10" ht="12">
      <c r="A103" s="21" t="s">
        <v>123</v>
      </c>
      <c r="B103" s="22">
        <v>400.54</v>
      </c>
      <c r="C103" s="23">
        <v>0</v>
      </c>
      <c r="D103" s="23">
        <v>0</v>
      </c>
      <c r="E103" s="23">
        <v>0</v>
      </c>
      <c r="F103" s="23">
        <v>0</v>
      </c>
      <c r="G103" s="23">
        <v>0</v>
      </c>
      <c r="H103" s="23">
        <v>0</v>
      </c>
      <c r="I103" s="23">
        <v>0</v>
      </c>
      <c r="J103" s="23">
        <v>0</v>
      </c>
    </row>
    <row r="104" spans="1:10" ht="12">
      <c r="A104" s="21" t="s">
        <v>124</v>
      </c>
      <c r="B104" s="23">
        <v>0</v>
      </c>
      <c r="C104" s="23">
        <v>0</v>
      </c>
      <c r="D104" s="23">
        <v>0</v>
      </c>
      <c r="E104" s="23">
        <v>0</v>
      </c>
      <c r="F104" s="23">
        <v>0</v>
      </c>
      <c r="G104" s="23">
        <v>0</v>
      </c>
      <c r="H104" s="22">
        <v>2</v>
      </c>
      <c r="I104" s="23">
        <v>0</v>
      </c>
      <c r="J104" s="23">
        <v>0</v>
      </c>
    </row>
    <row r="105" spans="1:10" ht="12">
      <c r="A105" s="21" t="s">
        <v>125</v>
      </c>
      <c r="B105" s="23">
        <v>0</v>
      </c>
      <c r="C105" s="22">
        <v>1</v>
      </c>
      <c r="D105" s="23">
        <v>0</v>
      </c>
      <c r="E105" s="23">
        <v>0</v>
      </c>
      <c r="F105" s="23">
        <v>0</v>
      </c>
      <c r="G105" s="23">
        <v>0</v>
      </c>
      <c r="H105" s="23">
        <v>0</v>
      </c>
      <c r="I105" s="23">
        <v>0</v>
      </c>
      <c r="J105" s="23">
        <v>0</v>
      </c>
    </row>
    <row r="106" spans="1:10" ht="12">
      <c r="A106" s="21" t="s">
        <v>126</v>
      </c>
      <c r="B106" s="23">
        <v>0</v>
      </c>
      <c r="C106" s="23">
        <v>0</v>
      </c>
      <c r="D106" s="22">
        <v>26</v>
      </c>
      <c r="E106" s="22">
        <v>86.41</v>
      </c>
      <c r="F106" s="22">
        <v>36</v>
      </c>
      <c r="G106" s="22">
        <v>24</v>
      </c>
      <c r="H106" s="22">
        <v>6</v>
      </c>
      <c r="I106" s="23">
        <v>0</v>
      </c>
      <c r="J106" s="23">
        <v>0</v>
      </c>
    </row>
    <row r="107" spans="1:10" ht="12">
      <c r="A107" s="21" t="s">
        <v>127</v>
      </c>
      <c r="B107" s="23">
        <v>0</v>
      </c>
      <c r="C107" s="23">
        <v>0</v>
      </c>
      <c r="D107" s="23">
        <v>0</v>
      </c>
      <c r="E107" s="23">
        <v>0</v>
      </c>
      <c r="F107" s="22">
        <v>2</v>
      </c>
      <c r="G107" s="23">
        <v>0</v>
      </c>
      <c r="H107" s="23">
        <v>0</v>
      </c>
      <c r="I107" s="23">
        <v>0</v>
      </c>
      <c r="J107" s="23">
        <v>0</v>
      </c>
    </row>
    <row r="108" spans="1:10" ht="12">
      <c r="A108" s="21" t="s">
        <v>128</v>
      </c>
      <c r="B108" s="23">
        <v>0</v>
      </c>
      <c r="C108" s="23">
        <v>0</v>
      </c>
      <c r="D108" s="23">
        <v>0</v>
      </c>
      <c r="E108" s="23">
        <v>0</v>
      </c>
      <c r="F108" s="23">
        <v>0</v>
      </c>
      <c r="G108" s="22">
        <v>8</v>
      </c>
      <c r="H108" s="23">
        <v>0</v>
      </c>
      <c r="I108" s="23">
        <v>0</v>
      </c>
      <c r="J108" s="23">
        <v>0</v>
      </c>
    </row>
    <row r="109" spans="1:10" ht="12">
      <c r="A109" s="21" t="s">
        <v>129</v>
      </c>
      <c r="B109" s="22">
        <v>3</v>
      </c>
      <c r="C109" s="23">
        <v>0</v>
      </c>
      <c r="D109" s="23">
        <v>0</v>
      </c>
      <c r="E109" s="23">
        <v>0</v>
      </c>
      <c r="F109" s="23">
        <v>0</v>
      </c>
      <c r="G109" s="23">
        <v>0</v>
      </c>
      <c r="H109" s="23">
        <v>0</v>
      </c>
      <c r="I109" s="23">
        <v>0</v>
      </c>
      <c r="J109" s="23">
        <v>0</v>
      </c>
    </row>
    <row r="110" spans="1:10" ht="12">
      <c r="A110" s="21" t="s">
        <v>130</v>
      </c>
      <c r="B110" s="22">
        <v>7.65</v>
      </c>
      <c r="C110" s="23">
        <v>0</v>
      </c>
      <c r="D110" s="23">
        <v>0</v>
      </c>
      <c r="E110" s="23">
        <v>0</v>
      </c>
      <c r="F110" s="23">
        <v>0</v>
      </c>
      <c r="G110" s="23">
        <v>0</v>
      </c>
      <c r="H110" s="23">
        <v>0</v>
      </c>
      <c r="I110" s="23">
        <v>0</v>
      </c>
      <c r="J110" s="23">
        <v>0</v>
      </c>
    </row>
    <row r="111" spans="1:10" ht="12">
      <c r="A111" s="21" t="s">
        <v>131</v>
      </c>
      <c r="B111" s="23">
        <v>0</v>
      </c>
      <c r="C111" s="22">
        <v>2</v>
      </c>
      <c r="D111" s="23">
        <v>0</v>
      </c>
      <c r="E111" s="22">
        <v>65.89</v>
      </c>
      <c r="F111" s="22">
        <v>2</v>
      </c>
      <c r="G111" s="23">
        <v>0</v>
      </c>
      <c r="H111" s="23">
        <v>0</v>
      </c>
      <c r="I111" s="23">
        <v>0</v>
      </c>
      <c r="J111" s="23">
        <v>0</v>
      </c>
    </row>
    <row r="112" spans="1:10" ht="12">
      <c r="A112" s="21" t="s">
        <v>132</v>
      </c>
      <c r="B112" s="23">
        <v>0</v>
      </c>
      <c r="C112" s="23">
        <v>0</v>
      </c>
      <c r="D112" s="23">
        <v>0</v>
      </c>
      <c r="E112" s="22">
        <v>329</v>
      </c>
      <c r="F112" s="23">
        <v>0</v>
      </c>
      <c r="G112" s="23">
        <v>0</v>
      </c>
      <c r="H112" s="23">
        <v>0</v>
      </c>
      <c r="I112" s="23">
        <v>0</v>
      </c>
      <c r="J112" s="23">
        <v>0</v>
      </c>
    </row>
    <row r="113" spans="1:10" ht="12">
      <c r="A113" s="21" t="s">
        <v>133</v>
      </c>
      <c r="B113" s="23">
        <v>0</v>
      </c>
      <c r="C113" s="23">
        <v>0</v>
      </c>
      <c r="D113" s="22">
        <v>1.5</v>
      </c>
      <c r="E113" s="22">
        <v>1</v>
      </c>
      <c r="F113" s="23">
        <v>0</v>
      </c>
      <c r="G113" s="23">
        <v>0</v>
      </c>
      <c r="H113" s="23">
        <v>0</v>
      </c>
      <c r="I113" s="23">
        <v>0</v>
      </c>
      <c r="J113" s="23">
        <v>0</v>
      </c>
    </row>
    <row r="114" spans="1:10" ht="12">
      <c r="A114" s="21" t="s">
        <v>134</v>
      </c>
      <c r="B114" s="23">
        <v>0</v>
      </c>
      <c r="C114" s="23">
        <v>0</v>
      </c>
      <c r="D114" s="22">
        <v>2</v>
      </c>
      <c r="E114" s="23">
        <v>0</v>
      </c>
      <c r="F114" s="23">
        <v>0</v>
      </c>
      <c r="G114" s="23">
        <v>0</v>
      </c>
      <c r="H114" s="23">
        <v>0</v>
      </c>
      <c r="I114" s="23">
        <v>0</v>
      </c>
      <c r="J114" s="23">
        <v>0</v>
      </c>
    </row>
    <row r="115" spans="1:10" ht="12">
      <c r="A115" s="21" t="s">
        <v>135</v>
      </c>
      <c r="B115" s="22">
        <v>14</v>
      </c>
      <c r="C115" s="22">
        <v>13.08</v>
      </c>
      <c r="D115" s="22">
        <v>2</v>
      </c>
      <c r="E115" s="22">
        <v>14</v>
      </c>
      <c r="F115" s="22">
        <v>10</v>
      </c>
      <c r="G115" s="22">
        <v>16</v>
      </c>
      <c r="H115" s="22">
        <v>32</v>
      </c>
      <c r="I115" s="23">
        <v>0</v>
      </c>
      <c r="J115" s="23">
        <v>0</v>
      </c>
    </row>
    <row r="116" spans="1:10" ht="12">
      <c r="A116" s="21" t="s">
        <v>136</v>
      </c>
      <c r="B116" s="22">
        <v>4924.66</v>
      </c>
      <c r="C116" s="22">
        <v>5686.26</v>
      </c>
      <c r="D116" s="23">
        <v>0</v>
      </c>
      <c r="E116" s="23">
        <v>0</v>
      </c>
      <c r="F116" s="23">
        <v>0</v>
      </c>
      <c r="G116" s="23">
        <v>0</v>
      </c>
      <c r="H116" s="23">
        <v>0</v>
      </c>
      <c r="I116" s="23">
        <v>0</v>
      </c>
      <c r="J116" s="23">
        <v>0</v>
      </c>
    </row>
    <row r="117" spans="1:10" ht="12">
      <c r="A117" s="21" t="s">
        <v>137</v>
      </c>
      <c r="B117" s="22">
        <v>12</v>
      </c>
      <c r="C117" s="23">
        <v>0</v>
      </c>
      <c r="D117" s="23">
        <v>0</v>
      </c>
      <c r="E117" s="23">
        <v>0</v>
      </c>
      <c r="F117" s="23">
        <v>0</v>
      </c>
      <c r="G117" s="23">
        <v>0</v>
      </c>
      <c r="H117" s="23">
        <v>0</v>
      </c>
      <c r="I117" s="23">
        <v>0</v>
      </c>
      <c r="J117" s="23">
        <v>0</v>
      </c>
    </row>
    <row r="118" spans="1:10" ht="12">
      <c r="A118" s="21" t="s">
        <v>138</v>
      </c>
      <c r="B118" s="23">
        <v>0</v>
      </c>
      <c r="C118" s="23">
        <v>0</v>
      </c>
      <c r="D118" s="22">
        <v>0.12</v>
      </c>
      <c r="E118" s="23">
        <v>0</v>
      </c>
      <c r="F118" s="23">
        <v>0</v>
      </c>
      <c r="G118" s="23">
        <v>0</v>
      </c>
      <c r="H118" s="23">
        <v>0</v>
      </c>
      <c r="I118" s="23">
        <v>0</v>
      </c>
      <c r="J118" s="23">
        <v>0</v>
      </c>
    </row>
    <row r="119" spans="1:10" ht="12">
      <c r="A119" s="21" t="s">
        <v>139</v>
      </c>
      <c r="B119" s="23">
        <v>0</v>
      </c>
      <c r="C119" s="23">
        <v>0</v>
      </c>
      <c r="D119" s="23">
        <v>0</v>
      </c>
      <c r="E119" s="22">
        <v>1527.37</v>
      </c>
      <c r="F119" s="22">
        <v>6631.48</v>
      </c>
      <c r="G119" s="22">
        <v>2283.15</v>
      </c>
      <c r="H119" s="23">
        <v>0</v>
      </c>
      <c r="I119" s="23">
        <v>0</v>
      </c>
      <c r="J119" s="23">
        <v>0</v>
      </c>
    </row>
    <row r="120" spans="1:10" ht="12">
      <c r="A120" s="21" t="s">
        <v>140</v>
      </c>
      <c r="B120" s="23">
        <v>0</v>
      </c>
      <c r="C120" s="23">
        <v>0</v>
      </c>
      <c r="D120" s="23">
        <v>0</v>
      </c>
      <c r="E120" s="23">
        <v>0</v>
      </c>
      <c r="F120" s="23">
        <v>0</v>
      </c>
      <c r="G120" s="23">
        <v>0</v>
      </c>
      <c r="H120" s="22">
        <v>2.9</v>
      </c>
      <c r="I120" s="23">
        <v>0</v>
      </c>
      <c r="J120" s="23">
        <v>0</v>
      </c>
    </row>
    <row r="121" spans="1:10" ht="12">
      <c r="A121" s="24"/>
      <c r="B121" s="25"/>
      <c r="C121" s="25"/>
      <c r="D121" s="25"/>
      <c r="E121" s="25"/>
      <c r="F121" s="25"/>
      <c r="G121" s="25"/>
      <c r="H121" s="25"/>
      <c r="I121" s="25"/>
      <c r="J121" s="25"/>
    </row>
    <row r="122" spans="1:10" ht="12">
      <c r="A122" s="26" t="s">
        <v>53</v>
      </c>
      <c r="B122" s="27">
        <v>14860367.490000002</v>
      </c>
      <c r="C122" s="27">
        <v>15556255.319999998</v>
      </c>
      <c r="D122" s="27">
        <v>16563788.990000006</v>
      </c>
      <c r="E122" s="27">
        <v>17937669.630000006</v>
      </c>
      <c r="F122" s="27">
        <v>18116581.669999998</v>
      </c>
      <c r="G122" s="27">
        <v>19729421.570000008</v>
      </c>
      <c r="H122" s="27">
        <v>21288545.069999997</v>
      </c>
      <c r="I122" s="27">
        <v>23850522.830000006</v>
      </c>
      <c r="J122" s="27">
        <v>25868158.24999999</v>
      </c>
    </row>
    <row r="123" ht="12">
      <c r="A123" s="28"/>
    </row>
    <row r="124" ht="12">
      <c r="A124" s="28"/>
    </row>
    <row r="125" ht="12">
      <c r="A125" s="28"/>
    </row>
    <row r="126" ht="12">
      <c r="A126" s="28"/>
    </row>
    <row r="127" ht="12">
      <c r="A127" s="28"/>
    </row>
    <row r="129" ht="12">
      <c r="A129" s="28"/>
    </row>
    <row r="130" ht="12">
      <c r="A130" s="28"/>
    </row>
    <row r="132" ht="12">
      <c r="A132" s="28"/>
    </row>
    <row r="133" ht="12">
      <c r="A133" s="28"/>
    </row>
    <row r="134" ht="12">
      <c r="A134" s="28"/>
    </row>
    <row r="139" ht="12">
      <c r="A139" s="28"/>
    </row>
    <row r="142" ht="12">
      <c r="A142" s="28"/>
    </row>
    <row r="143" ht="12">
      <c r="A143" s="28"/>
    </row>
    <row r="144" ht="12">
      <c r="A144" s="28"/>
    </row>
    <row r="145" ht="12">
      <c r="A145" s="28"/>
    </row>
  </sheetData>
  <mergeCells count="2">
    <mergeCell ref="A1:J1"/>
    <mergeCell ref="A3:J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2006-10-12T19:58:04Z</cp:lastPrinted>
  <dcterms:created xsi:type="dcterms:W3CDTF">2006-09-12T16:37:08Z</dcterms:created>
  <dcterms:modified xsi:type="dcterms:W3CDTF">2007-02-16T21:49:55Z</dcterms:modified>
  <cp:category/>
  <cp:version/>
  <cp:contentType/>
  <cp:contentStatus/>
</cp:coreProperties>
</file>