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12-8-05" sheetId="1" r:id="rId1"/>
  </sheets>
  <definedNames>
    <definedName name="_xlnm.Print_Area" localSheetId="0">'12-8-05'!$A$1:$B$286</definedName>
    <definedName name="_xlnm.Print_Titles" localSheetId="0">'12-8-05'!$A:$B,'12-8-05'!$1:$9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<sst xmlns="http://schemas.openxmlformats.org/spreadsheetml/2006/main" count="273" uniqueCount="220">
  <si>
    <t>FEDERAL TRANSIT ADMINISTRATION</t>
  </si>
  <si>
    <t>APPORTIONMENT</t>
  </si>
  <si>
    <t>Atlanta, GA</t>
  </si>
  <si>
    <t>Baltimore, MD</t>
  </si>
  <si>
    <t>Cleveland, OH</t>
  </si>
  <si>
    <t>Detroit, MI</t>
  </si>
  <si>
    <t>Houston, TX</t>
  </si>
  <si>
    <t>Milwaukee, WI</t>
  </si>
  <si>
    <t>New Orleans, LA</t>
  </si>
  <si>
    <t>Pittsburgh, PA</t>
  </si>
  <si>
    <t>Sacramento, CA</t>
  </si>
  <si>
    <t>San Antonio, TX</t>
  </si>
  <si>
    <t>San Diego, CA</t>
  </si>
  <si>
    <t>San Jose, CA</t>
  </si>
  <si>
    <t>San Juan, PR</t>
  </si>
  <si>
    <t>Seattle, WA</t>
  </si>
  <si>
    <t>Akron, OH</t>
  </si>
  <si>
    <t>Albuquerque, NM</t>
  </si>
  <si>
    <t>Anchorage, AK</t>
  </si>
  <si>
    <t>Ann Arbor, MI</t>
  </si>
  <si>
    <t>Austin, TX</t>
  </si>
  <si>
    <t>Bakersfield, CA</t>
  </si>
  <si>
    <t>Baton Rouge, LA</t>
  </si>
  <si>
    <t>Birmingham, AL</t>
  </si>
  <si>
    <t>Canton, OH</t>
  </si>
  <si>
    <t>Colorado Springs, CO</t>
  </si>
  <si>
    <t>Columbia, SC</t>
  </si>
  <si>
    <t>Columbus, OH</t>
  </si>
  <si>
    <t>Corpus Christi, TX</t>
  </si>
  <si>
    <t>Dayton, OH</t>
  </si>
  <si>
    <t>Des Moines, IA</t>
  </si>
  <si>
    <t>Durham, NC</t>
  </si>
  <si>
    <t>Fayetteville, NC</t>
  </si>
  <si>
    <t>Flint, MI</t>
  </si>
  <si>
    <t>Fort Wayne, IN</t>
  </si>
  <si>
    <t>Fresno, CA</t>
  </si>
  <si>
    <t>Grand Rapids, MI</t>
  </si>
  <si>
    <t>Greenville, SC</t>
  </si>
  <si>
    <t>Harrisburg, PA</t>
  </si>
  <si>
    <t>Honolulu, HI</t>
  </si>
  <si>
    <t>Indianapolis, IN</t>
  </si>
  <si>
    <t>Jackson, MS</t>
  </si>
  <si>
    <t>Jacksonville, FL</t>
  </si>
  <si>
    <t>Knoxville, TN</t>
  </si>
  <si>
    <t>Las Vegas, NV</t>
  </si>
  <si>
    <t>Lexington-Fayette, KY</t>
  </si>
  <si>
    <t>Madison, WI</t>
  </si>
  <si>
    <t>Mobile, AL</t>
  </si>
  <si>
    <t>Modesto, CA</t>
  </si>
  <si>
    <t>Oklahoma City, OK</t>
  </si>
  <si>
    <t>Orlando, FL</t>
  </si>
  <si>
    <t>Peoria, IL</t>
  </si>
  <si>
    <t>Raleigh, NC</t>
  </si>
  <si>
    <t>Reno, NV</t>
  </si>
  <si>
    <t>Richmond, VA</t>
  </si>
  <si>
    <t>Rochester, NY</t>
  </si>
  <si>
    <t>Rockford, IL</t>
  </si>
  <si>
    <t>Salt Lake City, UT</t>
  </si>
  <si>
    <t>Shreveport, LA</t>
  </si>
  <si>
    <t>Stockton, CA</t>
  </si>
  <si>
    <t>Syracuse, NY</t>
  </si>
  <si>
    <t>Tucson, AZ</t>
  </si>
  <si>
    <t>Tulsa, OK</t>
  </si>
  <si>
    <t>Wichita, KS</t>
  </si>
  <si>
    <t>MASSACHUSETTS</t>
  </si>
  <si>
    <t>WEST VIRGINIA</t>
  </si>
  <si>
    <t>URBANIZED AREA/STATE</t>
  </si>
  <si>
    <t>Boston, MA--NH--RI</t>
  </si>
  <si>
    <t>Chicago, IL--IN</t>
  </si>
  <si>
    <t>Cincinnati, OH--KY--IN</t>
  </si>
  <si>
    <t>Dallas--Fort Worth--Arlington, TX</t>
  </si>
  <si>
    <t>Denver--Aurora, CO</t>
  </si>
  <si>
    <t>Kansas City, MO--KS</t>
  </si>
  <si>
    <t>Los Angeles--Long Beach--Santa Ana, CA</t>
  </si>
  <si>
    <t>Miami, FL</t>
  </si>
  <si>
    <t>Minneapolis--St. Paul, MN</t>
  </si>
  <si>
    <t>New York--Newark, NY--NJ--CT</t>
  </si>
  <si>
    <t>Philadelphia, PA--NJ--DE--MD</t>
  </si>
  <si>
    <t>Phoenix--Mesa, AZ</t>
  </si>
  <si>
    <t>Portland, OR--WA</t>
  </si>
  <si>
    <t>Providence, RI--MA</t>
  </si>
  <si>
    <t>Riverside--San Bernardino, CA</t>
  </si>
  <si>
    <t>San Francisco--Oakland, CA</t>
  </si>
  <si>
    <t>St. Louis, MO--IL</t>
  </si>
  <si>
    <t>Tampa--St. Petersburg, FL</t>
  </si>
  <si>
    <t>Virginia Beach, VA</t>
  </si>
  <si>
    <t>Washington, DC--VA--MD</t>
  </si>
  <si>
    <t>Aguadilla--Isabela--San Sebastian, PR</t>
  </si>
  <si>
    <t>Albany, NY</t>
  </si>
  <si>
    <t>Allentown--Bethlehem, PA--NJ</t>
  </si>
  <si>
    <t>Antioch, CA</t>
  </si>
  <si>
    <t>Asheville, NC</t>
  </si>
  <si>
    <t>Atlantic City, NJ</t>
  </si>
  <si>
    <t>Augusta-Richmond County, GA--SC</t>
  </si>
  <si>
    <t>Barnstable Town, MA</t>
  </si>
  <si>
    <t>Boise City, ID</t>
  </si>
  <si>
    <t>Bonita Springs--Naples, FL</t>
  </si>
  <si>
    <t>Bridgeport--Stamford, CT--NY</t>
  </si>
  <si>
    <t>Buffalo, NY</t>
  </si>
  <si>
    <t>Cape Coral, FL</t>
  </si>
  <si>
    <t>Charleston--North Charleston, SC</t>
  </si>
  <si>
    <t>Charlotte, NC--SC</t>
  </si>
  <si>
    <t>Chattanooga, TN--GA</t>
  </si>
  <si>
    <t>Columbus, GA--AL</t>
  </si>
  <si>
    <t>Concord, CA</t>
  </si>
  <si>
    <t>Davenport, IA--IL</t>
  </si>
  <si>
    <t>Daytona Beach--Port Orange, FL</t>
  </si>
  <si>
    <t>Denton--Lewisville, TX</t>
  </si>
  <si>
    <t>El Paso, TX--NM</t>
  </si>
  <si>
    <t>Eugene, OR</t>
  </si>
  <si>
    <t>Evansville, IN--KY</t>
  </si>
  <si>
    <t>Fort Collins, CO</t>
  </si>
  <si>
    <t>Greensboro, NC</t>
  </si>
  <si>
    <t>Gulfport--Biloxi, MS</t>
  </si>
  <si>
    <t>Hartford, CT</t>
  </si>
  <si>
    <t>Huntsville, AL</t>
  </si>
  <si>
    <t>Indio--Cathedral City--Palm Springs, CA</t>
  </si>
  <si>
    <t>Lancaster, PA</t>
  </si>
  <si>
    <t>Lancaster--Palmdale, CA</t>
  </si>
  <si>
    <t>Lansing, MI</t>
  </si>
  <si>
    <t>Lincoln, NE</t>
  </si>
  <si>
    <t>Little Rock, AR</t>
  </si>
  <si>
    <t>Louisville, KY--IN</t>
  </si>
  <si>
    <t>Lubbock, TX</t>
  </si>
  <si>
    <t>McAllen, TX</t>
  </si>
  <si>
    <t>Memphis, TN--MS--AR</t>
  </si>
  <si>
    <t>Mission Viejo, CA</t>
  </si>
  <si>
    <t>Nashville-Davidson, TN</t>
  </si>
  <si>
    <t>New Haven, CT</t>
  </si>
  <si>
    <t>Ogden--Layton, UT</t>
  </si>
  <si>
    <t>Omaha, NE--IA</t>
  </si>
  <si>
    <t>Oxnard, CA</t>
  </si>
  <si>
    <t>Palm Bay--Melbourne, FL</t>
  </si>
  <si>
    <t>Pensacola, FL--AL</t>
  </si>
  <si>
    <t>Port St. Lucie, FL</t>
  </si>
  <si>
    <t>Poughkeepsie--Newburgh, NY</t>
  </si>
  <si>
    <t>Provo--Orem, UT</t>
  </si>
  <si>
    <t>Reading, PA</t>
  </si>
  <si>
    <t>Round Lake Beach--McHenry--Grayslake, IL--WI</t>
  </si>
  <si>
    <t>Salem, OR</t>
  </si>
  <si>
    <t>Santa Rosa, CA</t>
  </si>
  <si>
    <t>Sarasota--Bradenton, FL</t>
  </si>
  <si>
    <t>Savannah, GA</t>
  </si>
  <si>
    <t>Scranton, PA</t>
  </si>
  <si>
    <t>South Bend, IN--MI</t>
  </si>
  <si>
    <t>Spokane, WA--ID</t>
  </si>
  <si>
    <t>Springfield, MA--CT</t>
  </si>
  <si>
    <t>Springfield, MO</t>
  </si>
  <si>
    <t>Tallahassee, FL</t>
  </si>
  <si>
    <t>Temecula--Murrieta, CA</t>
  </si>
  <si>
    <t>Thousand Oaks, CA</t>
  </si>
  <si>
    <t>Toledo, OH--MI</t>
  </si>
  <si>
    <t>Trenton, NJ</t>
  </si>
  <si>
    <t>Victorville--Hesperia--Apple Valley, CA</t>
  </si>
  <si>
    <t>Winston-Salem, NC</t>
  </si>
  <si>
    <t>Worcester, MA--CT</t>
  </si>
  <si>
    <t>Youngstown, OH--PA</t>
  </si>
  <si>
    <t>ALABAMA</t>
  </si>
  <si>
    <t>ALASKA</t>
  </si>
  <si>
    <t>ARIZONA</t>
  </si>
  <si>
    <t>ARKANSAS</t>
  </si>
  <si>
    <t>CALIFORNIA</t>
  </si>
  <si>
    <t>CONNECTICUT</t>
  </si>
  <si>
    <t>GEORGIA</t>
  </si>
  <si>
    <t>HAWAII</t>
  </si>
  <si>
    <t>IOWA</t>
  </si>
  <si>
    <t>KANSAS</t>
  </si>
  <si>
    <t>KENTUCKY</t>
  </si>
  <si>
    <t>LOUISIANA</t>
  </si>
  <si>
    <t>MAINE</t>
  </si>
  <si>
    <t>MICHIGAN</t>
  </si>
  <si>
    <t>MISSISSIPPI</t>
  </si>
  <si>
    <t>MISSOURI</t>
  </si>
  <si>
    <t>NEVADA</t>
  </si>
  <si>
    <t>NEW JERSEY</t>
  </si>
  <si>
    <t>NEW MEXICO</t>
  </si>
  <si>
    <t>NORTH CAROLINA</t>
  </si>
  <si>
    <t>NORTH DAKOTA</t>
  </si>
  <si>
    <t>OHIO</t>
  </si>
  <si>
    <t>RHODE ISLAND</t>
  </si>
  <si>
    <t>SOUTH CAROLINA</t>
  </si>
  <si>
    <t>SOUTH DAKOTA</t>
  </si>
  <si>
    <t>TEXAS</t>
  </si>
  <si>
    <t>WASHINGTON</t>
  </si>
  <si>
    <t>WISCONSIN</t>
  </si>
  <si>
    <t>COLORADO</t>
  </si>
  <si>
    <t>DELAWARE</t>
  </si>
  <si>
    <t>FLORIDA</t>
  </si>
  <si>
    <t>IDAHO</t>
  </si>
  <si>
    <t>ILLINOIS</t>
  </si>
  <si>
    <t>INDIANA</t>
  </si>
  <si>
    <t>MARYLAND</t>
  </si>
  <si>
    <t>MINNESOTA</t>
  </si>
  <si>
    <t>MONTANA</t>
  </si>
  <si>
    <t>N. MARIANA ISLANDS</t>
  </si>
  <si>
    <t>NEBRASKA</t>
  </si>
  <si>
    <t>NEW HAMPSHIRE</t>
  </si>
  <si>
    <t>NEW YORK</t>
  </si>
  <si>
    <t>OKLAHOMA</t>
  </si>
  <si>
    <t>OREGON</t>
  </si>
  <si>
    <t>PENNSYLVANIA</t>
  </si>
  <si>
    <t>PUERTO RICO</t>
  </si>
  <si>
    <t>TENNESSEE</t>
  </si>
  <si>
    <t>UTAH</t>
  </si>
  <si>
    <t>VERMONT</t>
  </si>
  <si>
    <t>VIRGINIA</t>
  </si>
  <si>
    <t>WYOMING</t>
  </si>
  <si>
    <t>Amounts Apportioned to Urbanized Areas 200,000 or more in Population:</t>
  </si>
  <si>
    <t>Nonurbanized</t>
  </si>
  <si>
    <t>Amounts Apportioned to State Governors for Nonurbanized Areas Less than 50,000 in Population</t>
  </si>
  <si>
    <t>AMERICAN SAMOA</t>
  </si>
  <si>
    <t>GUAM</t>
  </si>
  <si>
    <t>VIRGIN ISLANDS</t>
  </si>
  <si>
    <t>Amounts Apportioned to State Governors for Urbanized Areas 50,000 to 199,999 in Population</t>
  </si>
  <si>
    <t>National Total</t>
  </si>
  <si>
    <t>FY 2006 SECTION 5317 NEW FREEDOM APPORTIONMENTS</t>
  </si>
  <si>
    <t>UZAs 200,000 or more in Population</t>
  </si>
  <si>
    <t>UZAs 50,000-199,999 in Population</t>
  </si>
  <si>
    <t>Total</t>
  </si>
  <si>
    <t>TABLE 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</si>
</sst>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&quot;$&quot;#,##0.0"/>
    <numFmt numFmtId="171" formatCode="&quot;$&quot;#,##0.000"/>
    <numFmt numFmtId="172" formatCode="&quot;$&quot;#,##0.0000"/>
    <numFmt numFmtId="173" formatCode="&quot;$&quot;#,##0.00000"/>
  </numFmts>
  <fonts count="14">
    <font>
      <b/>
      <sz val="12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0"/>
      <name val="Times New Roman"/>
      <family val="1"/>
    </font>
    <font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5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5" fontId="5" fillId="0" borderId="0" xfId="0" applyNumberFormat="1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3" fontId="5" fillId="0" borderId="0" xfId="0" applyNumberFormat="1" applyFont="1" applyAlignment="1">
      <alignment/>
    </xf>
    <xf numFmtId="0" fontId="12" fillId="0" borderId="0" xfId="0" applyFont="1" applyBorder="1" applyAlignment="1" applyProtection="1">
      <alignment vertical="center"/>
      <protection/>
    </xf>
    <xf numFmtId="5" fontId="5" fillId="0" borderId="0" xfId="0" applyNumberFormat="1" applyFont="1" applyBorder="1" applyAlignment="1" applyProtection="1">
      <alignment vertical="center"/>
      <protection/>
    </xf>
    <xf numFmtId="37" fontId="10" fillId="2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64" fontId="8" fillId="0" borderId="0" xfId="0" applyNumberFormat="1" applyFont="1" applyAlignment="1" applyProtection="1">
      <alignment/>
      <protection/>
    </xf>
    <xf numFmtId="0" fontId="0" fillId="0" borderId="0" xfId="0" applyFont="1" applyAlignment="1">
      <alignment vertical="center"/>
    </xf>
    <xf numFmtId="0" fontId="13" fillId="0" borderId="0" xfId="0" applyFont="1" applyAlignment="1" applyProtection="1">
      <alignment vertical="top" wrapText="1"/>
      <protection/>
    </xf>
    <xf numFmtId="37" fontId="5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vertical="center"/>
      <protection/>
    </xf>
    <xf numFmtId="0" fontId="6" fillId="0" borderId="1" xfId="0" applyFont="1" applyFill="1" applyBorder="1" applyAlignment="1" applyProtection="1">
      <alignment horizontal="right" vertical="center"/>
      <protection/>
    </xf>
    <xf numFmtId="165" fontId="0" fillId="0" borderId="2" xfId="0" applyNumberFormat="1" applyFont="1" applyBorder="1" applyAlignment="1" applyProtection="1">
      <alignment vertical="center"/>
      <protection/>
    </xf>
    <xf numFmtId="165" fontId="0" fillId="0" borderId="3" xfId="0" applyNumberFormat="1" applyFont="1" applyBorder="1" applyAlignment="1" applyProtection="1">
      <alignment vertical="center"/>
      <protection/>
    </xf>
    <xf numFmtId="168" fontId="5" fillId="0" borderId="0" xfId="15" applyNumberFormat="1" applyFont="1" applyAlignment="1">
      <alignment/>
    </xf>
    <xf numFmtId="0" fontId="1" fillId="0" borderId="0" xfId="19">
      <alignment/>
      <protection/>
    </xf>
    <xf numFmtId="0" fontId="13" fillId="0" borderId="0" xfId="0" applyFont="1" applyBorder="1" applyAlignment="1" applyProtection="1">
      <alignment vertical="top" wrapText="1"/>
      <protection/>
    </xf>
    <xf numFmtId="0" fontId="0" fillId="0" borderId="2" xfId="0" applyFont="1" applyBorder="1" applyAlignment="1" applyProtection="1">
      <alignment horizontal="left" vertical="center" indent="3"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raft-per talk with Gre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zoomScale="75" zoomScaleNormal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" sqref="A12"/>
    </sheetView>
  </sheetViews>
  <sheetFormatPr defaultColWidth="8.88671875" defaultRowHeight="15.75"/>
  <cols>
    <col min="1" max="1" width="52.5546875" style="6" customWidth="1"/>
    <col min="2" max="2" width="35.5546875" style="6" customWidth="1"/>
    <col min="3" max="3" width="11.4453125" style="6" customWidth="1"/>
    <col min="4" max="4" width="12.6640625" style="6" bestFit="1" customWidth="1"/>
    <col min="5" max="5" width="32.5546875" style="6" bestFit="1" customWidth="1"/>
    <col min="6" max="16384" width="11.4453125" style="6" customWidth="1"/>
  </cols>
  <sheetData>
    <row r="1" spans="1:2" s="18" customFormat="1" ht="18">
      <c r="A1" s="34" t="s">
        <v>0</v>
      </c>
      <c r="B1" s="34"/>
    </row>
    <row r="2" spans="1:2" s="18" customFormat="1" ht="15.75">
      <c r="A2" s="1"/>
      <c r="B2" s="21"/>
    </row>
    <row r="3" spans="1:2" s="18" customFormat="1" ht="18">
      <c r="A3" s="35" t="s">
        <v>219</v>
      </c>
      <c r="B3" s="35"/>
    </row>
    <row r="4" spans="1:2" s="18" customFormat="1" ht="16.5" thickBot="1">
      <c r="A4" s="1"/>
      <c r="B4" s="1"/>
    </row>
    <row r="5" spans="1:2" s="18" customFormat="1" ht="29.25" customHeight="1" thickBot="1">
      <c r="A5" s="36" t="s">
        <v>215</v>
      </c>
      <c r="B5" s="36"/>
    </row>
    <row r="6" spans="1:2" s="18" customFormat="1" ht="15.75">
      <c r="A6" s="2"/>
      <c r="B6" s="2"/>
    </row>
    <row r="7" spans="1:2" s="18" customFormat="1" ht="18" customHeight="1">
      <c r="A7" s="19"/>
      <c r="B7" s="20"/>
    </row>
    <row r="8" spans="1:2" s="22" customFormat="1" ht="20.25" customHeight="1">
      <c r="A8" s="26" t="s">
        <v>66</v>
      </c>
      <c r="B8" s="27" t="s">
        <v>1</v>
      </c>
    </row>
    <row r="9" spans="1:2" ht="9" customHeight="1">
      <c r="A9" s="4"/>
      <c r="B9" s="8"/>
    </row>
    <row r="10" spans="1:4" ht="15">
      <c r="A10" s="3" t="s">
        <v>216</v>
      </c>
      <c r="B10" s="9">
        <f>+B172</f>
        <v>46800000</v>
      </c>
      <c r="D10" s="14"/>
    </row>
    <row r="11" spans="1:4" ht="15">
      <c r="A11" s="4"/>
      <c r="B11" s="4"/>
      <c r="D11" s="14"/>
    </row>
    <row r="12" spans="1:2" ht="15">
      <c r="A12" s="3" t="s">
        <v>217</v>
      </c>
      <c r="B12" s="10">
        <f>+B227</f>
        <v>15600000</v>
      </c>
    </row>
    <row r="13" spans="1:2" ht="15">
      <c r="A13" s="4"/>
      <c r="B13" s="4"/>
    </row>
    <row r="14" spans="1:2" ht="15">
      <c r="A14" s="3" t="s">
        <v>208</v>
      </c>
      <c r="B14" s="24">
        <f>+B286</f>
        <v>15600000</v>
      </c>
    </row>
    <row r="15" spans="1:2" ht="15">
      <c r="A15" s="4"/>
      <c r="B15" s="7"/>
    </row>
    <row r="16" spans="1:2" ht="15">
      <c r="A16" s="3" t="s">
        <v>214</v>
      </c>
      <c r="B16" s="11">
        <f>SUM(B10:B14)</f>
        <v>78000000</v>
      </c>
    </row>
    <row r="17" spans="1:2" ht="15">
      <c r="A17" s="25"/>
      <c r="B17" s="25"/>
    </row>
    <row r="18" spans="1:2" ht="15">
      <c r="A18" s="7"/>
      <c r="B18" s="12"/>
    </row>
    <row r="19" spans="1:2" ht="40.5" customHeight="1">
      <c r="A19" s="23" t="s">
        <v>207</v>
      </c>
      <c r="B19" s="5"/>
    </row>
    <row r="20" spans="1:6" ht="18" customHeight="1">
      <c r="A20" s="3" t="s">
        <v>87</v>
      </c>
      <c r="B20" s="14">
        <v>88332</v>
      </c>
      <c r="E20" s="31"/>
      <c r="F20" s="31"/>
    </row>
    <row r="21" spans="1:6" ht="18" customHeight="1">
      <c r="A21" s="3" t="s">
        <v>16</v>
      </c>
      <c r="B21" s="14">
        <v>150369</v>
      </c>
      <c r="E21" s="31"/>
      <c r="F21" s="31"/>
    </row>
    <row r="22" spans="1:6" ht="18" customHeight="1">
      <c r="A22" s="3" t="s">
        <v>88</v>
      </c>
      <c r="B22" s="14">
        <v>77716</v>
      </c>
      <c r="E22" s="31"/>
      <c r="F22" s="31"/>
    </row>
    <row r="23" spans="1:6" ht="18" customHeight="1">
      <c r="A23" s="3" t="s">
        <v>17</v>
      </c>
      <c r="B23" s="14">
        <v>148980</v>
      </c>
      <c r="E23" s="31"/>
      <c r="F23" s="31"/>
    </row>
    <row r="24" spans="1:6" ht="18" customHeight="1">
      <c r="A24" s="3" t="s">
        <v>89</v>
      </c>
      <c r="B24" s="14">
        <v>152015</v>
      </c>
      <c r="E24" s="31"/>
      <c r="F24" s="31"/>
    </row>
    <row r="25" spans="1:6" ht="18" customHeight="1">
      <c r="A25" s="3" t="s">
        <v>18</v>
      </c>
      <c r="B25" s="14">
        <v>41991</v>
      </c>
      <c r="E25" s="31"/>
      <c r="F25" s="31"/>
    </row>
    <row r="26" spans="1:6" ht="18" customHeight="1">
      <c r="A26" s="3" t="s">
        <v>19</v>
      </c>
      <c r="B26" s="14">
        <v>64535</v>
      </c>
      <c r="E26" s="31"/>
      <c r="F26" s="31"/>
    </row>
    <row r="27" spans="1:6" ht="18" customHeight="1">
      <c r="A27" s="3" t="s">
        <v>90</v>
      </c>
      <c r="B27" s="14">
        <v>56800</v>
      </c>
      <c r="E27" s="31"/>
      <c r="F27" s="31"/>
    </row>
    <row r="28" spans="1:6" ht="18" customHeight="1">
      <c r="A28" s="3" t="s">
        <v>91</v>
      </c>
      <c r="B28" s="14">
        <v>68227</v>
      </c>
      <c r="E28" s="31"/>
      <c r="F28" s="31"/>
    </row>
    <row r="29" spans="1:6" ht="18" customHeight="1">
      <c r="A29" s="3" t="s">
        <v>2</v>
      </c>
      <c r="B29" s="14">
        <v>1043890</v>
      </c>
      <c r="E29" s="31"/>
      <c r="F29" s="31"/>
    </row>
    <row r="30" spans="1:6" ht="18" customHeight="1">
      <c r="A30" s="3" t="s">
        <v>92</v>
      </c>
      <c r="B30" s="14">
        <v>72730</v>
      </c>
      <c r="E30" s="31"/>
      <c r="F30" s="31"/>
    </row>
    <row r="31" spans="1:6" ht="18" customHeight="1">
      <c r="A31" s="3" t="s">
        <v>93</v>
      </c>
      <c r="B31" s="14">
        <v>102485</v>
      </c>
      <c r="E31" s="31"/>
      <c r="F31" s="31"/>
    </row>
    <row r="32" spans="1:6" ht="18" customHeight="1">
      <c r="A32" s="3" t="s">
        <v>20</v>
      </c>
      <c r="B32" s="14">
        <v>212217</v>
      </c>
      <c r="E32" s="31"/>
      <c r="F32" s="31"/>
    </row>
    <row r="33" spans="1:6" ht="18" customHeight="1">
      <c r="A33" s="3" t="s">
        <v>21</v>
      </c>
      <c r="B33" s="14">
        <v>116740</v>
      </c>
      <c r="E33" s="31"/>
      <c r="F33" s="31"/>
    </row>
    <row r="34" spans="1:6" ht="18" customHeight="1">
      <c r="A34" s="3" t="s">
        <v>3</v>
      </c>
      <c r="B34" s="14">
        <v>650182</v>
      </c>
      <c r="E34" s="31"/>
      <c r="F34" s="31"/>
    </row>
    <row r="35" spans="1:6" ht="18" customHeight="1">
      <c r="A35" s="3" t="s">
        <v>94</v>
      </c>
      <c r="B35" s="14">
        <v>66860</v>
      </c>
      <c r="E35" s="31"/>
      <c r="F35" s="31"/>
    </row>
    <row r="36" spans="1:6" ht="18" customHeight="1">
      <c r="A36" s="3" t="s">
        <v>22</v>
      </c>
      <c r="B36" s="14">
        <v>131953</v>
      </c>
      <c r="E36" s="31"/>
      <c r="F36" s="31"/>
    </row>
    <row r="37" spans="1:6" ht="18" customHeight="1">
      <c r="A37" s="3" t="s">
        <v>23</v>
      </c>
      <c r="B37" s="14">
        <v>230066</v>
      </c>
      <c r="E37" s="31"/>
      <c r="F37" s="31"/>
    </row>
    <row r="38" spans="1:6" ht="18" customHeight="1">
      <c r="A38" s="3" t="s">
        <v>95</v>
      </c>
      <c r="B38" s="14">
        <v>56643</v>
      </c>
      <c r="E38" s="31"/>
      <c r="F38" s="31"/>
    </row>
    <row r="39" spans="1:6" ht="18" customHeight="1">
      <c r="A39" s="3" t="s">
        <v>96</v>
      </c>
      <c r="B39" s="14">
        <v>78202</v>
      </c>
      <c r="E39" s="31"/>
      <c r="F39" s="31"/>
    </row>
    <row r="40" spans="1:6" ht="18" customHeight="1">
      <c r="A40" s="3" t="s">
        <v>67</v>
      </c>
      <c r="B40" s="14">
        <v>1200233</v>
      </c>
      <c r="E40" s="31"/>
      <c r="F40" s="31"/>
    </row>
    <row r="41" spans="1:6" ht="18" customHeight="1">
      <c r="A41" s="3" t="s">
        <v>97</v>
      </c>
      <c r="B41" s="14">
        <v>258928</v>
      </c>
      <c r="E41" s="31"/>
      <c r="F41" s="31"/>
    </row>
    <row r="42" spans="1:6" ht="18" customHeight="1">
      <c r="A42" s="3" t="s">
        <v>98</v>
      </c>
      <c r="B42" s="14">
        <v>289240</v>
      </c>
      <c r="E42" s="31"/>
      <c r="F42" s="31"/>
    </row>
    <row r="43" spans="1:6" ht="18" customHeight="1">
      <c r="A43" s="3" t="s">
        <v>24</v>
      </c>
      <c r="B43" s="14">
        <v>69950</v>
      </c>
      <c r="E43" s="31"/>
      <c r="F43" s="31"/>
    </row>
    <row r="44" spans="1:6" ht="18" customHeight="1">
      <c r="A44" s="3" t="s">
        <v>99</v>
      </c>
      <c r="B44" s="14">
        <v>103925</v>
      </c>
      <c r="E44" s="31"/>
      <c r="F44" s="31"/>
    </row>
    <row r="45" spans="1:6" ht="18" customHeight="1">
      <c r="A45" s="3" t="s">
        <v>100</v>
      </c>
      <c r="B45" s="14">
        <v>122045</v>
      </c>
      <c r="E45" s="31"/>
      <c r="F45" s="31"/>
    </row>
    <row r="46" spans="1:6" ht="18" customHeight="1">
      <c r="A46" s="3" t="s">
        <v>101</v>
      </c>
      <c r="B46" s="14">
        <v>209095</v>
      </c>
      <c r="E46" s="31"/>
      <c r="F46" s="31"/>
    </row>
    <row r="47" spans="1:6" ht="18" customHeight="1">
      <c r="A47" s="3" t="s">
        <v>102</v>
      </c>
      <c r="B47" s="14">
        <v>105316</v>
      </c>
      <c r="E47" s="31"/>
      <c r="F47" s="31"/>
    </row>
    <row r="48" spans="1:6" ht="18" customHeight="1">
      <c r="A48" s="3" t="s">
        <v>68</v>
      </c>
      <c r="B48" s="14">
        <v>2496971</v>
      </c>
      <c r="E48" s="31"/>
      <c r="F48" s="31"/>
    </row>
    <row r="49" spans="1:6" ht="18" customHeight="1">
      <c r="A49" s="3" t="s">
        <v>69</v>
      </c>
      <c r="B49" s="14">
        <v>364092</v>
      </c>
      <c r="E49" s="31"/>
      <c r="F49" s="31"/>
    </row>
    <row r="50" spans="1:6" ht="18" customHeight="1">
      <c r="A50" s="3" t="s">
        <v>4</v>
      </c>
      <c r="B50" s="14">
        <v>504099</v>
      </c>
      <c r="E50" s="31"/>
      <c r="F50" s="31"/>
    </row>
    <row r="51" spans="1:6" ht="18" customHeight="1">
      <c r="A51" s="3" t="s">
        <v>25</v>
      </c>
      <c r="B51" s="14">
        <v>95923</v>
      </c>
      <c r="E51" s="31"/>
      <c r="F51" s="31"/>
    </row>
    <row r="52" spans="1:6" ht="18" customHeight="1">
      <c r="A52" s="3" t="s">
        <v>26</v>
      </c>
      <c r="B52" s="14">
        <v>104975</v>
      </c>
      <c r="E52" s="31"/>
      <c r="F52" s="31"/>
    </row>
    <row r="53" spans="1:6" ht="18" customHeight="1">
      <c r="A53" s="3" t="s">
        <v>103</v>
      </c>
      <c r="B53" s="14">
        <v>68164</v>
      </c>
      <c r="E53" s="31"/>
      <c r="F53" s="31"/>
    </row>
    <row r="54" spans="1:6" ht="18" customHeight="1">
      <c r="A54" s="3" t="s">
        <v>27</v>
      </c>
      <c r="B54" s="14">
        <v>261617</v>
      </c>
      <c r="E54" s="31"/>
      <c r="F54" s="31"/>
    </row>
    <row r="55" spans="1:6" ht="18" customHeight="1">
      <c r="A55" s="3" t="s">
        <v>104</v>
      </c>
      <c r="B55" s="14">
        <v>128716</v>
      </c>
      <c r="E55" s="31"/>
      <c r="F55" s="31"/>
    </row>
    <row r="56" spans="1:6" ht="18" customHeight="1">
      <c r="A56" s="3" t="s">
        <v>28</v>
      </c>
      <c r="B56" s="14">
        <v>78696</v>
      </c>
      <c r="E56" s="31"/>
      <c r="F56" s="31"/>
    </row>
    <row r="57" spans="1:6" ht="18" customHeight="1">
      <c r="A57" s="3" t="s">
        <v>70</v>
      </c>
      <c r="B57" s="14">
        <v>1086398</v>
      </c>
      <c r="E57" s="31"/>
      <c r="F57" s="31"/>
    </row>
    <row r="58" spans="1:6" ht="18" customHeight="1">
      <c r="A58" s="3" t="s">
        <v>105</v>
      </c>
      <c r="B58" s="14">
        <v>67633</v>
      </c>
      <c r="E58" s="31"/>
      <c r="F58" s="31"/>
    </row>
    <row r="59" spans="1:6" ht="18" customHeight="1">
      <c r="A59" s="3" t="s">
        <v>29</v>
      </c>
      <c r="B59" s="14">
        <v>175803</v>
      </c>
      <c r="E59" s="31"/>
      <c r="F59" s="31"/>
    </row>
    <row r="60" spans="1:6" ht="18" customHeight="1">
      <c r="A60" s="3" t="s">
        <v>106</v>
      </c>
      <c r="B60" s="14">
        <v>86503</v>
      </c>
      <c r="E60" s="31"/>
      <c r="F60" s="31"/>
    </row>
    <row r="61" spans="1:6" ht="18" customHeight="1">
      <c r="A61" s="3" t="s">
        <v>107</v>
      </c>
      <c r="B61" s="14">
        <v>60941</v>
      </c>
      <c r="E61" s="31"/>
      <c r="F61" s="31"/>
    </row>
    <row r="62" spans="1:6" ht="18" customHeight="1">
      <c r="A62" s="3" t="s">
        <v>71</v>
      </c>
      <c r="B62" s="14">
        <v>476816</v>
      </c>
      <c r="E62" s="31"/>
      <c r="F62" s="31"/>
    </row>
    <row r="63" spans="1:6" ht="18" customHeight="1">
      <c r="A63" s="3" t="s">
        <v>30</v>
      </c>
      <c r="B63" s="14">
        <v>94412</v>
      </c>
      <c r="E63" s="31"/>
      <c r="F63" s="31"/>
    </row>
    <row r="64" spans="1:6" ht="18" customHeight="1">
      <c r="A64" s="3" t="s">
        <v>5</v>
      </c>
      <c r="B64" s="14">
        <v>1225405</v>
      </c>
      <c r="E64" s="31"/>
      <c r="F64" s="31"/>
    </row>
    <row r="65" spans="1:6" ht="18" customHeight="1">
      <c r="A65" s="3" t="s">
        <v>31</v>
      </c>
      <c r="B65" s="14">
        <v>72604</v>
      </c>
      <c r="E65" s="31"/>
      <c r="F65" s="31"/>
    </row>
    <row r="66" spans="1:6" ht="18" customHeight="1">
      <c r="A66" s="3" t="s">
        <v>108</v>
      </c>
      <c r="B66" s="14">
        <v>154598</v>
      </c>
      <c r="E66" s="31"/>
      <c r="F66" s="31"/>
    </row>
    <row r="67" spans="1:6" ht="18" customHeight="1">
      <c r="A67" s="3" t="s">
        <v>109</v>
      </c>
      <c r="B67" s="14">
        <v>55343</v>
      </c>
      <c r="E67" s="31"/>
      <c r="F67" s="31"/>
    </row>
    <row r="68" spans="1:6" ht="18" customHeight="1">
      <c r="A68" s="3" t="s">
        <v>110</v>
      </c>
      <c r="B68" s="14">
        <v>60146</v>
      </c>
      <c r="E68" s="31"/>
      <c r="F68" s="31"/>
    </row>
    <row r="69" spans="1:6" ht="18" customHeight="1">
      <c r="A69" s="3" t="s">
        <v>32</v>
      </c>
      <c r="B69" s="14">
        <v>65790</v>
      </c>
      <c r="E69" s="31"/>
      <c r="F69" s="31"/>
    </row>
    <row r="70" spans="1:6" ht="18" customHeight="1">
      <c r="A70" s="3" t="s">
        <v>33</v>
      </c>
      <c r="B70" s="14">
        <v>107066</v>
      </c>
      <c r="E70" s="31"/>
      <c r="F70" s="31"/>
    </row>
    <row r="71" spans="1:6" ht="18" customHeight="1">
      <c r="A71" s="3" t="s">
        <v>111</v>
      </c>
      <c r="B71" s="14">
        <v>42388</v>
      </c>
      <c r="E71" s="31"/>
      <c r="F71" s="31"/>
    </row>
    <row r="72" spans="1:6" ht="18" customHeight="1">
      <c r="A72" s="3" t="s">
        <v>34</v>
      </c>
      <c r="B72" s="14">
        <v>73060</v>
      </c>
      <c r="E72" s="31"/>
      <c r="F72" s="31"/>
    </row>
    <row r="73" spans="1:6" ht="18" customHeight="1">
      <c r="A73" s="3" t="s">
        <v>35</v>
      </c>
      <c r="B73" s="14">
        <v>166469</v>
      </c>
      <c r="E73" s="31"/>
      <c r="F73" s="31"/>
    </row>
    <row r="74" spans="1:6" ht="18" customHeight="1">
      <c r="A74" s="3" t="s">
        <v>36</v>
      </c>
      <c r="B74" s="14">
        <v>134989</v>
      </c>
      <c r="E74" s="31"/>
      <c r="F74" s="31"/>
    </row>
    <row r="75" spans="1:6" ht="18" customHeight="1">
      <c r="A75" s="3" t="s">
        <v>112</v>
      </c>
      <c r="B75" s="14">
        <v>76298</v>
      </c>
      <c r="E75" s="31"/>
      <c r="F75" s="31"/>
    </row>
    <row r="76" spans="1:6" ht="18" customHeight="1">
      <c r="A76" s="3" t="s">
        <v>37</v>
      </c>
      <c r="B76" s="14">
        <v>90443</v>
      </c>
      <c r="E76" s="31"/>
      <c r="F76" s="31"/>
    </row>
    <row r="77" spans="1:6" ht="18" customHeight="1">
      <c r="A77" s="3" t="s">
        <v>113</v>
      </c>
      <c r="B77" s="14">
        <v>56356</v>
      </c>
      <c r="E77" s="31"/>
      <c r="F77" s="31"/>
    </row>
    <row r="78" spans="1:6" ht="18" customHeight="1">
      <c r="A78" s="3" t="s">
        <v>38</v>
      </c>
      <c r="B78" s="14">
        <v>91495</v>
      </c>
      <c r="E78" s="31"/>
      <c r="F78" s="31"/>
    </row>
    <row r="79" spans="1:6" ht="18" customHeight="1">
      <c r="A79" s="3" t="s">
        <v>114</v>
      </c>
      <c r="B79" s="14">
        <v>256267</v>
      </c>
      <c r="E79" s="31"/>
      <c r="F79" s="31"/>
    </row>
    <row r="80" spans="1:6" ht="18" customHeight="1">
      <c r="A80" s="3" t="s">
        <v>39</v>
      </c>
      <c r="B80" s="14">
        <v>172101</v>
      </c>
      <c r="E80" s="31"/>
      <c r="F80" s="31"/>
    </row>
    <row r="81" spans="1:6" ht="18" customHeight="1">
      <c r="A81" s="3" t="s">
        <v>6</v>
      </c>
      <c r="B81" s="14">
        <v>1057449</v>
      </c>
      <c r="E81" s="31"/>
      <c r="F81" s="31"/>
    </row>
    <row r="82" spans="1:6" ht="18" customHeight="1">
      <c r="A82" s="3" t="s">
        <v>115</v>
      </c>
      <c r="B82" s="14">
        <v>48968</v>
      </c>
      <c r="E82" s="31"/>
      <c r="F82" s="31"/>
    </row>
    <row r="83" spans="1:6" ht="18" customHeight="1">
      <c r="A83" s="3" t="s">
        <v>40</v>
      </c>
      <c r="B83" s="14">
        <v>320499</v>
      </c>
      <c r="E83" s="31"/>
      <c r="F83" s="31"/>
    </row>
    <row r="84" spans="1:6" ht="18" customHeight="1">
      <c r="A84" s="3" t="s">
        <v>116</v>
      </c>
      <c r="B84" s="14">
        <v>78700</v>
      </c>
      <c r="E84" s="31"/>
      <c r="F84" s="31"/>
    </row>
    <row r="85" spans="1:6" ht="18" customHeight="1">
      <c r="A85" s="3" t="s">
        <v>41</v>
      </c>
      <c r="B85" s="14">
        <v>91247</v>
      </c>
      <c r="E85" s="31"/>
      <c r="F85" s="31"/>
    </row>
    <row r="86" spans="1:6" ht="18" customHeight="1">
      <c r="A86" s="3" t="s">
        <v>42</v>
      </c>
      <c r="B86" s="14">
        <v>259935</v>
      </c>
      <c r="E86" s="31"/>
      <c r="F86" s="31"/>
    </row>
    <row r="87" spans="1:8" ht="18" customHeight="1">
      <c r="A87" s="3" t="s">
        <v>72</v>
      </c>
      <c r="B87" s="14">
        <v>356519</v>
      </c>
      <c r="E87" s="31"/>
      <c r="F87" s="31"/>
      <c r="G87" s="31"/>
      <c r="H87" s="31"/>
    </row>
    <row r="88" spans="1:6" ht="18" customHeight="1">
      <c r="A88" s="3" t="s">
        <v>43</v>
      </c>
      <c r="B88" s="14">
        <v>115003</v>
      </c>
      <c r="E88" s="31"/>
      <c r="F88" s="31"/>
    </row>
    <row r="89" spans="1:6" ht="18" customHeight="1">
      <c r="A89" s="3" t="s">
        <v>117</v>
      </c>
      <c r="B89" s="14">
        <v>78200</v>
      </c>
      <c r="E89" s="31"/>
      <c r="F89" s="31"/>
    </row>
    <row r="90" spans="1:6" ht="18" customHeight="1">
      <c r="A90" s="3" t="s">
        <v>118</v>
      </c>
      <c r="B90" s="14">
        <v>61515</v>
      </c>
      <c r="E90" s="31"/>
      <c r="F90" s="31"/>
    </row>
    <row r="91" spans="1:6" ht="18" customHeight="1">
      <c r="A91" s="3" t="s">
        <v>119</v>
      </c>
      <c r="B91" s="14">
        <v>75434</v>
      </c>
      <c r="E91" s="31"/>
      <c r="F91" s="31"/>
    </row>
    <row r="92" spans="1:6" ht="18" customHeight="1">
      <c r="A92" s="3" t="s">
        <v>44</v>
      </c>
      <c r="B92" s="14">
        <v>377309</v>
      </c>
      <c r="E92" s="31"/>
      <c r="F92" s="31"/>
    </row>
    <row r="93" spans="1:6" ht="18" customHeight="1">
      <c r="A93" s="3" t="s">
        <v>45</v>
      </c>
      <c r="B93" s="14">
        <v>59533</v>
      </c>
      <c r="E93" s="31"/>
      <c r="F93" s="31"/>
    </row>
    <row r="94" spans="1:6" ht="18" customHeight="1">
      <c r="A94" s="3" t="s">
        <v>120</v>
      </c>
      <c r="B94" s="14">
        <v>45811</v>
      </c>
      <c r="E94" s="31"/>
      <c r="F94" s="31"/>
    </row>
    <row r="95" spans="1:6" ht="18" customHeight="1">
      <c r="A95" s="3" t="s">
        <v>121</v>
      </c>
      <c r="B95" s="14">
        <v>104505</v>
      </c>
      <c r="E95" s="31"/>
      <c r="F95" s="31"/>
    </row>
    <row r="96" spans="1:6" ht="18" customHeight="1">
      <c r="A96" s="3" t="s">
        <v>73</v>
      </c>
      <c r="B96" s="14">
        <v>3381448</v>
      </c>
      <c r="E96" s="31"/>
      <c r="F96" s="31"/>
    </row>
    <row r="97" spans="1:6" ht="18" customHeight="1">
      <c r="A97" s="3" t="s">
        <v>122</v>
      </c>
      <c r="B97" s="14">
        <v>228596</v>
      </c>
      <c r="E97" s="31"/>
      <c r="F97" s="31"/>
    </row>
    <row r="98" spans="1:6" ht="18" customHeight="1">
      <c r="A98" s="3" t="s">
        <v>123</v>
      </c>
      <c r="B98" s="14">
        <v>52495</v>
      </c>
      <c r="E98" s="31"/>
      <c r="F98" s="31"/>
    </row>
    <row r="99" spans="1:6" ht="18" customHeight="1">
      <c r="A99" s="3" t="s">
        <v>46</v>
      </c>
      <c r="B99" s="14">
        <v>72265</v>
      </c>
      <c r="E99" s="31"/>
      <c r="F99" s="31"/>
    </row>
    <row r="100" spans="1:6" ht="18" customHeight="1">
      <c r="A100" s="3" t="s">
        <v>124</v>
      </c>
      <c r="B100" s="14">
        <v>114915</v>
      </c>
      <c r="E100" s="31"/>
      <c r="F100" s="31"/>
    </row>
    <row r="101" spans="1:6" ht="18" customHeight="1">
      <c r="A101" s="3" t="s">
        <v>125</v>
      </c>
      <c r="B101" s="14">
        <v>293627</v>
      </c>
      <c r="E101" s="31"/>
      <c r="F101" s="31"/>
    </row>
    <row r="102" spans="1:6" ht="18" customHeight="1">
      <c r="A102" s="3" t="s">
        <v>74</v>
      </c>
      <c r="B102" s="14">
        <v>1548847</v>
      </c>
      <c r="E102" s="31"/>
      <c r="F102" s="31"/>
    </row>
    <row r="103" spans="1:6" ht="18" customHeight="1">
      <c r="A103" s="3" t="s">
        <v>7</v>
      </c>
      <c r="B103" s="14">
        <v>367320</v>
      </c>
      <c r="E103" s="31"/>
      <c r="F103" s="31"/>
    </row>
    <row r="104" spans="1:6" ht="18" customHeight="1">
      <c r="A104" s="3" t="s">
        <v>75</v>
      </c>
      <c r="B104" s="14">
        <v>508979</v>
      </c>
      <c r="E104" s="31"/>
      <c r="F104" s="31"/>
    </row>
    <row r="105" spans="1:6" ht="18" customHeight="1">
      <c r="A105" s="3" t="s">
        <v>126</v>
      </c>
      <c r="B105" s="14">
        <v>135372</v>
      </c>
      <c r="E105" s="31"/>
      <c r="F105" s="31"/>
    </row>
    <row r="106" spans="1:6" ht="18" customHeight="1">
      <c r="A106" s="3" t="s">
        <v>47</v>
      </c>
      <c r="B106" s="14">
        <v>107529</v>
      </c>
      <c r="E106" s="31"/>
      <c r="F106" s="31"/>
    </row>
    <row r="107" spans="1:6" ht="18" customHeight="1">
      <c r="A107" s="3" t="s">
        <v>48</v>
      </c>
      <c r="B107" s="14">
        <v>86025</v>
      </c>
      <c r="E107" s="31"/>
      <c r="F107" s="31"/>
    </row>
    <row r="108" spans="1:6" ht="18" customHeight="1">
      <c r="A108" s="3" t="s">
        <v>127</v>
      </c>
      <c r="B108" s="14">
        <v>195788</v>
      </c>
      <c r="E108" s="31"/>
      <c r="F108" s="31"/>
    </row>
    <row r="109" spans="1:6" ht="18" customHeight="1">
      <c r="A109" s="3" t="s">
        <v>128</v>
      </c>
      <c r="B109" s="14">
        <v>170517</v>
      </c>
      <c r="E109" s="31"/>
      <c r="F109" s="31"/>
    </row>
    <row r="110" spans="1:6" ht="18" customHeight="1">
      <c r="A110" s="3" t="s">
        <v>8</v>
      </c>
      <c r="B110" s="14">
        <v>329345</v>
      </c>
      <c r="E110" s="31"/>
      <c r="F110" s="31"/>
    </row>
    <row r="111" spans="1:6" ht="18" customHeight="1">
      <c r="A111" s="3" t="s">
        <v>76</v>
      </c>
      <c r="B111" s="14">
        <v>5693860</v>
      </c>
      <c r="E111" s="31"/>
      <c r="F111" s="31"/>
    </row>
    <row r="112" spans="1:6" ht="18" customHeight="1">
      <c r="A112" s="3" t="s">
        <v>129</v>
      </c>
      <c r="B112" s="14">
        <v>76404</v>
      </c>
      <c r="E112" s="31"/>
      <c r="F112" s="31"/>
    </row>
    <row r="113" spans="1:6" ht="18" customHeight="1">
      <c r="A113" s="3" t="s">
        <v>49</v>
      </c>
      <c r="B113" s="14">
        <v>198658</v>
      </c>
      <c r="E113" s="31"/>
      <c r="F113" s="31"/>
    </row>
    <row r="114" spans="1:6" ht="18" customHeight="1">
      <c r="A114" s="3" t="s">
        <v>130</v>
      </c>
      <c r="B114" s="14">
        <v>139507</v>
      </c>
      <c r="E114" s="31"/>
      <c r="F114" s="31"/>
    </row>
    <row r="115" spans="1:6" ht="18" customHeight="1">
      <c r="A115" s="3" t="s">
        <v>50</v>
      </c>
      <c r="B115" s="14">
        <v>318046</v>
      </c>
      <c r="E115" s="31"/>
      <c r="F115" s="31"/>
    </row>
    <row r="116" spans="1:6" ht="18" customHeight="1">
      <c r="A116" s="3" t="s">
        <v>131</v>
      </c>
      <c r="B116" s="14">
        <v>100166</v>
      </c>
      <c r="E116" s="31"/>
      <c r="F116" s="31"/>
    </row>
    <row r="117" spans="1:6" ht="18" customHeight="1">
      <c r="A117" s="3" t="s">
        <v>132</v>
      </c>
      <c r="B117" s="14">
        <v>105546</v>
      </c>
      <c r="E117" s="31"/>
      <c r="F117" s="31"/>
    </row>
    <row r="118" spans="1:6" ht="18" customHeight="1">
      <c r="A118" s="3" t="s">
        <v>133</v>
      </c>
      <c r="B118" s="14">
        <v>96944</v>
      </c>
      <c r="E118" s="31"/>
      <c r="F118" s="31"/>
    </row>
    <row r="119" spans="1:6" ht="18" customHeight="1">
      <c r="A119" s="3" t="s">
        <v>51</v>
      </c>
      <c r="B119" s="14">
        <v>64063</v>
      </c>
      <c r="E119" s="31"/>
      <c r="F119" s="31"/>
    </row>
    <row r="120" spans="1:6" ht="18" customHeight="1">
      <c r="A120" s="3" t="s">
        <v>77</v>
      </c>
      <c r="B120" s="14">
        <v>1541706</v>
      </c>
      <c r="E120" s="31"/>
      <c r="F120" s="31"/>
    </row>
    <row r="121" spans="1:6" ht="18" customHeight="1">
      <c r="A121" s="3" t="s">
        <v>78</v>
      </c>
      <c r="B121" s="14">
        <v>824495</v>
      </c>
      <c r="E121" s="31"/>
      <c r="F121" s="31"/>
    </row>
    <row r="122" spans="1:6" ht="18" customHeight="1">
      <c r="A122" s="3" t="s">
        <v>9</v>
      </c>
      <c r="B122" s="14">
        <v>541392</v>
      </c>
      <c r="E122" s="31"/>
      <c r="F122" s="31"/>
    </row>
    <row r="123" spans="1:6" ht="18" customHeight="1">
      <c r="A123" s="3" t="s">
        <v>134</v>
      </c>
      <c r="B123" s="14">
        <v>89430</v>
      </c>
      <c r="E123" s="31"/>
      <c r="F123" s="31"/>
    </row>
    <row r="124" spans="1:6" ht="18" customHeight="1">
      <c r="A124" s="3" t="s">
        <v>79</v>
      </c>
      <c r="B124" s="14">
        <v>370806</v>
      </c>
      <c r="E124" s="31"/>
      <c r="F124" s="31"/>
    </row>
    <row r="125" spans="1:6" ht="18" customHeight="1">
      <c r="A125" s="3" t="s">
        <v>135</v>
      </c>
      <c r="B125" s="14">
        <v>98008</v>
      </c>
      <c r="E125" s="31"/>
      <c r="F125" s="31"/>
    </row>
    <row r="126" spans="1:6" ht="18" customHeight="1">
      <c r="A126" s="3" t="s">
        <v>80</v>
      </c>
      <c r="B126" s="14">
        <v>344554</v>
      </c>
      <c r="E126" s="31"/>
      <c r="F126" s="31"/>
    </row>
    <row r="127" spans="1:6" ht="18" customHeight="1">
      <c r="A127" s="3" t="s">
        <v>136</v>
      </c>
      <c r="B127" s="14">
        <v>52005</v>
      </c>
      <c r="E127" s="31"/>
      <c r="F127" s="31"/>
    </row>
    <row r="128" spans="1:6" ht="18" customHeight="1">
      <c r="A128" s="3" t="s">
        <v>52</v>
      </c>
      <c r="B128" s="14">
        <v>117346</v>
      </c>
      <c r="E128" s="31"/>
      <c r="F128" s="31"/>
    </row>
    <row r="129" spans="1:6" ht="18" customHeight="1">
      <c r="A129" s="3" t="s">
        <v>137</v>
      </c>
      <c r="B129" s="14">
        <v>71103</v>
      </c>
      <c r="E129" s="31"/>
      <c r="F129" s="31"/>
    </row>
    <row r="130" spans="1:6" ht="18" customHeight="1">
      <c r="A130" s="3" t="s">
        <v>53</v>
      </c>
      <c r="B130" s="14">
        <v>77716</v>
      </c>
      <c r="E130" s="31"/>
      <c r="F130" s="31"/>
    </row>
    <row r="131" spans="1:6" ht="18" customHeight="1">
      <c r="A131" s="3" t="s">
        <v>54</v>
      </c>
      <c r="B131" s="14">
        <v>229706</v>
      </c>
      <c r="E131" s="31"/>
      <c r="F131" s="31"/>
    </row>
    <row r="132" spans="1:6" ht="18" customHeight="1">
      <c r="A132" s="3" t="s">
        <v>81</v>
      </c>
      <c r="B132" s="14">
        <v>394788</v>
      </c>
      <c r="E132" s="31"/>
      <c r="F132" s="31"/>
    </row>
    <row r="133" spans="1:6" ht="18" customHeight="1">
      <c r="A133" s="3" t="s">
        <v>55</v>
      </c>
      <c r="B133" s="14">
        <v>167606</v>
      </c>
      <c r="E133" s="31"/>
      <c r="F133" s="31"/>
    </row>
    <row r="134" spans="1:6" ht="18" customHeight="1">
      <c r="A134" s="3" t="s">
        <v>56</v>
      </c>
      <c r="B134" s="14">
        <v>70023</v>
      </c>
      <c r="E134" s="31"/>
      <c r="F134" s="31"/>
    </row>
    <row r="135" spans="1:6" ht="18" customHeight="1">
      <c r="A135" s="3" t="s">
        <v>138</v>
      </c>
      <c r="B135" s="14">
        <v>49918</v>
      </c>
      <c r="E135" s="31"/>
      <c r="F135" s="31"/>
    </row>
    <row r="136" spans="1:6" ht="18" customHeight="1">
      <c r="A136" s="3" t="s">
        <v>10</v>
      </c>
      <c r="B136" s="14">
        <v>365698</v>
      </c>
      <c r="E136" s="31"/>
      <c r="F136" s="31"/>
    </row>
    <row r="137" spans="1:6" ht="18" customHeight="1">
      <c r="A137" s="3" t="s">
        <v>139</v>
      </c>
      <c r="B137" s="14">
        <v>49583</v>
      </c>
      <c r="E137" s="31"/>
      <c r="F137" s="31"/>
    </row>
    <row r="138" spans="1:6" ht="18" customHeight="1">
      <c r="A138" s="3" t="s">
        <v>57</v>
      </c>
      <c r="B138" s="14">
        <v>191203</v>
      </c>
      <c r="E138" s="31"/>
      <c r="F138" s="31"/>
    </row>
    <row r="139" spans="1:6" ht="18" customHeight="1">
      <c r="A139" s="3" t="s">
        <v>11</v>
      </c>
      <c r="B139" s="14">
        <v>363656</v>
      </c>
      <c r="E139" s="31"/>
      <c r="F139" s="31"/>
    </row>
    <row r="140" spans="1:6" ht="18" customHeight="1">
      <c r="A140" s="3" t="s">
        <v>12</v>
      </c>
      <c r="B140" s="14">
        <v>672663</v>
      </c>
      <c r="E140" s="31"/>
      <c r="F140" s="31"/>
    </row>
    <row r="141" spans="1:6" ht="18" customHeight="1">
      <c r="A141" s="3" t="s">
        <v>82</v>
      </c>
      <c r="B141" s="14">
        <v>894196</v>
      </c>
      <c r="E141" s="31"/>
      <c r="F141" s="31"/>
    </row>
    <row r="142" spans="1:6" ht="18" customHeight="1">
      <c r="A142" s="3" t="s">
        <v>13</v>
      </c>
      <c r="B142" s="14">
        <v>408455</v>
      </c>
      <c r="E142" s="31"/>
      <c r="F142" s="31"/>
    </row>
    <row r="143" spans="1:6" ht="18" customHeight="1">
      <c r="A143" s="3" t="s">
        <v>14</v>
      </c>
      <c r="B143" s="14">
        <v>638326</v>
      </c>
      <c r="E143" s="31"/>
      <c r="F143" s="31"/>
    </row>
    <row r="144" spans="1:6" ht="18" customHeight="1">
      <c r="A144" s="3" t="s">
        <v>140</v>
      </c>
      <c r="B144" s="14">
        <v>72673</v>
      </c>
      <c r="E144" s="31"/>
      <c r="F144" s="31"/>
    </row>
    <row r="145" spans="1:6" ht="18" customHeight="1">
      <c r="A145" s="3" t="s">
        <v>141</v>
      </c>
      <c r="B145" s="14">
        <v>187637</v>
      </c>
      <c r="E145" s="31"/>
      <c r="F145" s="31"/>
    </row>
    <row r="146" spans="1:6" ht="18" customHeight="1">
      <c r="A146" s="3" t="s">
        <v>142</v>
      </c>
      <c r="B146" s="14">
        <v>73310</v>
      </c>
      <c r="E146" s="31"/>
      <c r="F146" s="31"/>
    </row>
    <row r="147" spans="1:6" ht="18" customHeight="1">
      <c r="A147" s="3" t="s">
        <v>143</v>
      </c>
      <c r="B147" s="14">
        <v>126448</v>
      </c>
      <c r="E147" s="31"/>
      <c r="F147" s="31"/>
    </row>
    <row r="148" spans="1:6" ht="18" customHeight="1">
      <c r="A148" s="3" t="s">
        <v>15</v>
      </c>
      <c r="B148" s="14">
        <v>676025</v>
      </c>
      <c r="E148" s="31"/>
      <c r="F148" s="31"/>
    </row>
    <row r="149" spans="1:6" ht="18" customHeight="1">
      <c r="A149" s="3" t="s">
        <v>58</v>
      </c>
      <c r="B149" s="14">
        <v>79518</v>
      </c>
      <c r="E149" s="31"/>
      <c r="F149" s="31"/>
    </row>
    <row r="150" spans="1:6" ht="18" customHeight="1">
      <c r="A150" s="3" t="s">
        <v>144</v>
      </c>
      <c r="B150" s="14">
        <v>76854</v>
      </c>
      <c r="E150" s="31"/>
      <c r="F150" s="31"/>
    </row>
    <row r="151" spans="1:6" ht="18" customHeight="1">
      <c r="A151" s="3" t="s">
        <v>145</v>
      </c>
      <c r="B151" s="14">
        <v>89524</v>
      </c>
      <c r="E151" s="31"/>
      <c r="F151" s="31"/>
    </row>
    <row r="152" spans="1:6" ht="18" customHeight="1">
      <c r="A152" s="3" t="s">
        <v>146</v>
      </c>
      <c r="B152" s="14">
        <v>171403</v>
      </c>
      <c r="E152" s="31"/>
      <c r="F152" s="31"/>
    </row>
    <row r="153" spans="1:6" ht="18" customHeight="1">
      <c r="A153" s="3" t="s">
        <v>147</v>
      </c>
      <c r="B153" s="14">
        <v>53313</v>
      </c>
      <c r="E153" s="31"/>
      <c r="F153" s="31"/>
    </row>
    <row r="154" spans="1:6" ht="18" customHeight="1">
      <c r="A154" s="3" t="s">
        <v>83</v>
      </c>
      <c r="B154" s="14">
        <v>574344</v>
      </c>
      <c r="E154" s="31"/>
      <c r="F154" s="31"/>
    </row>
    <row r="155" spans="1:6" ht="18" customHeight="1">
      <c r="A155" s="3" t="s">
        <v>59</v>
      </c>
      <c r="B155" s="14">
        <v>93425</v>
      </c>
      <c r="E155" s="31"/>
      <c r="F155" s="31"/>
    </row>
    <row r="156" spans="1:6" ht="18" customHeight="1">
      <c r="A156" s="3" t="s">
        <v>60</v>
      </c>
      <c r="B156" s="14">
        <v>94377</v>
      </c>
      <c r="E156" s="31"/>
      <c r="F156" s="31"/>
    </row>
    <row r="157" spans="1:6" ht="18" customHeight="1">
      <c r="A157" s="3" t="s">
        <v>148</v>
      </c>
      <c r="B157" s="14">
        <v>66112</v>
      </c>
      <c r="E157" s="31"/>
      <c r="F157" s="31"/>
    </row>
    <row r="158" spans="1:6" ht="18" customHeight="1">
      <c r="A158" s="3" t="s">
        <v>84</v>
      </c>
      <c r="B158" s="14">
        <v>640984</v>
      </c>
      <c r="E158" s="31"/>
      <c r="F158" s="31"/>
    </row>
    <row r="159" spans="1:6" ht="18" customHeight="1">
      <c r="A159" s="3" t="s">
        <v>149</v>
      </c>
      <c r="B159" s="14">
        <v>58809</v>
      </c>
      <c r="E159" s="31"/>
      <c r="F159" s="31"/>
    </row>
    <row r="160" spans="1:6" ht="18" customHeight="1">
      <c r="A160" s="3" t="s">
        <v>150</v>
      </c>
      <c r="B160" s="14">
        <v>49550</v>
      </c>
      <c r="E160" s="31"/>
      <c r="F160" s="31"/>
    </row>
    <row r="161" spans="1:6" ht="18" customHeight="1">
      <c r="A161" s="3" t="s">
        <v>151</v>
      </c>
      <c r="B161" s="14">
        <v>144188</v>
      </c>
      <c r="E161" s="31"/>
      <c r="F161" s="31"/>
    </row>
    <row r="162" spans="1:6" ht="18" customHeight="1">
      <c r="A162" s="3" t="s">
        <v>152</v>
      </c>
      <c r="B162" s="14">
        <v>84528</v>
      </c>
      <c r="E162" s="31"/>
      <c r="F162" s="31"/>
    </row>
    <row r="163" spans="1:6" ht="18" customHeight="1">
      <c r="A163" s="3" t="s">
        <v>61</v>
      </c>
      <c r="B163" s="14">
        <v>198357</v>
      </c>
      <c r="E163" s="31"/>
      <c r="F163" s="31"/>
    </row>
    <row r="164" spans="1:6" ht="18" customHeight="1">
      <c r="A164" s="3" t="s">
        <v>62</v>
      </c>
      <c r="B164" s="14">
        <v>157415</v>
      </c>
      <c r="E164" s="31"/>
      <c r="F164" s="31"/>
    </row>
    <row r="165" spans="1:6" ht="18" customHeight="1">
      <c r="A165" s="3" t="s">
        <v>153</v>
      </c>
      <c r="B165" s="14">
        <v>55803</v>
      </c>
      <c r="E165" s="31"/>
      <c r="F165" s="31"/>
    </row>
    <row r="166" spans="1:6" ht="18" customHeight="1">
      <c r="A166" s="3" t="s">
        <v>85</v>
      </c>
      <c r="B166" s="14">
        <v>359208</v>
      </c>
      <c r="E166" s="31"/>
      <c r="F166" s="31"/>
    </row>
    <row r="167" spans="1:6" ht="18" customHeight="1">
      <c r="A167" s="3" t="s">
        <v>86</v>
      </c>
      <c r="B167" s="14">
        <v>1028118</v>
      </c>
      <c r="E167" s="31"/>
      <c r="F167" s="31"/>
    </row>
    <row r="168" spans="1:6" ht="18" customHeight="1">
      <c r="A168" s="3" t="s">
        <v>63</v>
      </c>
      <c r="B168" s="14">
        <v>99867</v>
      </c>
      <c r="E168" s="31"/>
      <c r="F168" s="31"/>
    </row>
    <row r="169" spans="1:6" ht="18" customHeight="1">
      <c r="A169" s="3" t="s">
        <v>154</v>
      </c>
      <c r="B169" s="14">
        <v>78371</v>
      </c>
      <c r="E169" s="31"/>
      <c r="F169" s="31"/>
    </row>
    <row r="170" spans="1:6" ht="18" customHeight="1">
      <c r="A170" s="3" t="s">
        <v>155</v>
      </c>
      <c r="B170" s="14">
        <v>124367</v>
      </c>
      <c r="E170" s="31"/>
      <c r="F170" s="31"/>
    </row>
    <row r="171" spans="1:6" ht="18" customHeight="1">
      <c r="A171" s="3" t="s">
        <v>156</v>
      </c>
      <c r="B171" s="14">
        <v>121959</v>
      </c>
      <c r="E171" s="31"/>
      <c r="F171" s="31"/>
    </row>
    <row r="172" spans="1:2" ht="21" customHeight="1">
      <c r="A172" s="33" t="s">
        <v>218</v>
      </c>
      <c r="B172" s="29">
        <f>SUM(B20:B171)</f>
        <v>46800000</v>
      </c>
    </row>
    <row r="173" spans="1:2" ht="14.25" customHeight="1">
      <c r="A173" s="15"/>
      <c r="B173" s="16"/>
    </row>
    <row r="174" spans="1:2" ht="36.75" customHeight="1">
      <c r="A174" s="23" t="s">
        <v>213</v>
      </c>
      <c r="B174" s="17"/>
    </row>
    <row r="175" spans="1:2" ht="15">
      <c r="A175" s="13"/>
      <c r="B175" s="3"/>
    </row>
    <row r="176" spans="1:6" ht="18" customHeight="1">
      <c r="A176" s="3" t="s">
        <v>157</v>
      </c>
      <c r="B176" s="14">
        <v>391927</v>
      </c>
      <c r="E176" s="31"/>
      <c r="F176" s="31"/>
    </row>
    <row r="177" spans="1:6" ht="18" customHeight="1">
      <c r="A177" s="3" t="s">
        <v>158</v>
      </c>
      <c r="B177" s="14">
        <v>34231</v>
      </c>
      <c r="E177" s="31"/>
      <c r="F177" s="31"/>
    </row>
    <row r="178" spans="1:6" ht="18" customHeight="1">
      <c r="A178" s="3" t="s">
        <v>159</v>
      </c>
      <c r="B178" s="14">
        <v>145693</v>
      </c>
      <c r="E178" s="31"/>
      <c r="F178" s="31"/>
    </row>
    <row r="179" spans="1:6" ht="18" customHeight="1">
      <c r="A179" s="3" t="s">
        <v>160</v>
      </c>
      <c r="B179" s="14">
        <v>254153</v>
      </c>
      <c r="E179" s="31"/>
      <c r="F179" s="31"/>
    </row>
    <row r="180" spans="1:6" ht="18" customHeight="1">
      <c r="A180" s="3" t="s">
        <v>161</v>
      </c>
      <c r="B180" s="14">
        <v>1646416</v>
      </c>
      <c r="E180" s="31"/>
      <c r="F180" s="31"/>
    </row>
    <row r="181" spans="1:6" ht="18" customHeight="1">
      <c r="A181" s="3" t="s">
        <v>185</v>
      </c>
      <c r="B181" s="14">
        <v>269011</v>
      </c>
      <c r="E181" s="31"/>
      <c r="F181" s="31"/>
    </row>
    <row r="182" spans="1:6" ht="18" customHeight="1">
      <c r="A182" s="3" t="s">
        <v>162</v>
      </c>
      <c r="B182" s="14">
        <v>262894</v>
      </c>
      <c r="E182" s="31"/>
      <c r="F182" s="31"/>
    </row>
    <row r="183" spans="1:6" ht="18" customHeight="1">
      <c r="A183" s="3" t="s">
        <v>186</v>
      </c>
      <c r="B183" s="14">
        <v>31136</v>
      </c>
      <c r="E183" s="31"/>
      <c r="F183" s="31"/>
    </row>
    <row r="184" spans="1:6" ht="18" customHeight="1">
      <c r="A184" s="3" t="s">
        <v>187</v>
      </c>
      <c r="B184" s="14">
        <v>1122107</v>
      </c>
      <c r="E184" s="31"/>
      <c r="F184" s="31"/>
    </row>
    <row r="185" spans="1:6" ht="18" customHeight="1">
      <c r="A185" s="3" t="s">
        <v>163</v>
      </c>
      <c r="B185" s="14">
        <v>456205</v>
      </c>
      <c r="E185" s="31"/>
      <c r="F185" s="31"/>
    </row>
    <row r="186" spans="1:6" ht="18" customHeight="1">
      <c r="A186" s="3" t="s">
        <v>164</v>
      </c>
      <c r="B186" s="14">
        <v>51059</v>
      </c>
      <c r="E186" s="31"/>
      <c r="F186" s="31"/>
    </row>
    <row r="187" spans="1:6" ht="18" customHeight="1">
      <c r="A187" s="3" t="s">
        <v>188</v>
      </c>
      <c r="B187" s="14">
        <v>187042</v>
      </c>
      <c r="E187" s="31"/>
      <c r="F187" s="31"/>
    </row>
    <row r="188" spans="1:6" ht="18" customHeight="1">
      <c r="A188" s="3" t="s">
        <v>189</v>
      </c>
      <c r="B188" s="14">
        <v>385737</v>
      </c>
      <c r="E188" s="31"/>
      <c r="F188" s="31"/>
    </row>
    <row r="189" spans="1:6" ht="18" customHeight="1">
      <c r="A189" s="3" t="s">
        <v>190</v>
      </c>
      <c r="B189" s="14">
        <v>400232</v>
      </c>
      <c r="E189" s="31"/>
      <c r="F189" s="31"/>
    </row>
    <row r="190" spans="1:6" ht="18" customHeight="1">
      <c r="A190" s="3" t="s">
        <v>165</v>
      </c>
      <c r="B190" s="14">
        <v>239136</v>
      </c>
      <c r="E190" s="31"/>
      <c r="F190" s="31"/>
    </row>
    <row r="191" spans="1:6" ht="18" customHeight="1">
      <c r="A191" s="3" t="s">
        <v>166</v>
      </c>
      <c r="B191" s="14">
        <v>108437</v>
      </c>
      <c r="E191" s="31"/>
      <c r="F191" s="31"/>
    </row>
    <row r="192" spans="1:6" ht="18" customHeight="1">
      <c r="A192" s="3" t="s">
        <v>167</v>
      </c>
      <c r="B192" s="14">
        <v>123376</v>
      </c>
      <c r="E192" s="31"/>
      <c r="F192" s="31"/>
    </row>
    <row r="193" spans="1:6" ht="18" customHeight="1">
      <c r="A193" s="3" t="s">
        <v>168</v>
      </c>
      <c r="B193" s="14">
        <v>396062</v>
      </c>
      <c r="E193" s="31"/>
      <c r="F193" s="31"/>
    </row>
    <row r="194" spans="1:6" ht="18" customHeight="1">
      <c r="A194" s="3" t="s">
        <v>169</v>
      </c>
      <c r="B194" s="14">
        <v>138389</v>
      </c>
      <c r="E194" s="31"/>
      <c r="F194" s="31"/>
    </row>
    <row r="195" spans="1:6" ht="18" customHeight="1">
      <c r="A195" s="3" t="s">
        <v>191</v>
      </c>
      <c r="B195" s="14">
        <v>271145</v>
      </c>
      <c r="E195" s="31"/>
      <c r="F195" s="31"/>
    </row>
    <row r="196" spans="1:6" ht="18" customHeight="1">
      <c r="A196" s="3" t="s">
        <v>64</v>
      </c>
      <c r="B196" s="14">
        <v>179831</v>
      </c>
      <c r="E196" s="31"/>
      <c r="F196" s="31"/>
    </row>
    <row r="197" spans="1:6" ht="18" customHeight="1">
      <c r="A197" s="3" t="s">
        <v>170</v>
      </c>
      <c r="B197" s="14">
        <v>582536</v>
      </c>
      <c r="E197" s="31"/>
      <c r="F197" s="31"/>
    </row>
    <row r="198" spans="1:6" ht="18" customHeight="1">
      <c r="A198" s="3" t="s">
        <v>192</v>
      </c>
      <c r="B198" s="14">
        <v>130326</v>
      </c>
      <c r="E198" s="31"/>
      <c r="F198" s="31"/>
    </row>
    <row r="199" spans="1:6" ht="18" customHeight="1">
      <c r="A199" s="3" t="s">
        <v>171</v>
      </c>
      <c r="B199" s="14">
        <v>64931</v>
      </c>
      <c r="E199" s="31"/>
      <c r="F199" s="31"/>
    </row>
    <row r="200" spans="1:6" ht="18" customHeight="1">
      <c r="A200" s="3" t="s">
        <v>172</v>
      </c>
      <c r="B200" s="14">
        <v>154259</v>
      </c>
      <c r="E200" s="31"/>
      <c r="F200" s="31"/>
    </row>
    <row r="201" spans="1:6" ht="18" customHeight="1">
      <c r="A201" s="3" t="s">
        <v>193</v>
      </c>
      <c r="B201" s="14">
        <v>216757</v>
      </c>
      <c r="E201" s="31"/>
      <c r="F201" s="31"/>
    </row>
    <row r="202" spans="1:6" ht="18" customHeight="1">
      <c r="A202" s="3" t="s">
        <v>194</v>
      </c>
      <c r="B202" s="14">
        <v>52367</v>
      </c>
      <c r="E202" s="31"/>
      <c r="F202" s="31"/>
    </row>
    <row r="203" spans="1:6" ht="18" customHeight="1">
      <c r="A203" s="3" t="s">
        <v>195</v>
      </c>
      <c r="B203" s="14">
        <v>8239</v>
      </c>
      <c r="E203" s="31"/>
      <c r="F203" s="31"/>
    </row>
    <row r="204" spans="1:6" ht="18" customHeight="1">
      <c r="A204" s="3" t="s">
        <v>173</v>
      </c>
      <c r="B204" s="14">
        <v>34461</v>
      </c>
      <c r="E204" s="31"/>
      <c r="F204" s="31"/>
    </row>
    <row r="205" spans="1:6" ht="18" customHeight="1">
      <c r="A205" s="3" t="s">
        <v>196</v>
      </c>
      <c r="B205" s="14">
        <v>222780</v>
      </c>
      <c r="E205" s="31"/>
      <c r="F205" s="31"/>
    </row>
    <row r="206" spans="1:6" ht="18" customHeight="1">
      <c r="A206" s="3" t="s">
        <v>174</v>
      </c>
      <c r="B206" s="14">
        <v>113113</v>
      </c>
      <c r="E206" s="31"/>
      <c r="F206" s="31"/>
    </row>
    <row r="207" spans="1:6" ht="18" customHeight="1">
      <c r="A207" s="3" t="s">
        <v>175</v>
      </c>
      <c r="B207" s="14">
        <v>144756</v>
      </c>
      <c r="E207" s="31"/>
      <c r="F207" s="31"/>
    </row>
    <row r="208" spans="1:6" ht="18" customHeight="1">
      <c r="A208" s="3" t="s">
        <v>197</v>
      </c>
      <c r="B208" s="14">
        <v>308611</v>
      </c>
      <c r="E208" s="31"/>
      <c r="F208" s="31"/>
    </row>
    <row r="209" spans="1:6" ht="18" customHeight="1">
      <c r="A209" s="3" t="s">
        <v>176</v>
      </c>
      <c r="B209" s="14">
        <v>608190</v>
      </c>
      <c r="E209" s="31"/>
      <c r="F209" s="31"/>
    </row>
    <row r="210" spans="1:6" ht="18" customHeight="1">
      <c r="A210" s="3" t="s">
        <v>177</v>
      </c>
      <c r="B210" s="14">
        <v>170222</v>
      </c>
      <c r="E210" s="31"/>
      <c r="F210" s="31"/>
    </row>
    <row r="211" spans="1:6" ht="18" customHeight="1">
      <c r="A211" s="3" t="s">
        <v>178</v>
      </c>
      <c r="B211" s="14">
        <v>401042</v>
      </c>
      <c r="E211" s="31"/>
      <c r="F211" s="31"/>
    </row>
    <row r="212" spans="1:6" ht="18" customHeight="1">
      <c r="A212" s="3" t="s">
        <v>198</v>
      </c>
      <c r="B212" s="14">
        <v>68591</v>
      </c>
      <c r="E212" s="31"/>
      <c r="F212" s="31"/>
    </row>
    <row r="213" spans="1:6" ht="18" customHeight="1">
      <c r="A213" s="3" t="s">
        <v>199</v>
      </c>
      <c r="B213" s="14">
        <v>115854</v>
      </c>
      <c r="E213" s="31"/>
      <c r="F213" s="31"/>
    </row>
    <row r="214" spans="1:6" ht="18" customHeight="1">
      <c r="A214" s="3" t="s">
        <v>200</v>
      </c>
      <c r="B214" s="14">
        <v>526439</v>
      </c>
      <c r="E214" s="31"/>
      <c r="F214" s="31"/>
    </row>
    <row r="215" spans="1:6" ht="18" customHeight="1">
      <c r="A215" s="3" t="s">
        <v>201</v>
      </c>
      <c r="B215" s="14">
        <v>530247</v>
      </c>
      <c r="E215" s="31"/>
      <c r="F215" s="31"/>
    </row>
    <row r="216" spans="1:6" ht="18" customHeight="1">
      <c r="A216" s="3" t="s">
        <v>180</v>
      </c>
      <c r="B216" s="14">
        <v>330574</v>
      </c>
      <c r="E216" s="31"/>
      <c r="F216" s="31"/>
    </row>
    <row r="217" spans="1:6" ht="18" customHeight="1">
      <c r="A217" s="3" t="s">
        <v>181</v>
      </c>
      <c r="B217" s="14">
        <v>166601</v>
      </c>
      <c r="E217" s="31"/>
      <c r="F217" s="31"/>
    </row>
    <row r="218" spans="1:6" ht="18" customHeight="1">
      <c r="A218" s="3" t="s">
        <v>202</v>
      </c>
      <c r="B218" s="14">
        <v>321728</v>
      </c>
      <c r="E218" s="31"/>
      <c r="F218" s="31"/>
    </row>
    <row r="219" spans="1:6" ht="18" customHeight="1">
      <c r="A219" s="3" t="s">
        <v>182</v>
      </c>
      <c r="B219" s="14">
        <v>1371071</v>
      </c>
      <c r="E219" s="31"/>
      <c r="F219" s="31"/>
    </row>
    <row r="220" spans="1:6" ht="18" customHeight="1">
      <c r="A220" s="3" t="s">
        <v>203</v>
      </c>
      <c r="B220" s="14">
        <v>65445</v>
      </c>
      <c r="E220" s="31"/>
      <c r="F220" s="31"/>
    </row>
    <row r="221" spans="1:6" ht="18" customHeight="1">
      <c r="A221" s="3" t="s">
        <v>204</v>
      </c>
      <c r="B221" s="14">
        <v>46441</v>
      </c>
      <c r="E221" s="31"/>
      <c r="F221" s="31"/>
    </row>
    <row r="222" spans="1:6" ht="18" customHeight="1">
      <c r="A222" s="3" t="s">
        <v>205</v>
      </c>
      <c r="B222" s="14">
        <v>371845</v>
      </c>
      <c r="E222" s="31"/>
      <c r="F222" s="31"/>
    </row>
    <row r="223" spans="1:6" ht="18" customHeight="1">
      <c r="A223" s="3" t="s">
        <v>183</v>
      </c>
      <c r="B223" s="14">
        <v>463668</v>
      </c>
      <c r="E223" s="31"/>
      <c r="F223" s="31"/>
    </row>
    <row r="224" spans="1:6" ht="18" customHeight="1">
      <c r="A224" s="3" t="s">
        <v>65</v>
      </c>
      <c r="B224" s="14">
        <v>281723</v>
      </c>
      <c r="E224" s="31"/>
      <c r="F224" s="31"/>
    </row>
    <row r="225" spans="1:6" ht="18" customHeight="1">
      <c r="A225" s="3" t="s">
        <v>184</v>
      </c>
      <c r="B225" s="14">
        <v>523900</v>
      </c>
      <c r="E225" s="31"/>
      <c r="F225" s="31"/>
    </row>
    <row r="226" spans="1:6" ht="18" customHeight="1">
      <c r="A226" s="3" t="s">
        <v>206</v>
      </c>
      <c r="B226" s="14">
        <v>109064</v>
      </c>
      <c r="E226" s="31"/>
      <c r="F226" s="31"/>
    </row>
    <row r="227" spans="1:2" ht="21" customHeight="1">
      <c r="A227" s="33" t="s">
        <v>218</v>
      </c>
      <c r="B227" s="28">
        <f>SUM(B176:B226)</f>
        <v>15600000</v>
      </c>
    </row>
    <row r="229" spans="1:2" ht="36.75" customHeight="1">
      <c r="A229" s="32" t="s">
        <v>209</v>
      </c>
      <c r="B229" s="17"/>
    </row>
    <row r="230" spans="1:2" ht="15">
      <c r="A230" s="13"/>
      <c r="B230" s="3"/>
    </row>
    <row r="231" spans="1:6" ht="18" customHeight="1">
      <c r="A231" s="3" t="s">
        <v>157</v>
      </c>
      <c r="B231" s="14">
        <v>482021</v>
      </c>
      <c r="E231" s="31"/>
      <c r="F231" s="31"/>
    </row>
    <row r="232" spans="1:6" ht="18" customHeight="1">
      <c r="A232" s="3" t="s">
        <v>158</v>
      </c>
      <c r="B232" s="14">
        <v>78614</v>
      </c>
      <c r="E232" s="31"/>
      <c r="F232" s="31"/>
    </row>
    <row r="233" spans="1:6" ht="18" customHeight="1">
      <c r="A233" s="3" t="s">
        <v>210</v>
      </c>
      <c r="B233" s="14">
        <v>17233</v>
      </c>
      <c r="E233" s="31"/>
      <c r="F233" s="31"/>
    </row>
    <row r="234" spans="1:6" ht="18" customHeight="1">
      <c r="A234" s="3" t="s">
        <v>159</v>
      </c>
      <c r="B234" s="14">
        <v>200432</v>
      </c>
      <c r="E234" s="31"/>
      <c r="F234" s="31"/>
    </row>
    <row r="235" spans="1:6" ht="18" customHeight="1">
      <c r="A235" s="3" t="s">
        <v>160</v>
      </c>
      <c r="B235" s="14">
        <v>350829</v>
      </c>
      <c r="E235" s="31"/>
      <c r="F235" s="31"/>
    </row>
    <row r="236" spans="1:6" ht="18" customHeight="1">
      <c r="A236" s="3" t="s">
        <v>161</v>
      </c>
      <c r="B236" s="14">
        <v>691391</v>
      </c>
      <c r="E236" s="31"/>
      <c r="F236" s="31"/>
    </row>
    <row r="237" spans="1:6" ht="18" customHeight="1">
      <c r="A237" s="3" t="s">
        <v>185</v>
      </c>
      <c r="B237" s="14">
        <v>174946</v>
      </c>
      <c r="E237" s="31"/>
      <c r="F237" s="31"/>
    </row>
    <row r="238" spans="1:6" ht="18" customHeight="1">
      <c r="A238" s="3" t="s">
        <v>162</v>
      </c>
      <c r="B238" s="14">
        <v>87217</v>
      </c>
      <c r="E238" s="31"/>
      <c r="F238" s="31"/>
    </row>
    <row r="239" spans="1:6" ht="18" customHeight="1">
      <c r="A239" s="3" t="s">
        <v>186</v>
      </c>
      <c r="B239" s="14">
        <v>47943</v>
      </c>
      <c r="E239" s="31"/>
      <c r="F239" s="31"/>
    </row>
    <row r="240" spans="1:6" ht="18" customHeight="1">
      <c r="A240" s="3" t="s">
        <v>187</v>
      </c>
      <c r="B240" s="14">
        <v>497055</v>
      </c>
      <c r="E240" s="31"/>
      <c r="F240" s="31"/>
    </row>
    <row r="241" spans="1:6" ht="18" customHeight="1">
      <c r="A241" s="3" t="s">
        <v>163</v>
      </c>
      <c r="B241" s="14">
        <v>617890</v>
      </c>
      <c r="E241" s="31"/>
      <c r="F241" s="31"/>
    </row>
    <row r="242" spans="1:6" ht="18" customHeight="1">
      <c r="A242" s="3" t="s">
        <v>211</v>
      </c>
      <c r="B242" s="14">
        <v>51136</v>
      </c>
      <c r="E242" s="31"/>
      <c r="F242" s="31"/>
    </row>
    <row r="243" spans="1:6" ht="18" customHeight="1">
      <c r="A243" s="3" t="s">
        <v>164</v>
      </c>
      <c r="B243" s="14">
        <v>67254</v>
      </c>
      <c r="E243" s="31"/>
      <c r="F243" s="31"/>
    </row>
    <row r="244" spans="1:6" ht="18" customHeight="1">
      <c r="A244" s="3" t="s">
        <v>188</v>
      </c>
      <c r="B244" s="14">
        <v>107938</v>
      </c>
      <c r="E244" s="31"/>
      <c r="F244" s="31"/>
    </row>
    <row r="245" spans="1:6" ht="18" customHeight="1">
      <c r="A245" s="3" t="s">
        <v>189</v>
      </c>
      <c r="B245" s="14">
        <v>428874</v>
      </c>
      <c r="E245" s="31"/>
      <c r="F245" s="31"/>
    </row>
    <row r="246" spans="1:6" ht="18" customHeight="1">
      <c r="A246" s="3" t="s">
        <v>190</v>
      </c>
      <c r="B246" s="14">
        <v>433896</v>
      </c>
      <c r="E246" s="31"/>
      <c r="F246" s="31"/>
    </row>
    <row r="247" spans="1:6" ht="18" customHeight="1">
      <c r="A247" s="3" t="s">
        <v>165</v>
      </c>
      <c r="B247" s="14">
        <v>276986</v>
      </c>
      <c r="E247" s="31"/>
      <c r="F247" s="31"/>
    </row>
    <row r="248" spans="1:6" ht="18" customHeight="1">
      <c r="A248" s="3" t="s">
        <v>166</v>
      </c>
      <c r="B248" s="14">
        <v>234170</v>
      </c>
      <c r="E248" s="31"/>
      <c r="F248" s="31"/>
    </row>
    <row r="249" spans="1:6" ht="18" customHeight="1">
      <c r="A249" s="3" t="s">
        <v>167</v>
      </c>
      <c r="B249" s="14">
        <v>431748</v>
      </c>
      <c r="E249" s="31"/>
      <c r="F249" s="31"/>
    </row>
    <row r="250" spans="1:6" ht="18" customHeight="1">
      <c r="A250" s="3" t="s">
        <v>168</v>
      </c>
      <c r="B250" s="14">
        <v>337886</v>
      </c>
      <c r="E250" s="31"/>
      <c r="F250" s="31"/>
    </row>
    <row r="251" spans="1:6" ht="18" customHeight="1">
      <c r="A251" s="3" t="s">
        <v>169</v>
      </c>
      <c r="B251" s="14">
        <v>153641</v>
      </c>
      <c r="E251" s="31"/>
      <c r="F251" s="31"/>
    </row>
    <row r="252" spans="1:6" ht="18" customHeight="1">
      <c r="A252" s="3" t="s">
        <v>191</v>
      </c>
      <c r="B252" s="14">
        <v>161318</v>
      </c>
      <c r="E252" s="31"/>
      <c r="F252" s="31"/>
    </row>
    <row r="253" spans="1:6" ht="18" customHeight="1">
      <c r="A253" s="3" t="s">
        <v>64</v>
      </c>
      <c r="B253" s="14">
        <v>107618</v>
      </c>
      <c r="E253" s="31"/>
      <c r="F253" s="31"/>
    </row>
    <row r="254" spans="1:6" ht="18" customHeight="1">
      <c r="A254" s="3" t="s">
        <v>170</v>
      </c>
      <c r="B254" s="14">
        <v>557999</v>
      </c>
      <c r="E254" s="31"/>
      <c r="F254" s="31"/>
    </row>
    <row r="255" spans="1:6" ht="18" customHeight="1">
      <c r="A255" s="3" t="s">
        <v>192</v>
      </c>
      <c r="B255" s="14">
        <v>313967</v>
      </c>
      <c r="E255" s="31"/>
      <c r="F255" s="31"/>
    </row>
    <row r="256" spans="1:6" ht="18" customHeight="1">
      <c r="A256" s="3" t="s">
        <v>171</v>
      </c>
      <c r="B256" s="14">
        <v>451575</v>
      </c>
      <c r="E256" s="31"/>
      <c r="F256" s="31"/>
    </row>
    <row r="257" spans="1:6" ht="18" customHeight="1">
      <c r="A257" s="3" t="s">
        <v>172</v>
      </c>
      <c r="B257" s="14">
        <v>421568</v>
      </c>
      <c r="E257" s="31"/>
      <c r="F257" s="31"/>
    </row>
    <row r="258" spans="1:6" ht="18" customHeight="1">
      <c r="A258" s="3" t="s">
        <v>193</v>
      </c>
      <c r="B258" s="14">
        <v>137883</v>
      </c>
      <c r="E258" s="31"/>
      <c r="F258" s="31"/>
    </row>
    <row r="259" spans="1:6" ht="18" customHeight="1">
      <c r="A259" s="3" t="s">
        <v>194</v>
      </c>
      <c r="B259" s="14">
        <v>1960</v>
      </c>
      <c r="E259" s="31"/>
      <c r="F259" s="31"/>
    </row>
    <row r="260" spans="1:6" ht="18" customHeight="1">
      <c r="A260" s="3" t="s">
        <v>195</v>
      </c>
      <c r="B260" s="14">
        <v>170534</v>
      </c>
      <c r="E260" s="31"/>
      <c r="F260" s="31"/>
    </row>
    <row r="261" spans="1:6" ht="18" customHeight="1">
      <c r="A261" s="3" t="s">
        <v>173</v>
      </c>
      <c r="B261" s="14">
        <v>58430</v>
      </c>
      <c r="E261" s="31"/>
      <c r="F261" s="31"/>
    </row>
    <row r="262" spans="1:6" ht="18" customHeight="1">
      <c r="A262" s="3" t="s">
        <v>196</v>
      </c>
      <c r="B262" s="14">
        <v>119378</v>
      </c>
      <c r="E262" s="31"/>
      <c r="F262" s="31"/>
    </row>
    <row r="263" spans="1:6" ht="18" customHeight="1">
      <c r="A263" s="3" t="s">
        <v>174</v>
      </c>
      <c r="B263" s="14">
        <v>86114</v>
      </c>
      <c r="E263" s="31"/>
      <c r="F263" s="31"/>
    </row>
    <row r="264" spans="1:6" ht="18" customHeight="1">
      <c r="A264" s="3" t="s">
        <v>175</v>
      </c>
      <c r="B264" s="14">
        <v>165355</v>
      </c>
      <c r="E264" s="31"/>
      <c r="F264" s="31"/>
    </row>
    <row r="265" spans="1:6" ht="18" customHeight="1">
      <c r="A265" s="3" t="s">
        <v>197</v>
      </c>
      <c r="B265" s="14">
        <v>590958</v>
      </c>
      <c r="E265" s="31"/>
      <c r="F265" s="31"/>
    </row>
    <row r="266" spans="1:6" ht="18" customHeight="1">
      <c r="A266" s="3" t="s">
        <v>176</v>
      </c>
      <c r="B266" s="14">
        <v>829609</v>
      </c>
      <c r="E266" s="31"/>
      <c r="F266" s="31"/>
    </row>
    <row r="267" spans="1:6" ht="18" customHeight="1">
      <c r="A267" s="3" t="s">
        <v>177</v>
      </c>
      <c r="B267" s="14">
        <v>64214</v>
      </c>
      <c r="E267" s="31"/>
      <c r="F267" s="31"/>
    </row>
    <row r="268" spans="1:6" ht="18" customHeight="1">
      <c r="A268" s="3" t="s">
        <v>178</v>
      </c>
      <c r="B268" s="14">
        <v>635818</v>
      </c>
      <c r="E268" s="31"/>
      <c r="F268" s="31"/>
    </row>
    <row r="269" spans="1:6" ht="18" customHeight="1">
      <c r="A269" s="3" t="s">
        <v>198</v>
      </c>
      <c r="B269" s="14">
        <v>356135</v>
      </c>
      <c r="E269" s="31"/>
      <c r="F269" s="31"/>
    </row>
    <row r="270" spans="1:6" ht="18" customHeight="1">
      <c r="A270" s="3" t="s">
        <v>199</v>
      </c>
      <c r="B270" s="14">
        <v>237421</v>
      </c>
      <c r="E270" s="31"/>
      <c r="F270" s="31"/>
    </row>
    <row r="271" spans="1:6" ht="18" customHeight="1">
      <c r="A271" s="3" t="s">
        <v>200</v>
      </c>
      <c r="B271" s="14">
        <v>686286</v>
      </c>
      <c r="E271" s="31"/>
      <c r="F271" s="31"/>
    </row>
    <row r="272" spans="1:6" ht="18" customHeight="1">
      <c r="A272" s="3" t="s">
        <v>201</v>
      </c>
      <c r="B272" s="14">
        <v>66258</v>
      </c>
      <c r="E272" s="31"/>
      <c r="F272" s="31"/>
    </row>
    <row r="273" spans="1:6" ht="18" customHeight="1">
      <c r="A273" s="3" t="s">
        <v>179</v>
      </c>
      <c r="B273" s="14">
        <v>18560</v>
      </c>
      <c r="E273" s="31"/>
      <c r="F273" s="31"/>
    </row>
    <row r="274" spans="1:6" ht="18" customHeight="1">
      <c r="A274" s="3" t="s">
        <v>180</v>
      </c>
      <c r="B274" s="14">
        <v>397928</v>
      </c>
      <c r="E274" s="31"/>
      <c r="F274" s="31"/>
    </row>
    <row r="275" spans="1:6" ht="18" customHeight="1">
      <c r="A275" s="3" t="s">
        <v>181</v>
      </c>
      <c r="B275" s="14">
        <v>106351</v>
      </c>
      <c r="E275" s="31"/>
      <c r="F275" s="31"/>
    </row>
    <row r="276" spans="1:6" ht="18" customHeight="1">
      <c r="A276" s="3" t="s">
        <v>202</v>
      </c>
      <c r="B276" s="14">
        <v>493287</v>
      </c>
      <c r="E276" s="31"/>
      <c r="F276" s="31"/>
    </row>
    <row r="277" spans="1:6" ht="18" customHeight="1">
      <c r="A277" s="3" t="s">
        <v>182</v>
      </c>
      <c r="B277" s="14">
        <v>1067905</v>
      </c>
      <c r="E277" s="31"/>
      <c r="F277" s="31"/>
    </row>
    <row r="278" spans="1:6" ht="18" customHeight="1">
      <c r="A278" s="3" t="s">
        <v>203</v>
      </c>
      <c r="B278" s="14">
        <v>64990</v>
      </c>
      <c r="E278" s="31"/>
      <c r="F278" s="31"/>
    </row>
    <row r="279" spans="1:6" ht="18" customHeight="1">
      <c r="A279" s="3" t="s">
        <v>204</v>
      </c>
      <c r="B279" s="14">
        <v>71360</v>
      </c>
      <c r="E279" s="31"/>
      <c r="F279" s="31"/>
    </row>
    <row r="280" spans="1:6" ht="18" customHeight="1">
      <c r="A280" s="3" t="s">
        <v>212</v>
      </c>
      <c r="B280" s="14">
        <v>34106</v>
      </c>
      <c r="E280" s="31"/>
      <c r="F280" s="31"/>
    </row>
    <row r="281" spans="1:6" ht="18" customHeight="1">
      <c r="A281" s="6" t="s">
        <v>205</v>
      </c>
      <c r="B281" s="14">
        <v>441158</v>
      </c>
      <c r="E281" s="31"/>
      <c r="F281" s="31"/>
    </row>
    <row r="282" spans="1:6" ht="18" customHeight="1">
      <c r="A282" s="6" t="s">
        <v>183</v>
      </c>
      <c r="B282" s="14">
        <v>260925</v>
      </c>
      <c r="E282" s="31"/>
      <c r="F282" s="31"/>
    </row>
    <row r="283" spans="1:6" ht="18" customHeight="1">
      <c r="A283" s="3" t="s">
        <v>65</v>
      </c>
      <c r="B283" s="14">
        <v>243075</v>
      </c>
      <c r="E283" s="31"/>
      <c r="F283" s="31"/>
    </row>
    <row r="284" spans="1:6" ht="18" customHeight="1">
      <c r="A284" s="6" t="s">
        <v>184</v>
      </c>
      <c r="B284" s="14">
        <v>358316</v>
      </c>
      <c r="E284" s="31"/>
      <c r="F284" s="31"/>
    </row>
    <row r="285" spans="1:6" ht="18" customHeight="1">
      <c r="A285" s="6" t="s">
        <v>206</v>
      </c>
      <c r="B285" s="14">
        <v>52541</v>
      </c>
      <c r="E285" s="31"/>
      <c r="F285" s="31"/>
    </row>
    <row r="286" spans="1:2" ht="21" customHeight="1">
      <c r="A286" s="33" t="s">
        <v>218</v>
      </c>
      <c r="B286" s="28">
        <f>SUM(B231:B285)</f>
        <v>15600000</v>
      </c>
    </row>
    <row r="293" ht="15">
      <c r="B293" s="30"/>
    </row>
  </sheetData>
  <mergeCells count="3">
    <mergeCell ref="A1:B1"/>
    <mergeCell ref="A3:B3"/>
    <mergeCell ref="A5:B5"/>
  </mergeCells>
  <printOptions horizontalCentered="1"/>
  <pageMargins left="0.5" right="0.5" top="0.5" bottom="0.5" header="0.5" footer="0.5"/>
  <pageSetup horizontalDpi="300" verticalDpi="300" orientation="portrait" scale="70" r:id="rId1"/>
  <headerFooter alignWithMargins="0">
    <oddHeader>&amp;R&amp;8Page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Bernard Johnson</dc:creator>
  <cp:keywords/>
  <dc:description/>
  <cp:lastModifiedBy>FTA</cp:lastModifiedBy>
  <cp:lastPrinted>2005-12-08T13:36:23Z</cp:lastPrinted>
  <dcterms:created xsi:type="dcterms:W3CDTF">1999-10-03T21:58:50Z</dcterms:created>
  <dcterms:modified xsi:type="dcterms:W3CDTF">2005-12-08T13:36:31Z</dcterms:modified>
  <cp:category/>
  <cp:version/>
  <cp:contentType/>
  <cp:contentStatus/>
</cp:coreProperties>
</file>