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'Sheet1'!$A$9:$J$37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<sst xmlns="http://schemas.openxmlformats.org/spreadsheetml/2006/main" count="41" uniqueCount="37">
  <si>
    <t>TRANSACTION DESCRIPTION</t>
  </si>
  <si>
    <t>Increase     ($K)</t>
  </si>
  <si>
    <t>Decrease     ($K)</t>
  </si>
  <si>
    <t>COST</t>
  </si>
  <si>
    <t>Trend #</t>
  </si>
  <si>
    <t>Work Order #</t>
  </si>
  <si>
    <t>Description</t>
  </si>
  <si>
    <t>Title</t>
  </si>
  <si>
    <t>Date Initiated</t>
  </si>
  <si>
    <t>Risk ID #</t>
  </si>
  <si>
    <t xml:space="preserve">PROJECT </t>
  </si>
  <si>
    <t>OPENING BALANCE</t>
  </si>
  <si>
    <t>ESTABLISHMENT OF CONTINGENCY RESERVE</t>
  </si>
  <si>
    <t>Reserve Balance     ($K)</t>
  </si>
  <si>
    <t>Comments</t>
  </si>
  <si>
    <t>13a</t>
  </si>
  <si>
    <t>13b</t>
  </si>
  <si>
    <t>Unforeseen subsurface conditions</t>
  </si>
  <si>
    <t>1a</t>
  </si>
  <si>
    <t>1b</t>
  </si>
  <si>
    <t>1c</t>
  </si>
  <si>
    <t>Delays at factory for shop testing of new systems</t>
  </si>
  <si>
    <t>Schedule slip that impacts installation of connected utilties and delays completion of work by lower tier subcontractors.</t>
  </si>
  <si>
    <t>Customer initiated cahnges to final design</t>
  </si>
  <si>
    <t>Replacement of countertops that were previously schedule for reuse in the refurbished lab.</t>
  </si>
  <si>
    <t>Installation of additional storage space</t>
  </si>
  <si>
    <t>Subsurface rock increases excavation time and effort</t>
  </si>
  <si>
    <t>1d</t>
  </si>
  <si>
    <t>Startup delayed due to inclement weather</t>
  </si>
  <si>
    <t>Two week delay due to unforeseen weather conditions that adversely affect startup</t>
  </si>
  <si>
    <t>Risk item not incurred, reallocated to Risk 20</t>
  </si>
  <si>
    <t>New risk item</t>
  </si>
  <si>
    <t>Realignment of project to avoid interference with previously unidentified live utilities, entire $30K used.</t>
  </si>
  <si>
    <t>Removal of previously unidentified abandoned utilities.  Entire 5K plue $2K of item 1 used.</t>
  </si>
  <si>
    <t>Subcontractor will need to halt work, additional design required to address conflicts, $10K of the $12K used.  Remaining $2K reallocated to item 3</t>
  </si>
  <si>
    <t>SAIC-FREDERICK, INC.</t>
  </si>
  <si>
    <t>CONTINGENCY RESERVE LOG - EXAMPLE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</si>
</sst>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457200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952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E1">
      <selection activeCell="H5" sqref="H5"/>
    </sheetView>
  </sheetViews>
  <sheetFormatPr defaultColWidth="9.140625" defaultRowHeight="12.75"/>
  <cols>
    <col min="1" max="1" width="7.7109375" style="1" customWidth="1"/>
    <col min="2" max="2" width="5.421875" style="1" bestFit="1" customWidth="1"/>
    <col min="3" max="3" width="9.57421875" style="1" customWidth="1"/>
    <col min="4" max="4" width="7.00390625" style="1" bestFit="1" customWidth="1"/>
    <col min="5" max="5" width="35.421875" style="1" bestFit="1" customWidth="1"/>
    <col min="6" max="6" width="37.421875" style="15" customWidth="1"/>
    <col min="7" max="7" width="11.7109375" style="1" customWidth="1"/>
    <col min="8" max="9" width="10.8515625" style="1" customWidth="1"/>
    <col min="10" max="10" width="32.140625" style="1" customWidth="1"/>
    <col min="11" max="16384" width="9.140625" style="1" customWidth="1"/>
  </cols>
  <sheetData>
    <row r="1" spans="1:10" ht="11.25">
      <c r="A1" s="4"/>
      <c r="B1" s="5"/>
      <c r="C1" s="5"/>
      <c r="D1" s="5"/>
      <c r="E1" s="5"/>
      <c r="F1" s="11"/>
      <c r="G1" s="5"/>
      <c r="H1" s="5"/>
      <c r="I1" s="5"/>
      <c r="J1" s="22"/>
    </row>
    <row r="2" spans="1:10" ht="11.25">
      <c r="A2" s="6"/>
      <c r="B2" s="7"/>
      <c r="C2" s="7"/>
      <c r="D2" s="7"/>
      <c r="E2" s="7"/>
      <c r="F2" s="12"/>
      <c r="G2" s="7"/>
      <c r="H2" s="7"/>
      <c r="I2" s="7"/>
      <c r="J2" s="23"/>
    </row>
    <row r="3" spans="1:10" ht="15.75">
      <c r="A3" s="6"/>
      <c r="B3" s="7"/>
      <c r="C3" s="7"/>
      <c r="D3" s="7"/>
      <c r="E3" s="32" t="s">
        <v>35</v>
      </c>
      <c r="F3" s="33"/>
      <c r="G3" s="31" t="s">
        <v>36</v>
      </c>
      <c r="H3" s="7"/>
      <c r="I3" s="7"/>
      <c r="J3" s="23"/>
    </row>
    <row r="4" spans="1:10" ht="11.25">
      <c r="A4" s="6"/>
      <c r="B4" s="7"/>
      <c r="C4" s="7"/>
      <c r="D4" s="7"/>
      <c r="E4" s="7"/>
      <c r="F4" s="12"/>
      <c r="G4" s="7"/>
      <c r="H4" s="7"/>
      <c r="I4" s="7"/>
      <c r="J4" s="23"/>
    </row>
    <row r="5" spans="1:10" ht="11.25">
      <c r="A5" s="6"/>
      <c r="B5" s="7"/>
      <c r="C5" s="7"/>
      <c r="D5" s="7"/>
      <c r="E5" s="7"/>
      <c r="F5" s="12"/>
      <c r="G5" s="7"/>
      <c r="H5" s="7"/>
      <c r="I5" s="7"/>
      <c r="J5" s="23"/>
    </row>
    <row r="6" spans="1:10" ht="11.25">
      <c r="A6" s="8"/>
      <c r="B6" s="9"/>
      <c r="C6" s="9"/>
      <c r="D6" s="9"/>
      <c r="E6" s="9"/>
      <c r="F6" s="13"/>
      <c r="G6" s="9"/>
      <c r="H6" s="9"/>
      <c r="I6" s="9"/>
      <c r="J6" s="24"/>
    </row>
    <row r="7" spans="1:10" s="2" customFormat="1" ht="12.75">
      <c r="A7" s="25" t="s">
        <v>10</v>
      </c>
      <c r="B7" s="27"/>
      <c r="C7" s="27"/>
      <c r="D7" s="27"/>
      <c r="E7" s="25" t="s">
        <v>0</v>
      </c>
      <c r="F7" s="26"/>
      <c r="G7" s="28" t="s">
        <v>3</v>
      </c>
      <c r="H7" s="29"/>
      <c r="I7" s="30"/>
      <c r="J7" s="10"/>
    </row>
    <row r="8" spans="1:10" s="3" customFormat="1" ht="33.75">
      <c r="A8" s="3" t="s">
        <v>8</v>
      </c>
      <c r="B8" s="3" t="s">
        <v>9</v>
      </c>
      <c r="C8" s="3" t="s">
        <v>5</v>
      </c>
      <c r="D8" s="3" t="s">
        <v>4</v>
      </c>
      <c r="E8" s="3" t="s">
        <v>7</v>
      </c>
      <c r="F8" s="3" t="s">
        <v>6</v>
      </c>
      <c r="G8" s="3" t="s">
        <v>1</v>
      </c>
      <c r="H8" s="3" t="s">
        <v>2</v>
      </c>
      <c r="I8" s="3" t="s">
        <v>13</v>
      </c>
      <c r="J8" s="3" t="s">
        <v>14</v>
      </c>
    </row>
    <row r="9" spans="1:9" s="2" customFormat="1" ht="13.5" customHeight="1">
      <c r="A9" s="18"/>
      <c r="E9" s="16" t="s">
        <v>12</v>
      </c>
      <c r="F9" s="17" t="s">
        <v>11</v>
      </c>
      <c r="G9" s="20"/>
      <c r="H9" s="21"/>
      <c r="I9" s="20">
        <v>125</v>
      </c>
    </row>
    <row r="10" spans="1:9" s="2" customFormat="1" ht="13.5" customHeight="1">
      <c r="A10" s="18"/>
      <c r="F10" s="14"/>
      <c r="G10" s="20"/>
      <c r="H10" s="21"/>
      <c r="I10" s="20"/>
    </row>
    <row r="11" spans="1:9" s="2" customFormat="1" ht="33.75">
      <c r="A11" s="18">
        <v>38029</v>
      </c>
      <c r="B11" s="19" t="s">
        <v>18</v>
      </c>
      <c r="C11" s="2">
        <v>123456</v>
      </c>
      <c r="D11" s="2">
        <v>1</v>
      </c>
      <c r="E11" s="2" t="s">
        <v>17</v>
      </c>
      <c r="F11" s="14" t="s">
        <v>34</v>
      </c>
      <c r="G11" s="20"/>
      <c r="H11" s="21">
        <v>-10</v>
      </c>
      <c r="I11" s="20">
        <f>$I$9+H11</f>
        <v>115</v>
      </c>
    </row>
    <row r="12" spans="1:9" s="2" customFormat="1" ht="33.75">
      <c r="A12" s="18">
        <v>38060</v>
      </c>
      <c r="B12" s="19" t="s">
        <v>20</v>
      </c>
      <c r="C12" s="2">
        <v>123456</v>
      </c>
      <c r="D12" s="2">
        <v>2</v>
      </c>
      <c r="E12" s="2" t="s">
        <v>17</v>
      </c>
      <c r="F12" s="14" t="s">
        <v>32</v>
      </c>
      <c r="G12" s="20"/>
      <c r="H12" s="21">
        <v>-30</v>
      </c>
      <c r="I12" s="20">
        <f>I11+H12</f>
        <v>85</v>
      </c>
    </row>
    <row r="13" spans="1:9" s="2" customFormat="1" ht="22.5">
      <c r="A13" s="18">
        <v>38063</v>
      </c>
      <c r="B13" s="19" t="s">
        <v>19</v>
      </c>
      <c r="C13" s="2">
        <v>123456</v>
      </c>
      <c r="D13" s="2">
        <v>3</v>
      </c>
      <c r="E13" s="2" t="s">
        <v>17</v>
      </c>
      <c r="F13" s="14" t="s">
        <v>33</v>
      </c>
      <c r="G13" s="20"/>
      <c r="H13" s="21">
        <v>-7</v>
      </c>
      <c r="I13" s="20">
        <f>I12+H13+G13</f>
        <v>78</v>
      </c>
    </row>
    <row r="14" spans="1:10" s="2" customFormat="1" ht="22.5">
      <c r="A14" s="18">
        <v>38078</v>
      </c>
      <c r="B14" s="19" t="s">
        <v>27</v>
      </c>
      <c r="C14" s="2">
        <v>123456</v>
      </c>
      <c r="D14" s="2">
        <v>4</v>
      </c>
      <c r="E14" s="2" t="s">
        <v>17</v>
      </c>
      <c r="F14" s="14" t="s">
        <v>26</v>
      </c>
      <c r="G14" s="20"/>
      <c r="H14" s="21">
        <v>-25</v>
      </c>
      <c r="I14" s="20">
        <f>I13+H14+G14</f>
        <v>53</v>
      </c>
      <c r="J14" s="2" t="s">
        <v>30</v>
      </c>
    </row>
    <row r="15" spans="1:9" s="2" customFormat="1" ht="33.75">
      <c r="A15" s="18">
        <v>38111</v>
      </c>
      <c r="B15" s="19">
        <v>12</v>
      </c>
      <c r="C15" s="2">
        <v>123456</v>
      </c>
      <c r="D15" s="2">
        <v>5</v>
      </c>
      <c r="E15" s="2" t="s">
        <v>21</v>
      </c>
      <c r="F15" s="14" t="s">
        <v>22</v>
      </c>
      <c r="G15" s="20"/>
      <c r="H15" s="21">
        <v>-20</v>
      </c>
      <c r="I15" s="20">
        <f>I14+H15</f>
        <v>33</v>
      </c>
    </row>
    <row r="16" spans="1:9" s="2" customFormat="1" ht="22.5">
      <c r="A16" s="18">
        <v>38150</v>
      </c>
      <c r="B16" s="19" t="s">
        <v>15</v>
      </c>
      <c r="C16" s="2">
        <v>123456</v>
      </c>
      <c r="D16" s="2">
        <v>6</v>
      </c>
      <c r="E16" s="2" t="s">
        <v>23</v>
      </c>
      <c r="F16" s="14" t="s">
        <v>24</v>
      </c>
      <c r="G16" s="20"/>
      <c r="H16" s="21">
        <v>-15</v>
      </c>
      <c r="I16" s="20">
        <f>I15+H16</f>
        <v>18</v>
      </c>
    </row>
    <row r="17" spans="1:9" s="2" customFormat="1" ht="11.25">
      <c r="A17" s="18">
        <v>38170</v>
      </c>
      <c r="B17" s="19" t="s">
        <v>16</v>
      </c>
      <c r="C17" s="2">
        <v>123456</v>
      </c>
      <c r="D17" s="2">
        <v>7</v>
      </c>
      <c r="E17" s="2" t="s">
        <v>23</v>
      </c>
      <c r="F17" s="14" t="s">
        <v>25</v>
      </c>
      <c r="G17" s="20"/>
      <c r="H17" s="21">
        <v>-5</v>
      </c>
      <c r="I17" s="20">
        <f>I16+H17</f>
        <v>13</v>
      </c>
    </row>
    <row r="18" spans="1:10" s="2" customFormat="1" ht="22.5">
      <c r="A18" s="18">
        <v>38200</v>
      </c>
      <c r="B18" s="19">
        <v>20</v>
      </c>
      <c r="C18" s="2">
        <v>1123456</v>
      </c>
      <c r="D18" s="2">
        <v>8</v>
      </c>
      <c r="E18" s="2" t="s">
        <v>28</v>
      </c>
      <c r="F18" s="14" t="s">
        <v>29</v>
      </c>
      <c r="G18" s="2">
        <v>25</v>
      </c>
      <c r="I18" s="20">
        <f>I17+H18+G18</f>
        <v>38</v>
      </c>
      <c r="J18" s="2" t="s">
        <v>31</v>
      </c>
    </row>
    <row r="19" spans="1:6" s="2" customFormat="1" ht="13.5" customHeight="1">
      <c r="A19" s="18"/>
      <c r="F19" s="14"/>
    </row>
    <row r="20" spans="1:6" s="2" customFormat="1" ht="13.5" customHeight="1">
      <c r="A20" s="18"/>
      <c r="F20" s="14"/>
    </row>
    <row r="21" spans="1:6" s="2" customFormat="1" ht="13.5" customHeight="1">
      <c r="A21" s="18"/>
      <c r="F21" s="14"/>
    </row>
    <row r="22" s="2" customFormat="1" ht="13.5" customHeight="1">
      <c r="F22" s="14"/>
    </row>
    <row r="23" s="2" customFormat="1" ht="13.5" customHeight="1">
      <c r="F23" s="14"/>
    </row>
    <row r="24" s="2" customFormat="1" ht="13.5" customHeight="1">
      <c r="F24" s="14"/>
    </row>
    <row r="25" s="2" customFormat="1" ht="13.5" customHeight="1">
      <c r="F25" s="14"/>
    </row>
    <row r="26" s="2" customFormat="1" ht="13.5" customHeight="1">
      <c r="F26" s="14"/>
    </row>
    <row r="27" s="2" customFormat="1" ht="13.5" customHeight="1">
      <c r="F27" s="14"/>
    </row>
    <row r="28" s="2" customFormat="1" ht="13.5" customHeight="1">
      <c r="F28" s="14"/>
    </row>
    <row r="29" s="2" customFormat="1" ht="13.5" customHeight="1">
      <c r="F29" s="14"/>
    </row>
    <row r="30" s="2" customFormat="1" ht="13.5" customHeight="1">
      <c r="F30" s="14"/>
    </row>
    <row r="31" s="2" customFormat="1" ht="13.5" customHeight="1">
      <c r="F31" s="14"/>
    </row>
    <row r="32" s="2" customFormat="1" ht="13.5" customHeight="1">
      <c r="F32" s="14"/>
    </row>
    <row r="33" s="2" customFormat="1" ht="13.5" customHeight="1">
      <c r="F33" s="14"/>
    </row>
    <row r="34" s="2" customFormat="1" ht="13.5" customHeight="1">
      <c r="F34" s="14"/>
    </row>
    <row r="35" s="2" customFormat="1" ht="13.5" customHeight="1">
      <c r="F35" s="14"/>
    </row>
    <row r="36" s="2" customFormat="1" ht="13.5" customHeight="1">
      <c r="F36" s="14"/>
    </row>
    <row r="37" s="2" customFormat="1" ht="13.5" customHeight="1">
      <c r="F37" s="14"/>
    </row>
    <row r="38" s="2" customFormat="1" ht="13.5" customHeight="1">
      <c r="F38" s="14"/>
    </row>
    <row r="39" s="2" customFormat="1" ht="13.5" customHeight="1">
      <c r="F39" s="14"/>
    </row>
    <row r="40" s="2" customFormat="1" ht="13.5" customHeight="1">
      <c r="F40" s="14"/>
    </row>
    <row r="41" s="2" customFormat="1" ht="13.5" customHeight="1">
      <c r="F41" s="14"/>
    </row>
    <row r="42" s="2" customFormat="1" ht="13.5" customHeight="1">
      <c r="F42" s="14"/>
    </row>
    <row r="43" s="2" customFormat="1" ht="13.5" customHeight="1">
      <c r="F43" s="14"/>
    </row>
    <row r="44" s="2" customFormat="1" ht="13.5" customHeight="1">
      <c r="F44" s="14"/>
    </row>
    <row r="45" s="2" customFormat="1" ht="13.5" customHeight="1">
      <c r="F45" s="14"/>
    </row>
    <row r="46" s="2" customFormat="1" ht="13.5" customHeight="1">
      <c r="F46" s="14"/>
    </row>
    <row r="47" s="2" customFormat="1" ht="13.5" customHeight="1">
      <c r="F47" s="14"/>
    </row>
    <row r="48" s="2" customFormat="1" ht="13.5" customHeight="1">
      <c r="F48" s="14"/>
    </row>
    <row r="49" s="2" customFormat="1" ht="13.5" customHeight="1">
      <c r="F49" s="14"/>
    </row>
    <row r="50" s="2" customFormat="1" ht="13.5" customHeight="1">
      <c r="F50" s="14"/>
    </row>
    <row r="51" s="2" customFormat="1" ht="13.5" customHeight="1">
      <c r="F51" s="14"/>
    </row>
    <row r="52" s="2" customFormat="1" ht="13.5" customHeight="1">
      <c r="F52" s="14"/>
    </row>
    <row r="53" s="2" customFormat="1" ht="13.5" customHeight="1">
      <c r="F53" s="14"/>
    </row>
    <row r="54" s="2" customFormat="1" ht="13.5" customHeight="1">
      <c r="F54" s="14"/>
    </row>
    <row r="55" s="2" customFormat="1" ht="13.5" customHeight="1">
      <c r="F55" s="14"/>
    </row>
    <row r="56" s="2" customFormat="1" ht="13.5" customHeight="1">
      <c r="F56" s="14"/>
    </row>
    <row r="57" s="2" customFormat="1" ht="13.5" customHeight="1">
      <c r="F57" s="14"/>
    </row>
    <row r="58" s="2" customFormat="1" ht="13.5" customHeight="1">
      <c r="F58" s="14"/>
    </row>
    <row r="59" s="2" customFormat="1" ht="13.5" customHeight="1">
      <c r="F59" s="14"/>
    </row>
    <row r="60" s="2" customFormat="1" ht="13.5" customHeight="1">
      <c r="F60" s="14"/>
    </row>
    <row r="61" s="2" customFormat="1" ht="13.5" customHeight="1">
      <c r="F61" s="14"/>
    </row>
    <row r="62" s="2" customFormat="1" ht="13.5" customHeight="1">
      <c r="F62" s="14"/>
    </row>
    <row r="63" s="2" customFormat="1" ht="13.5" customHeight="1">
      <c r="F63" s="14"/>
    </row>
    <row r="64" s="2" customFormat="1" ht="13.5" customHeight="1">
      <c r="F64" s="14"/>
    </row>
    <row r="65" s="2" customFormat="1" ht="13.5" customHeight="1">
      <c r="F65" s="14"/>
    </row>
    <row r="66" s="2" customFormat="1" ht="13.5" customHeight="1">
      <c r="F66" s="14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</sheetData>
  <mergeCells count="3">
    <mergeCell ref="E7:F7"/>
    <mergeCell ref="A7:D7"/>
    <mergeCell ref="G7:I7"/>
  </mergeCells>
  <printOptions horizontalCentered="1" verticalCentered="1"/>
  <pageMargins left="0.75" right="0.75" top="0.75" bottom="0.85" header="0.5" footer="0.5"/>
  <pageSetup fitToHeight="1" fitToWidth="1" horizontalDpi="600" verticalDpi="600" orientation="landscape" scale="73" r:id="rId2"/>
  <headerFooter alignWithMargins="0">
    <oddHeader>&amp;C&amp;F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NCI-Frederick, 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Mary</cp:lastModifiedBy>
  <cp:lastPrinted>2007-02-06T14:25:50Z</cp:lastPrinted>
  <dcterms:created xsi:type="dcterms:W3CDTF">2003-12-24T16:18:08Z</dcterms:created>
  <dcterms:modified xsi:type="dcterms:W3CDTF">2007-02-06T14:26:04Z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