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2192" windowHeight="6804" activeTab="0"/>
  </bookViews>
  <sheets>
    <sheet name="Table 3 Winter Peak Load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<sst xmlns="http://schemas.openxmlformats.org/spreadsheetml/2006/main" count="61" uniqueCount="52">
  <si>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ECAR</t>
  </si>
  <si>
    <t>ERCOT</t>
  </si>
  <si>
    <t>FRCC</t>
  </si>
  <si>
    <t>MAAC</t>
  </si>
  <si>
    <t>MAIN</t>
  </si>
  <si>
    <t xml:space="preserve">NPCC (U.S.) </t>
  </si>
  <si>
    <t>SERC</t>
  </si>
  <si>
    <t>SPP</t>
  </si>
  <si>
    <t xml:space="preserve">WECC (U.S.) </t>
  </si>
  <si>
    <t xml:space="preserve">Contiguous U.S. </t>
  </si>
  <si>
    <t xml:space="preserve"> </t>
  </si>
  <si>
    <t>Year</t>
  </si>
  <si>
    <t>Projected Year Base</t>
  </si>
  <si>
    <t>1999/2000</t>
  </si>
  <si>
    <t>2000/2001</t>
  </si>
  <si>
    <t>2001/2002</t>
  </si>
  <si>
    <t>2002/2003</t>
  </si>
  <si>
    <t>2003/2004</t>
  </si>
  <si>
    <r>
      <t xml:space="preserve"> </t>
    </r>
    <r>
      <rPr>
        <b/>
        <sz val="9"/>
        <rFont val="Arial"/>
        <family val="2"/>
      </rPr>
      <t>Projected</t>
    </r>
    <r>
      <rPr>
        <b/>
        <sz val="10"/>
        <rFont val="Arial"/>
        <family val="0"/>
      </rPr>
      <t xml:space="preserve"> </t>
    </r>
  </si>
  <si>
    <t>Eastern Power Grid</t>
  </si>
  <si>
    <t>Texas Power Grid</t>
  </si>
  <si>
    <t>Western Power Grid</t>
  </si>
  <si>
    <t>1998/1999</t>
  </si>
  <si>
    <t>1997/1998</t>
  </si>
  <si>
    <t>1996/1997</t>
  </si>
  <si>
    <t>1995/1996</t>
  </si>
  <si>
    <t>1994/1995</t>
  </si>
  <si>
    <t>1993/1994</t>
  </si>
  <si>
    <t>1992/1993</t>
  </si>
  <si>
    <t>1991/1992</t>
  </si>
  <si>
    <t>1990/1991</t>
  </si>
  <si>
    <t>Winter Noncoincident Peak Load</t>
  </si>
  <si>
    <t>2004/2005</t>
  </si>
  <si>
    <t xml:space="preserve">MRO (U.S.) </t>
  </si>
  <si>
    <t xml:space="preserve">MAPP/MRO (U.S.) </t>
  </si>
  <si>
    <t xml:space="preserve">NPCC  (U.S.) </t>
  </si>
  <si>
    <t xml:space="preserve">1990 through 2004 and Projected 2005 through 2009  </t>
  </si>
  <si>
    <t>(Megawatts and 2004 Base Year)</t>
  </si>
  <si>
    <t>In 2004 for 2005/2006</t>
  </si>
  <si>
    <t>In 2004 for 2006/2007</t>
  </si>
  <si>
    <t>In 2004 for 2007/2008</t>
  </si>
  <si>
    <t>In 2004 for 2008/2009</t>
  </si>
  <si>
    <t>In 2004 for 2009/2010</t>
  </si>
  <si>
    <t xml:space="preserve">Notes: • Actual data are final. • Projected data are updated annually. • NERC Regional Council names may be found in the Glossary </t>
  </si>
  <si>
    <t xml:space="preserve"> reference • Represents an hour of a day during the associated peak period. • The summer peak period begins on June 1 and extends through   </t>
  </si>
  <si>
    <t xml:space="preserve"> through September 30. • The winter peak period begins on December 1 and extends through February 28 of the following year.  For example, </t>
  </si>
  <si>
    <t xml:space="preserve"> winter 2001 begins December 1, 2001, and extends through February 28, 2002.• Totals may not equal sum of components because of independent rounding.</t>
  </si>
  <si>
    <t>Sources:  Energy Information Administration, Form EIA-411, "Coordinated Bulk Power Supply Program Report."</t>
  </si>
  <si>
    <r>
      <t>Table 2</t>
    </r>
    <r>
      <rPr>
        <b/>
        <i/>
        <sz val="12"/>
        <rFont val="Times New Roman"/>
        <family val="1"/>
      </rPr>
      <t>b</t>
    </r>
    <r>
      <rPr>
        <b/>
        <sz val="12"/>
        <rFont val="Times New Roman"/>
        <family val="1"/>
      </rPr>
      <t xml:space="preserve">.  Noncoincident Winter Peak Load, Actual and Projected by North American Electric Reliability Council Region, </t>
    </r>
    <r>
      <rPr>
        <b/>
        <vertAlign val="superscript"/>
        <sz val="12"/>
        <rFont val="Symbol"/>
        <family val="1"/>
      </rPr>
      <t xml:space="preserve"> </t>
    </r>
  </si>
  <si>
    <t>Form EIA-411 for 2005</t>
  </si>
  <si>
    <t>Next Update: October 2007</t>
  </si>
  <si>
    <t>Released: February 7,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</si>
</sst>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_)"/>
    <numFmt numFmtId="171" formatCode="0_);\(0\)"/>
  </numFmts>
  <fonts count="18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Symbol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9" fontId="4" fillId="0" borderId="0" xfId="15" applyNumberFormat="1" applyFont="1" applyAlignment="1">
      <alignment horizontal="right" wrapText="1"/>
    </xf>
    <xf numFmtId="169" fontId="5" fillId="0" borderId="0" xfId="15" applyNumberFormat="1" applyFont="1" applyAlignment="1">
      <alignment horizontal="right" wrapText="1"/>
    </xf>
    <xf numFmtId="169" fontId="8" fillId="0" borderId="1" xfId="15" applyNumberFormat="1" applyFont="1" applyBorder="1" applyAlignment="1">
      <alignment horizontal="left" wrapText="1"/>
    </xf>
    <xf numFmtId="169" fontId="0" fillId="0" borderId="1" xfId="15" applyNumberFormat="1" applyFont="1" applyBorder="1" applyAlignment="1">
      <alignment horizontal="left" wrapText="1"/>
    </xf>
    <xf numFmtId="169" fontId="8" fillId="0" borderId="1" xfId="15" applyNumberFormat="1" applyFont="1" applyBorder="1" applyAlignment="1">
      <alignment/>
    </xf>
    <xf numFmtId="169" fontId="0" fillId="0" borderId="1" xfId="15" applyNumberFormat="1" applyBorder="1" applyAlignment="1">
      <alignment/>
    </xf>
    <xf numFmtId="169" fontId="13" fillId="0" borderId="1" xfId="15" applyNumberFormat="1" applyFont="1" applyFill="1" applyBorder="1" applyAlignment="1" applyProtection="1">
      <alignment/>
      <protection locked="0"/>
    </xf>
    <xf numFmtId="169" fontId="14" fillId="0" borderId="1" xfId="15" applyNumberFormat="1" applyFont="1" applyBorder="1" applyAlignment="1">
      <alignment/>
    </xf>
    <xf numFmtId="169" fontId="9" fillId="0" borderId="1" xfId="15" applyNumberFormat="1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169" fontId="16" fillId="0" borderId="1" xfId="15" applyNumberFormat="1" applyFont="1" applyFill="1" applyBorder="1" applyAlignment="1">
      <alignment horizontal="center" vertical="center" wrapText="1"/>
    </xf>
    <xf numFmtId="169" fontId="15" fillId="0" borderId="1" xfId="15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0" bestFit="1" customWidth="1"/>
    <col min="3" max="3" width="9.57421875" style="0" bestFit="1" customWidth="1"/>
    <col min="4" max="4" width="10.140625" style="3" customWidth="1"/>
    <col min="5" max="8" width="10.421875" style="0" bestFit="1" customWidth="1"/>
    <col min="9" max="9" width="9.7109375" style="0" customWidth="1"/>
    <col min="10" max="10" width="10.140625" style="0" customWidth="1"/>
    <col min="11" max="11" width="11.421875" style="0" bestFit="1" customWidth="1"/>
    <col min="12" max="13" width="10.421875" style="0" bestFit="1" customWidth="1"/>
    <col min="14" max="14" width="10.28125" style="0" customWidth="1"/>
  </cols>
  <sheetData>
    <row r="1" ht="12.75">
      <c r="B1" s="18" t="s">
        <v>49</v>
      </c>
    </row>
    <row r="2" ht="12.75">
      <c r="B2" s="18" t="s">
        <v>51</v>
      </c>
    </row>
    <row r="3" ht="12.75">
      <c r="B3" s="18" t="s">
        <v>50</v>
      </c>
    </row>
    <row r="4" spans="2:3" ht="18">
      <c r="B4" s="2" t="s">
        <v>48</v>
      </c>
      <c r="C4" s="3"/>
    </row>
    <row r="5" spans="2:3" ht="15">
      <c r="B5" s="2" t="s">
        <v>36</v>
      </c>
      <c r="C5" s="3"/>
    </row>
    <row r="6" spans="2:3" ht="15">
      <c r="B6" s="1" t="s">
        <v>37</v>
      </c>
      <c r="C6" s="3"/>
    </row>
    <row r="7" spans="2:3" ht="15">
      <c r="B7" s="1"/>
      <c r="C7" s="3"/>
    </row>
    <row r="8" spans="2:14" ht="12.75">
      <c r="B8" s="34" t="s">
        <v>31</v>
      </c>
      <c r="C8" s="35"/>
      <c r="D8" s="41" t="s">
        <v>9</v>
      </c>
      <c r="E8" s="25" t="s">
        <v>19</v>
      </c>
      <c r="F8" s="26"/>
      <c r="G8" s="26"/>
      <c r="H8" s="26"/>
      <c r="I8" s="26"/>
      <c r="J8" s="26"/>
      <c r="K8" s="26"/>
      <c r="L8" s="27"/>
      <c r="M8" s="23" t="s">
        <v>20</v>
      </c>
      <c r="N8" s="23" t="s">
        <v>21</v>
      </c>
    </row>
    <row r="9" spans="2:14" ht="12.75">
      <c r="B9" s="36"/>
      <c r="C9" s="37"/>
      <c r="D9" s="42"/>
      <c r="E9" s="28"/>
      <c r="F9" s="29"/>
      <c r="G9" s="29"/>
      <c r="H9" s="29"/>
      <c r="I9" s="29"/>
      <c r="J9" s="29"/>
      <c r="K9" s="29"/>
      <c r="L9" s="30"/>
      <c r="M9" s="24"/>
      <c r="N9" s="24"/>
    </row>
    <row r="10" spans="2:14" ht="12.75">
      <c r="B10" s="38" t="s">
        <v>12</v>
      </c>
      <c r="C10" s="23" t="s">
        <v>11</v>
      </c>
      <c r="D10" s="43"/>
      <c r="E10" s="19" t="s">
        <v>0</v>
      </c>
      <c r="F10" s="19" t="s">
        <v>2</v>
      </c>
      <c r="G10" s="19" t="s">
        <v>3</v>
      </c>
      <c r="H10" s="19" t="s">
        <v>4</v>
      </c>
      <c r="I10" s="45" t="s">
        <v>34</v>
      </c>
      <c r="J10" s="45" t="s">
        <v>35</v>
      </c>
      <c r="K10" s="19" t="s">
        <v>6</v>
      </c>
      <c r="L10" s="19" t="s">
        <v>7</v>
      </c>
      <c r="M10" s="19" t="s">
        <v>1</v>
      </c>
      <c r="N10" s="21" t="s">
        <v>8</v>
      </c>
    </row>
    <row r="11" spans="2:14" ht="12.75">
      <c r="B11" s="39"/>
      <c r="C11" s="40"/>
      <c r="D11" s="44"/>
      <c r="E11" s="20"/>
      <c r="F11" s="20"/>
      <c r="G11" s="20"/>
      <c r="H11" s="20"/>
      <c r="I11" s="46"/>
      <c r="J11" s="46"/>
      <c r="K11" s="20"/>
      <c r="L11" s="20"/>
      <c r="M11" s="20"/>
      <c r="N11" s="22"/>
    </row>
    <row r="12" spans="2:14" ht="12.75">
      <c r="B12" s="31"/>
      <c r="C12" s="5" t="s">
        <v>30</v>
      </c>
      <c r="D12" s="10">
        <v>484231</v>
      </c>
      <c r="E12" s="11">
        <v>67097</v>
      </c>
      <c r="F12" s="11">
        <v>30800</v>
      </c>
      <c r="G12" s="11">
        <v>36551</v>
      </c>
      <c r="H12" s="11">
        <v>32461</v>
      </c>
      <c r="I12" s="11">
        <v>21113</v>
      </c>
      <c r="J12" s="11">
        <v>40545</v>
      </c>
      <c r="K12" s="11">
        <v>86648</v>
      </c>
      <c r="L12" s="11">
        <v>38949</v>
      </c>
      <c r="M12" s="11">
        <v>35815</v>
      </c>
      <c r="N12" s="11">
        <v>94252</v>
      </c>
    </row>
    <row r="13" spans="2:14" ht="12.75">
      <c r="B13" s="32"/>
      <c r="C13" s="5" t="s">
        <v>29</v>
      </c>
      <c r="D13" s="10">
        <v>485761</v>
      </c>
      <c r="E13" s="11">
        <v>71181</v>
      </c>
      <c r="F13" s="11">
        <v>31153</v>
      </c>
      <c r="G13" s="11">
        <v>37983</v>
      </c>
      <c r="H13" s="11">
        <v>33420</v>
      </c>
      <c r="I13" s="11">
        <v>21432</v>
      </c>
      <c r="J13" s="11">
        <v>41866</v>
      </c>
      <c r="K13" s="11">
        <v>88422</v>
      </c>
      <c r="L13" s="11">
        <v>38759</v>
      </c>
      <c r="M13" s="11">
        <v>35448</v>
      </c>
      <c r="N13" s="11">
        <v>86097</v>
      </c>
    </row>
    <row r="14" spans="2:14" ht="12.75">
      <c r="B14" s="32"/>
      <c r="C14" s="5" t="s">
        <v>28</v>
      </c>
      <c r="D14" s="10">
        <v>492983</v>
      </c>
      <c r="E14" s="11">
        <v>72885</v>
      </c>
      <c r="F14" s="11">
        <v>30616</v>
      </c>
      <c r="G14" s="11">
        <v>37915</v>
      </c>
      <c r="H14" s="11">
        <v>31289</v>
      </c>
      <c r="I14" s="11">
        <v>21866</v>
      </c>
      <c r="J14" s="11">
        <v>41125</v>
      </c>
      <c r="K14" s="11">
        <v>88218</v>
      </c>
      <c r="L14" s="11">
        <v>39912</v>
      </c>
      <c r="M14" s="11">
        <v>35055</v>
      </c>
      <c r="N14" s="11">
        <v>91686</v>
      </c>
    </row>
    <row r="15" spans="2:14" ht="12.75">
      <c r="B15" s="32"/>
      <c r="C15" s="5" t="s">
        <v>27</v>
      </c>
      <c r="D15" s="10">
        <v>521733</v>
      </c>
      <c r="E15" s="11">
        <v>81846</v>
      </c>
      <c r="F15" s="11">
        <v>32499</v>
      </c>
      <c r="G15" s="11">
        <v>41406</v>
      </c>
      <c r="H15" s="11">
        <v>34966</v>
      </c>
      <c r="I15" s="11">
        <v>21955</v>
      </c>
      <c r="J15" s="11">
        <v>42063</v>
      </c>
      <c r="K15" s="11">
        <v>101136</v>
      </c>
      <c r="L15" s="11">
        <v>41644</v>
      </c>
      <c r="M15" s="11">
        <v>35407</v>
      </c>
      <c r="N15" s="11">
        <v>88811</v>
      </c>
    </row>
    <row r="16" spans="1:14" ht="12.75">
      <c r="A16" t="s">
        <v>10</v>
      </c>
      <c r="B16" s="32"/>
      <c r="C16" s="5" t="s">
        <v>26</v>
      </c>
      <c r="D16" s="10">
        <v>518253</v>
      </c>
      <c r="E16" s="11">
        <v>75638</v>
      </c>
      <c r="F16" s="11">
        <v>35854</v>
      </c>
      <c r="G16" s="11">
        <v>40653</v>
      </c>
      <c r="H16" s="11">
        <v>33999</v>
      </c>
      <c r="I16" s="11">
        <v>23033</v>
      </c>
      <c r="J16" s="11">
        <v>42547</v>
      </c>
      <c r="K16" s="11">
        <v>96807</v>
      </c>
      <c r="L16" s="11">
        <v>42505</v>
      </c>
      <c r="M16" s="11">
        <v>36180</v>
      </c>
      <c r="N16" s="11">
        <v>91037</v>
      </c>
    </row>
    <row r="17" spans="2:14" ht="12.75">
      <c r="B17" s="32"/>
      <c r="C17" s="5" t="s">
        <v>25</v>
      </c>
      <c r="D17" s="10">
        <v>544684</v>
      </c>
      <c r="E17" s="11">
        <v>83465</v>
      </c>
      <c r="F17" s="11">
        <v>37491</v>
      </c>
      <c r="G17" s="11">
        <v>40790</v>
      </c>
      <c r="H17" s="11">
        <v>35734</v>
      </c>
      <c r="I17" s="11">
        <v>23429</v>
      </c>
      <c r="J17" s="11">
        <v>42755</v>
      </c>
      <c r="K17" s="11">
        <v>104541</v>
      </c>
      <c r="L17" s="11">
        <v>44624</v>
      </c>
      <c r="M17" s="11">
        <v>36965</v>
      </c>
      <c r="N17" s="11">
        <v>94890</v>
      </c>
    </row>
    <row r="18" spans="2:14" ht="12.75">
      <c r="B18" s="32"/>
      <c r="C18" s="5" t="s">
        <v>24</v>
      </c>
      <c r="D18" s="10">
        <v>554081</v>
      </c>
      <c r="E18" s="11">
        <v>84534</v>
      </c>
      <c r="F18" s="11">
        <v>37806</v>
      </c>
      <c r="G18" s="11">
        <v>40468</v>
      </c>
      <c r="H18" s="11">
        <v>37162</v>
      </c>
      <c r="I18" s="11">
        <v>24251</v>
      </c>
      <c r="J18" s="11">
        <v>41208</v>
      </c>
      <c r="K18" s="11">
        <v>105254</v>
      </c>
      <c r="L18" s="11">
        <v>49095</v>
      </c>
      <c r="M18" s="11">
        <v>38868</v>
      </c>
      <c r="N18" s="11">
        <v>95435</v>
      </c>
    </row>
    <row r="19" spans="2:14" ht="12.75">
      <c r="B19" s="32"/>
      <c r="C19" s="5" t="s">
        <v>23</v>
      </c>
      <c r="D19" s="10">
        <v>529874</v>
      </c>
      <c r="E19" s="11">
        <v>75670</v>
      </c>
      <c r="F19" s="11">
        <v>33076</v>
      </c>
      <c r="G19" s="11">
        <v>37217</v>
      </c>
      <c r="H19" s="11">
        <v>34973</v>
      </c>
      <c r="I19" s="11">
        <v>25390</v>
      </c>
      <c r="J19" s="11">
        <v>41338</v>
      </c>
      <c r="K19" s="11">
        <v>122649</v>
      </c>
      <c r="L19" s="11">
        <v>27437</v>
      </c>
      <c r="M19" s="11">
        <v>37966</v>
      </c>
      <c r="N19" s="11">
        <v>94158</v>
      </c>
    </row>
    <row r="20" spans="2:14" ht="12.75">
      <c r="B20" s="32"/>
      <c r="C20" s="5" t="s">
        <v>22</v>
      </c>
      <c r="D20" s="10">
        <v>567558</v>
      </c>
      <c r="E20" s="11">
        <v>84401</v>
      </c>
      <c r="F20" s="11">
        <v>39975</v>
      </c>
      <c r="G20" s="11">
        <v>36532</v>
      </c>
      <c r="H20" s="11">
        <v>37410</v>
      </c>
      <c r="I20" s="11">
        <v>26080</v>
      </c>
      <c r="J20" s="11">
        <v>44199</v>
      </c>
      <c r="K20" s="11">
        <v>127416</v>
      </c>
      <c r="L20" s="11">
        <v>27847</v>
      </c>
      <c r="M20" s="11">
        <v>41876</v>
      </c>
      <c r="N20" s="11">
        <v>101822</v>
      </c>
    </row>
    <row r="21" spans="2:14" ht="12.75">
      <c r="B21" s="32"/>
      <c r="C21" s="4" t="s">
        <v>13</v>
      </c>
      <c r="D21" s="8">
        <v>570915</v>
      </c>
      <c r="E21" s="9">
        <v>86239</v>
      </c>
      <c r="F21" s="9">
        <v>40178</v>
      </c>
      <c r="G21" s="9">
        <v>40220</v>
      </c>
      <c r="H21" s="9">
        <v>39081</v>
      </c>
      <c r="I21" s="9">
        <v>25200</v>
      </c>
      <c r="J21" s="9">
        <v>45227</v>
      </c>
      <c r="K21" s="9">
        <v>128563</v>
      </c>
      <c r="L21" s="9">
        <v>27963</v>
      </c>
      <c r="M21" s="9">
        <v>39164</v>
      </c>
      <c r="N21" s="9">
        <v>99080</v>
      </c>
    </row>
    <row r="22" spans="2:14" ht="12.75">
      <c r="B22" s="32"/>
      <c r="C22" s="4" t="s">
        <v>14</v>
      </c>
      <c r="D22" s="8">
        <v>588426</v>
      </c>
      <c r="E22" s="9">
        <v>84546</v>
      </c>
      <c r="F22" s="9">
        <v>38606</v>
      </c>
      <c r="G22" s="9">
        <v>43256</v>
      </c>
      <c r="H22" s="9">
        <v>41943</v>
      </c>
      <c r="I22" s="9">
        <v>24536</v>
      </c>
      <c r="J22" s="9">
        <v>43852</v>
      </c>
      <c r="K22" s="9">
        <v>139146</v>
      </c>
      <c r="L22" s="9">
        <v>30576</v>
      </c>
      <c r="M22" s="9">
        <v>44641</v>
      </c>
      <c r="N22" s="9">
        <v>97324</v>
      </c>
    </row>
    <row r="23" spans="2:14" ht="12.75">
      <c r="B23" s="32"/>
      <c r="C23" s="4" t="s">
        <v>15</v>
      </c>
      <c r="D23" s="8">
        <v>576312</v>
      </c>
      <c r="E23" s="9">
        <v>85485</v>
      </c>
      <c r="F23" s="9">
        <v>40922</v>
      </c>
      <c r="G23" s="9">
        <v>39458</v>
      </c>
      <c r="H23" s="9">
        <v>40529</v>
      </c>
      <c r="I23" s="9">
        <v>21815</v>
      </c>
      <c r="J23" s="9">
        <v>42670</v>
      </c>
      <c r="K23" s="9">
        <v>135182</v>
      </c>
      <c r="L23" s="9">
        <v>29614</v>
      </c>
      <c r="M23" s="9">
        <v>44015</v>
      </c>
      <c r="N23" s="9">
        <v>96622</v>
      </c>
    </row>
    <row r="24" spans="2:14" ht="12.75">
      <c r="B24" s="32"/>
      <c r="C24" s="4" t="s">
        <v>16</v>
      </c>
      <c r="D24" s="8">
        <v>604986</v>
      </c>
      <c r="E24" s="9">
        <v>87300</v>
      </c>
      <c r="F24" s="9">
        <v>45635</v>
      </c>
      <c r="G24" s="9">
        <v>46551</v>
      </c>
      <c r="H24" s="9">
        <v>42412</v>
      </c>
      <c r="I24" s="9">
        <v>23645</v>
      </c>
      <c r="J24" s="9">
        <v>46009</v>
      </c>
      <c r="K24" s="9">
        <v>141882</v>
      </c>
      <c r="L24" s="9">
        <v>30187</v>
      </c>
      <c r="M24" s="9">
        <v>45414</v>
      </c>
      <c r="N24" s="9">
        <v>95951</v>
      </c>
    </row>
    <row r="25" spans="2:14" ht="12.75">
      <c r="B25" s="32"/>
      <c r="C25" s="4" t="s">
        <v>17</v>
      </c>
      <c r="D25" s="8">
        <v>593874</v>
      </c>
      <c r="E25" s="9">
        <v>86332</v>
      </c>
      <c r="F25" s="9">
        <v>36841</v>
      </c>
      <c r="G25" s="9">
        <v>45625</v>
      </c>
      <c r="H25" s="9">
        <v>41719</v>
      </c>
      <c r="I25" s="9">
        <v>24134</v>
      </c>
      <c r="J25" s="9">
        <v>48079</v>
      </c>
      <c r="K25" s="9">
        <v>137972</v>
      </c>
      <c r="L25" s="9">
        <v>28450</v>
      </c>
      <c r="M25" s="9">
        <v>42702</v>
      </c>
      <c r="N25" s="9">
        <v>102020</v>
      </c>
    </row>
    <row r="26" spans="2:14" ht="12.75">
      <c r="B26" s="32"/>
      <c r="C26" s="4" t="s">
        <v>32</v>
      </c>
      <c r="D26" s="14">
        <f>SUM(E26:N26)</f>
        <v>618701</v>
      </c>
      <c r="E26" s="12">
        <v>91800</v>
      </c>
      <c r="F26" s="12">
        <v>44839</v>
      </c>
      <c r="G26" s="12">
        <v>45905</v>
      </c>
      <c r="H26" s="12">
        <v>42929</v>
      </c>
      <c r="I26" s="12">
        <v>24526</v>
      </c>
      <c r="J26" s="13">
        <v>48176</v>
      </c>
      <c r="K26" s="12">
        <v>144337</v>
      </c>
      <c r="L26" s="13">
        <v>29490</v>
      </c>
      <c r="M26" s="12">
        <v>44010</v>
      </c>
      <c r="N26" s="13">
        <v>102689</v>
      </c>
    </row>
    <row r="27" spans="2:14" ht="12.75">
      <c r="B27" s="24"/>
      <c r="C27" s="4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ht="20.25">
      <c r="B28" s="33" t="s">
        <v>18</v>
      </c>
      <c r="C28" s="33"/>
      <c r="D28" s="16" t="s">
        <v>9</v>
      </c>
      <c r="E28" s="17" t="s">
        <v>0</v>
      </c>
      <c r="F28" s="17" t="s">
        <v>2</v>
      </c>
      <c r="G28" s="17" t="s">
        <v>3</v>
      </c>
      <c r="H28" s="17" t="s">
        <v>4</v>
      </c>
      <c r="I28" s="17" t="s">
        <v>33</v>
      </c>
      <c r="J28" s="17" t="s">
        <v>5</v>
      </c>
      <c r="K28" s="17" t="s">
        <v>6</v>
      </c>
      <c r="L28" s="17" t="s">
        <v>7</v>
      </c>
      <c r="M28" s="17" t="s">
        <v>1</v>
      </c>
      <c r="N28" s="17" t="s">
        <v>8</v>
      </c>
    </row>
    <row r="29" spans="2:14" ht="12.75">
      <c r="B29" s="33" t="s">
        <v>38</v>
      </c>
      <c r="C29" s="33"/>
      <c r="D29" s="14">
        <f>SUM(E29:N29)</f>
        <v>625233</v>
      </c>
      <c r="E29" s="13">
        <v>90464</v>
      </c>
      <c r="F29" s="12">
        <v>46717</v>
      </c>
      <c r="G29" s="12">
        <v>46784</v>
      </c>
      <c r="H29" s="12">
        <v>43926</v>
      </c>
      <c r="I29" s="12">
        <v>24995</v>
      </c>
      <c r="J29" s="13">
        <v>48180</v>
      </c>
      <c r="K29" s="12">
        <v>147019</v>
      </c>
      <c r="L29" s="13">
        <v>29480</v>
      </c>
      <c r="M29" s="12">
        <v>41672</v>
      </c>
      <c r="N29" s="13">
        <v>105996</v>
      </c>
    </row>
    <row r="30" spans="2:14" ht="12.75">
      <c r="B30" s="33" t="s">
        <v>39</v>
      </c>
      <c r="C30" s="33"/>
      <c r="D30" s="14">
        <f>SUM(E30:N30)</f>
        <v>638412</v>
      </c>
      <c r="E30" s="13">
        <v>92492</v>
      </c>
      <c r="F30" s="12">
        <v>47994</v>
      </c>
      <c r="G30" s="12">
        <v>47560</v>
      </c>
      <c r="H30" s="12">
        <v>44528</v>
      </c>
      <c r="I30" s="12">
        <v>25413</v>
      </c>
      <c r="J30" s="13">
        <v>48845</v>
      </c>
      <c r="K30" s="12">
        <v>150031</v>
      </c>
      <c r="L30" s="13">
        <v>30021</v>
      </c>
      <c r="M30" s="12">
        <v>42922</v>
      </c>
      <c r="N30" s="13">
        <v>108606</v>
      </c>
    </row>
    <row r="31" spans="2:14" ht="12.75">
      <c r="B31" s="33" t="s">
        <v>40</v>
      </c>
      <c r="C31" s="33"/>
      <c r="D31" s="14">
        <f>SUM(E31:N31)</f>
        <v>650162</v>
      </c>
      <c r="E31" s="13">
        <v>93978</v>
      </c>
      <c r="F31" s="12">
        <v>49139</v>
      </c>
      <c r="G31" s="12">
        <v>48334</v>
      </c>
      <c r="H31" s="12">
        <v>45368</v>
      </c>
      <c r="I31" s="12">
        <v>25828</v>
      </c>
      <c r="J31" s="13">
        <v>49520</v>
      </c>
      <c r="K31" s="12">
        <v>152922</v>
      </c>
      <c r="L31" s="13">
        <v>30364</v>
      </c>
      <c r="M31" s="12">
        <v>43803</v>
      </c>
      <c r="N31" s="13">
        <v>110906</v>
      </c>
    </row>
    <row r="32" spans="2:14" ht="12.75">
      <c r="B32" s="33" t="s">
        <v>41</v>
      </c>
      <c r="C32" s="33"/>
      <c r="D32" s="14">
        <f>SUM(E32:N32)</f>
        <v>661906</v>
      </c>
      <c r="E32" s="13">
        <v>95841</v>
      </c>
      <c r="F32" s="12">
        <v>50414</v>
      </c>
      <c r="G32" s="12">
        <v>49106</v>
      </c>
      <c r="H32" s="12">
        <v>46139</v>
      </c>
      <c r="I32" s="12">
        <v>26322</v>
      </c>
      <c r="J32" s="13">
        <v>50180</v>
      </c>
      <c r="K32" s="12">
        <v>155489</v>
      </c>
      <c r="L32" s="13">
        <v>30994</v>
      </c>
      <c r="M32" s="12">
        <v>44092</v>
      </c>
      <c r="N32" s="13">
        <v>113329</v>
      </c>
    </row>
    <row r="33" spans="2:14" ht="12.75">
      <c r="B33" s="33" t="s">
        <v>42</v>
      </c>
      <c r="C33" s="33"/>
      <c r="D33" s="14">
        <f>SUM(E33:N33)</f>
        <v>673855</v>
      </c>
      <c r="E33" s="13">
        <v>97045</v>
      </c>
      <c r="F33" s="12">
        <v>51700</v>
      </c>
      <c r="G33" s="12">
        <v>49857</v>
      </c>
      <c r="H33" s="12">
        <v>46846</v>
      </c>
      <c r="I33" s="12">
        <v>26704</v>
      </c>
      <c r="J33" s="13">
        <v>50795</v>
      </c>
      <c r="K33" s="12">
        <v>157765</v>
      </c>
      <c r="L33" s="13">
        <v>31644</v>
      </c>
      <c r="M33" s="12">
        <v>45732</v>
      </c>
      <c r="N33" s="13">
        <v>115767</v>
      </c>
    </row>
    <row r="34" spans="2:4" ht="12.75">
      <c r="B34" s="15" t="s">
        <v>43</v>
      </c>
      <c r="D34"/>
    </row>
    <row r="35" spans="2:4" ht="12.75">
      <c r="B35" t="s">
        <v>44</v>
      </c>
      <c r="D35"/>
    </row>
    <row r="36" spans="2:4" ht="12.75">
      <c r="B36" t="s">
        <v>45</v>
      </c>
      <c r="D36"/>
    </row>
    <row r="37" spans="2:4" ht="12.75">
      <c r="B37" t="s">
        <v>46</v>
      </c>
      <c r="D37"/>
    </row>
    <row r="38" spans="2:4" ht="12.75">
      <c r="B38" t="s">
        <v>47</v>
      </c>
      <c r="D38"/>
    </row>
  </sheetData>
  <mergeCells count="24">
    <mergeCell ref="B30:C30"/>
    <mergeCell ref="B31:C31"/>
    <mergeCell ref="B32:C32"/>
    <mergeCell ref="B33:C33"/>
    <mergeCell ref="E8:L9"/>
    <mergeCell ref="B12:B27"/>
    <mergeCell ref="B28:C28"/>
    <mergeCell ref="B29:C29"/>
    <mergeCell ref="B8:C9"/>
    <mergeCell ref="B10:B11"/>
    <mergeCell ref="C10:C11"/>
    <mergeCell ref="D8:D11"/>
    <mergeCell ref="I10:I11"/>
    <mergeCell ref="J10:J11"/>
    <mergeCell ref="K10:K11"/>
    <mergeCell ref="L10:L11"/>
    <mergeCell ref="E10:E11"/>
    <mergeCell ref="F10:F11"/>
    <mergeCell ref="G10:G11"/>
    <mergeCell ref="H10:H11"/>
    <mergeCell ref="M10:M11"/>
    <mergeCell ref="N10:N11"/>
    <mergeCell ref="M8:M9"/>
    <mergeCell ref="N8:N9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</dc:creator>
  <cp:keywords/>
  <dc:description/>
  <cp:lastModifiedBy>EIA</cp:lastModifiedBy>
  <cp:lastPrinted>2006-01-20T18:39:37Z</cp:lastPrinted>
  <dcterms:created xsi:type="dcterms:W3CDTF">2004-12-08T17:01:26Z</dcterms:created>
  <dcterms:modified xsi:type="dcterms:W3CDTF">2008-02-07T16:08:02Z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-263894767</vt:i4>
  </property>
  <property fmtid="{D5CDD505-2E9C-101B-9397-08002B2CF9AE}" pid="3" name="_EmailSubject">
    <vt:lpwstr>Here is the second sect  - also, you have the table changes for the proposed transmission files - you were going to update those</vt:lpwstr>
  </property>
  <property fmtid="{D5CDD505-2E9C-101B-9397-08002B2CF9AE}" pid="4" name="_AuthorEmail">
    <vt:lpwstr>John.Makens@eia.doe.gov</vt:lpwstr>
  </property>
  <property fmtid="{D5CDD505-2E9C-101B-9397-08002B2CF9AE}" pid="5" name="_AuthorEmailDisplayName">
    <vt:lpwstr>Makens, John</vt:lpwstr>
  </property>
  <property fmtid="{D5CDD505-2E9C-101B-9397-08002B2CF9AE}" pid="6" name="_PreviousAdHocReviewCycleID">
    <vt:i4>-268549404</vt:i4>
  </property>
</Properties>
</file>