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1"/>
  </bookViews>
  <sheets>
    <sheet name="Page1" sheetId="1" r:id="rId1"/>
    <sheet name="Page2" sheetId="2" r:id="rId2"/>
  </sheets>
  <definedNames>
    <definedName name="FIVE">'Page1'!$M$66</definedName>
    <definedName name="FOUR">'Page1'!$M$65</definedName>
    <definedName name="ONE">'Page1'!$M$42</definedName>
    <definedName name="_xlnm.Print_Area" localSheetId="0">'Page1'!$A$1:$M$75</definedName>
    <definedName name="_xlnm.Print_Area" localSheetId="1">'Page2'!$A$1:$N$54</definedName>
    <definedName name="_xlnm.Print_Area">'Page1'!$A$1:$M$75</definedName>
    <definedName name="Print_Area_MI" localSheetId="0">'Page1'!$A$1:$M$75</definedName>
    <definedName name="Print_Area_MI" localSheetId="1">'Page2'!$A$1:$N$54</definedName>
    <definedName name="PRINT_AREA_MI">'Page1'!$A$1:$M$75</definedName>
    <definedName name="Print_Area_MI2">'Page2'!$A$1:$N$54</definedName>
    <definedName name="Print_Area2">'Page2'!$A$1:$N$54</definedName>
    <definedName name="SIX">'Page1'!$M$67</definedName>
    <definedName name="THREE" localSheetId="1">'Page2'!$M$13</definedName>
    <definedName name="THREE">'Page1'!$M$64</definedName>
    <definedName name="TWO" localSheetId="1">'Page2'!$N$8</definedName>
    <definedName name="TWO">'Page1'!#REF!</definedName>
  </definedNames>
  <calcPr fullCalcOnLoad="1"/>
</workbook>
</file>

<file path=xl/sharedStrings.xml><?xml version="1.0" encoding="utf-8"?>
<sst xmlns="http://schemas.openxmlformats.org/spreadsheetml/2006/main" count="310" uniqueCount="266">
  <si>
    <t xml:space="preserve">  TRAVEL VOUCHER</t>
  </si>
  <si>
    <t>1. DEPARTMENT  OR  ESTABLISHMENT</t>
  </si>
  <si>
    <t xml:space="preserve"> 2. TYPE  OF  TRAVEL</t>
  </si>
  <si>
    <t>3. VOUCHER  NO.</t>
  </si>
  <si>
    <t xml:space="preserve"> (Read the Privacy Act</t>
  </si>
  <si>
    <t xml:space="preserve">    BUREAU  DIVISION  OR  OFFICE</t>
  </si>
  <si>
    <t xml:space="preserve"> Statement on the back)</t>
  </si>
  <si>
    <t>__   PERMANENT  CHANGE</t>
  </si>
  <si>
    <t>4. SCHEDULE  NO.</t>
  </si>
  <si>
    <t xml:space="preserve">      OF  STATION</t>
  </si>
  <si>
    <t>a. NAME —i(Last, first, middle initial)</t>
  </si>
  <si>
    <t xml:space="preserve"> b. SOCIAL  SECURITY  NO.</t>
  </si>
  <si>
    <t>6. PERIOD  OF  TRAVEL</t>
  </si>
  <si>
    <t xml:space="preserve"> </t>
  </si>
  <si>
    <t xml:space="preserve"> d. OFFICE  TELEPHONE  NO.</t>
  </si>
  <si>
    <t>7. TRAVEL  AUTHORIZATION</t>
  </si>
  <si>
    <t>a. NUMBER(S)</t>
  </si>
  <si>
    <t xml:space="preserve"> b. DATE(S)</t>
  </si>
  <si>
    <t xml:space="preserve">  e. PRESENT  DUTY  STATION</t>
  </si>
  <si>
    <t xml:space="preserve"> f. RESIDENCE  —i(City and State)</t>
  </si>
  <si>
    <t>10. CHECK NO.</t>
  </si>
  <si>
    <t>8. TRAVEL  ADVANCE</t>
  </si>
  <si>
    <t xml:space="preserve"> 9. CASH  PAYMENT  RECEIPT</t>
  </si>
  <si>
    <t>11. PAID  BY</t>
  </si>
  <si>
    <t>a. Outstanding</t>
  </si>
  <si>
    <t xml:space="preserve"> a. DATE  RECEIVED</t>
  </si>
  <si>
    <t xml:space="preserve"> b. AMOUNT  RECEIVED</t>
  </si>
  <si>
    <t>b. Amount  to  be  applied</t>
  </si>
  <si>
    <t xml:space="preserve">    $</t>
  </si>
  <si>
    <t>c. Amount  due  Government</t>
  </si>
  <si>
    <t xml:space="preserve"> c. PAYEE'S  SIGNATURE</t>
  </si>
  <si>
    <t>(Attached: __Check  __ Cash)</t>
  </si>
  <si>
    <t>d. Balance  Outstanding</t>
  </si>
  <si>
    <t>12 GOVERNMENT</t>
  </si>
  <si>
    <t xml:space="preserve">  I hereby assignto the United States any right I may have against any parties in connection with reimbursable</t>
  </si>
  <si>
    <t xml:space="preserve">               Traveler's Initials</t>
  </si>
  <si>
    <t xml:space="preserve">    TRANSPORTATION</t>
  </si>
  <si>
    <t xml:space="preserve">  transportation charges described below, purchased under cash payment procedures (FPMR 101-7)</t>
  </si>
  <si>
    <t xml:space="preserve">           d</t>
  </si>
  <si>
    <t xml:space="preserve">    REQUESTS, OR</t>
  </si>
  <si>
    <t>AGENT'S</t>
  </si>
  <si>
    <t>ISSUING</t>
  </si>
  <si>
    <t>MODE,</t>
  </si>
  <si>
    <t>DATE</t>
  </si>
  <si>
    <t xml:space="preserve">                            POINTS  OF  TRAVEL</t>
  </si>
  <si>
    <t xml:space="preserve">    TICKETS, IF PUR-</t>
  </si>
  <si>
    <t>VALUATION</t>
  </si>
  <si>
    <t>CARIER</t>
  </si>
  <si>
    <t>CLASS OF</t>
  </si>
  <si>
    <t>ISSUED</t>
  </si>
  <si>
    <t xml:space="preserve">    CHASED WITH CASH</t>
  </si>
  <si>
    <t>OF TICKET</t>
  </si>
  <si>
    <t>SERVICE</t>
  </si>
  <si>
    <t>FROM</t>
  </si>
  <si>
    <t>TO</t>
  </si>
  <si>
    <t xml:space="preserve">    (List by number below</t>
  </si>
  <si>
    <t>AND ACCOM-</t>
  </si>
  <si>
    <t xml:space="preserve">    and attach passenger</t>
  </si>
  <si>
    <t>MODATIONS</t>
  </si>
  <si>
    <t xml:space="preserve">    coupons; if cash is used</t>
  </si>
  <si>
    <t>(Initials)</t>
  </si>
  <si>
    <t xml:space="preserve">    show claim on reverse</t>
  </si>
  <si>
    <t xml:space="preserve">    side.)</t>
  </si>
  <si>
    <t>(a)</t>
  </si>
  <si>
    <t>(b)</t>
  </si>
  <si>
    <t>(c)</t>
  </si>
  <si>
    <t>(d)</t>
  </si>
  <si>
    <t>(e)</t>
  </si>
  <si>
    <t>{f}</t>
  </si>
  <si>
    <t>13. I certify that this voucher is true and correct to the best of my knowledge and belief, and that payment or credit has not been</t>
  </si>
  <si>
    <t xml:space="preserve">      received by me. When applicable, per diem claimed is based on the average cost of lodging incurred during the period covered by</t>
  </si>
  <si>
    <t xml:space="preserve">      this voucher.</t>
  </si>
  <si>
    <t>TRAVELER</t>
  </si>
  <si>
    <t xml:space="preserve">            AMOUNT</t>
  </si>
  <si>
    <t>SIGN HERE —8Fd</t>
  </si>
  <si>
    <t xml:space="preserve">            CLAIMED —8Fd</t>
  </si>
  <si>
    <t>NOTE: Falsification of an item in an expense account works a forfeiture of claim (U.S.C. 2514) and may result in a fine of not more</t>
  </si>
  <si>
    <t xml:space="preserve">      than $10,000 or imprisonment for not more than 5 years or both (18 U.S.C. 287;i.d 1001).</t>
  </si>
  <si>
    <t>14.  This voucher is approved.  Long distance telephone calls, if any, are certified as</t>
  </si>
  <si>
    <t>17. FOR FINANCE OFFICE USE ONLY</t>
  </si>
  <si>
    <t xml:space="preserve">        necessary in the interest of the Government. (NOTE:˜ If long distance telephone calls</t>
  </si>
  <si>
    <t xml:space="preserve">               COMPUTATION</t>
  </si>
  <si>
    <t xml:space="preserve">         are included, the approving official must have been authorized in writing by the</t>
  </si>
  <si>
    <t>a.  DIFFER-</t>
  </si>
  <si>
    <t xml:space="preserve">         head of the department or agency to so certify (31 U.S.C. 680a).)</t>
  </si>
  <si>
    <t xml:space="preserve">    ENCES,</t>
  </si>
  <si>
    <t xml:space="preserve">    IF  ANY</t>
  </si>
  <si>
    <t>APPROVING</t>
  </si>
  <si>
    <t xml:space="preserve">   (Explain</t>
  </si>
  <si>
    <t>OFFICIAL</t>
  </si>
  <si>
    <t xml:space="preserve">   and show</t>
  </si>
  <si>
    <t xml:space="preserve">   amount)</t>
  </si>
  <si>
    <t>15. LAST  PRECEDING  VOUCHER  PAID  UNDER  SAME  TRAVEL  AUTHORIZATION</t>
  </si>
  <si>
    <t>b.  TOTAL  VERIFIED  CORRECT  FOR</t>
  </si>
  <si>
    <t>a. VOUCHER  NO.</t>
  </si>
  <si>
    <t>b. D.O.  SYMBOL</t>
  </si>
  <si>
    <t>c. MONTH  &amp;</t>
  </si>
  <si>
    <t xml:space="preserve">    CHARGE  TO  APPROPRIATION</t>
  </si>
  <si>
    <t xml:space="preserve">     YEAR</t>
  </si>
  <si>
    <t xml:space="preserve">    Certifier's  initials:</t>
  </si>
  <si>
    <t xml:space="preserve"> $</t>
  </si>
  <si>
    <t>16. THIS  VOUCHER  IS  CERTIFIED  CORRECT  AND  PROPER  FOR  PAYMENT</t>
  </si>
  <si>
    <t>c.  APPLIED  TO  TRAVEL  ADVANCE</t>
  </si>
  <si>
    <t>AUTHORIZED</t>
  </si>
  <si>
    <t xml:space="preserve">    (Appropriation  Symbol):</t>
  </si>
  <si>
    <t>CERTIFYING</t>
  </si>
  <si>
    <t>SIGN HERE —8F d</t>
  </si>
  <si>
    <t>d.  NET  TO  TRAVELER  —8Fd</t>
  </si>
  <si>
    <t>18. ACCOUNTING  CLASSIFICATION</t>
  </si>
  <si>
    <t>ST</t>
  </si>
  <si>
    <t>OFC</t>
  </si>
  <si>
    <t>AY</t>
  </si>
  <si>
    <t>ACTIVITY</t>
  </si>
  <si>
    <t>PE</t>
  </si>
  <si>
    <t xml:space="preserve">   PROJECT</t>
  </si>
  <si>
    <t>OBJ</t>
  </si>
  <si>
    <t>CLASS</t>
  </si>
  <si>
    <t>TR. CODE</t>
  </si>
  <si>
    <t>OP. KEY</t>
  </si>
  <si>
    <t>EXPEND. TYPE</t>
  </si>
  <si>
    <t>GSA</t>
  </si>
  <si>
    <t xml:space="preserve">   AMOUNT</t>
  </si>
  <si>
    <t>21</t>
  </si>
  <si>
    <t>1I</t>
  </si>
  <si>
    <t>1L</t>
  </si>
  <si>
    <t>1P</t>
  </si>
  <si>
    <t>1R</t>
  </si>
  <si>
    <t>1T</t>
  </si>
  <si>
    <t>1D</t>
  </si>
  <si>
    <t>1A</t>
  </si>
  <si>
    <t>1012-114</t>
  </si>
  <si>
    <t xml:space="preserve">   Prescribed  by  GSA,  FPMR  (41  CFR)  101-7</t>
  </si>
  <si>
    <t>STANDARD  FORM  1012  (REV.  10-77)  (WSO-930)</t>
  </si>
  <si>
    <t xml:space="preserve">  SCHEDULE</t>
  </si>
  <si>
    <t xml:space="preserve"> INSTRUCTIONS TO TRAVELER —i(Unlisted items are self-explanatory)</t>
  </si>
  <si>
    <t>Complete this</t>
  </si>
  <si>
    <t xml:space="preserve">  PAGE   2</t>
  </si>
  <si>
    <t xml:space="preserve"> Col. (c) If the voucher includes</t>
  </si>
  <si>
    <t xml:space="preserve">Com- </t>
  </si>
  <si>
    <t>Col. (d)</t>
  </si>
  <si>
    <t>Show amount incurred for each meal, including tax and tips and daily total</t>
  </si>
  <si>
    <t>information</t>
  </si>
  <si>
    <t xml:space="preserve">  OF   2</t>
  </si>
  <si>
    <t xml:space="preserve">  OF</t>
  </si>
  <si>
    <t xml:space="preserve">          per diem allowances for</t>
  </si>
  <si>
    <t xml:space="preserve">plete    </t>
  </si>
  <si>
    <t>thru (g)</t>
  </si>
  <si>
    <t>meal cost.</t>
  </si>
  <si>
    <t>if this is a</t>
  </si>
  <si>
    <t xml:space="preserve">          members of employee's</t>
  </si>
  <si>
    <t xml:space="preserve">only     </t>
  </si>
  <si>
    <t>(h)</t>
  </si>
  <si>
    <t>Show expenses, such as: laundry, cleaning and pressing of clothes, tips to bellboys,</t>
  </si>
  <si>
    <t>continuation</t>
  </si>
  <si>
    <t>1   PAGE</t>
  </si>
  <si>
    <t xml:space="preserve">  EXPENSES</t>
  </si>
  <si>
    <t xml:space="preserve">          immediate family, show</t>
  </si>
  <si>
    <t xml:space="preserve">for       </t>
  </si>
  <si>
    <t>porters, etc. (other than for meals).</t>
  </si>
  <si>
    <t>TRAVEL AUTHORIZATION NO.</t>
  </si>
  <si>
    <t xml:space="preserve">          members' names, ages,</t>
  </si>
  <si>
    <t xml:space="preserve">actual </t>
  </si>
  <si>
    <t>(i)</t>
  </si>
  <si>
    <t>Complete for per diem and actual expense travel.</t>
  </si>
  <si>
    <t xml:space="preserve">  AND</t>
  </si>
  <si>
    <t xml:space="preserve">          and relationship to em-</t>
  </si>
  <si>
    <t>expense</t>
  </si>
  <si>
    <t>(j)</t>
  </si>
  <si>
    <t>Show total subsistence expense incurred for actual expense travel.</t>
  </si>
  <si>
    <t xml:space="preserve">          ployee and marital status</t>
  </si>
  <si>
    <t>travel</t>
  </si>
  <si>
    <t>(m)</t>
  </si>
  <si>
    <t>Show per diem amount, limited to maximum rate, or if travel on actual expense, show</t>
  </si>
  <si>
    <t xml:space="preserve">  AMOUNTS</t>
  </si>
  <si>
    <t xml:space="preserve">          of children (unless infor-</t>
  </si>
  <si>
    <t>the lesser of the amount from col. (j) or maximum rate.</t>
  </si>
  <si>
    <t xml:space="preserve">          mation is shown on the</t>
  </si>
  <si>
    <t>(n)</t>
  </si>
  <si>
    <t>Show expenses, such as: taxi/limousine fares, air fare (if purchased with cash), local or</t>
  </si>
  <si>
    <t>TRAVELER'S LAST NAME</t>
  </si>
  <si>
    <t xml:space="preserve">  CLAIMED</t>
  </si>
  <si>
    <t xml:space="preserve">          travel authorization)</t>
  </si>
  <si>
    <t>long distance telephone calls for Government business, car rental, relocation other than</t>
  </si>
  <si>
    <t>subsistence, etc.</t>
  </si>
  <si>
    <t>TIME</t>
  </si>
  <si>
    <t>DESCRIPTIION</t>
  </si>
  <si>
    <t xml:space="preserve">                                 ITEMIZED SUBSISTENCE EXPENSES</t>
  </si>
  <si>
    <t xml:space="preserve"> MILEAGE</t>
  </si>
  <si>
    <t xml:space="preserve">               AMOUNT CLAIMED</t>
  </si>
  <si>
    <t>(Hour</t>
  </si>
  <si>
    <t xml:space="preserve"> (Departure/arrival city, per diem</t>
  </si>
  <si>
    <t xml:space="preserve">                                                   MEALS</t>
  </si>
  <si>
    <t>MISCEL-</t>
  </si>
  <si>
    <t>TOTAL</t>
  </si>
  <si>
    <t>and</t>
  </si>
  <si>
    <t xml:space="preserve"> computation, or other explanations</t>
  </si>
  <si>
    <t>BREAK-</t>
  </si>
  <si>
    <t>LANEOUS</t>
  </si>
  <si>
    <t>SUBSISTENCE</t>
  </si>
  <si>
    <t>MILEAGE</t>
  </si>
  <si>
    <t>OTHER</t>
  </si>
  <si>
    <t>am/pm)</t>
  </si>
  <si>
    <t xml:space="preserve"> of expense)</t>
  </si>
  <si>
    <t>FAST</t>
  </si>
  <si>
    <t>LUNCH</t>
  </si>
  <si>
    <t>DINNER</t>
  </si>
  <si>
    <t>LODGING</t>
  </si>
  <si>
    <t>EXPENSE</t>
  </si>
  <si>
    <t>(f)</t>
  </si>
  <si>
    <t>(g)</t>
  </si>
  <si>
    <t>(k)</t>
  </si>
  <si>
    <t>(l)</t>
  </si>
  <si>
    <t>Non-foreign ATM travel advance expense  211A</t>
  </si>
  <si>
    <t>Transportation by commercial conveyance  211C</t>
  </si>
  <si>
    <t>Other expences (phone, fax, tips, etc)           211I</t>
  </si>
  <si>
    <t>Rental Car &amp; Gas                                         211R</t>
  </si>
  <si>
    <t>—iIf additional space is required, continue on another SF 1023 BACK, leaving the front blank.</t>
  </si>
  <si>
    <t xml:space="preserve">             TOTALS —8F d</t>
  </si>
  <si>
    <t>|In compliance witht he Privacy Act of 1974, the following information is pro-</t>
  </si>
  <si>
    <t>|criminal, or regulatory investigations or prosecutions, or when pursuant to a</t>
  </si>
  <si>
    <t>—iEnter grand total of columns (l), (m), and</t>
  </si>
  <si>
    <t>|vided: Solicitation of the information on this form is authorized by 5 U.S.C.</t>
  </si>
  <si>
    <t>|requirement by the agency in connection with the hiring or firing of an</t>
  </si>
  <si>
    <t>(n), below and in item 13 on the front of</t>
  </si>
  <si>
    <t>|Chap.57 as implemented by the Federal Travel Regulations (FPMR 101-7),</t>
  </si>
  <si>
    <t>|employee, the issuance of a security clearance, or investigations of the per-</t>
  </si>
  <si>
    <t>this form.</t>
  </si>
  <si>
    <t>|E.O. 11609 of July 22, 1971, E.O. 11012 of Marlch 27, 1952, E.O. 9397 of</t>
  </si>
  <si>
    <t>|formance of official duty while in Government service.  Your social security</t>
  </si>
  <si>
    <t>|November 23, 1943, and 26 U.S.C. 6011(b) and 6109.  The primary purpose</t>
  </si>
  <si>
    <t>|Account Number (SSN) is solicited under the authority of the Internal</t>
  </si>
  <si>
    <t>|of the requested information is to determine payment or reimbursement to</t>
  </si>
  <si>
    <t>|Revenue Code 126 U.S.C. 6011(b) and 6109) and E.O. 9397, November 22,</t>
  </si>
  <si>
    <t>|eligible individuals for allowable travel land/or relocation expenses incurred</t>
  </si>
  <si>
    <t>|1943, for use as a tax payer and/or employee identification number, disclosure</t>
  </si>
  <si>
    <t>|under appropriate administrative authorization and to record and maintain</t>
  </si>
  <si>
    <t>|is MANDATORY on vouchers claiming travel and/or relocation allowance</t>
  </si>
  <si>
    <t>|costs of such reimbursements to the Government.  The information will be</t>
  </si>
  <si>
    <t>|expense reimbursement which is, or may be, taxable income.  Disclosure of</t>
  </si>
  <si>
    <t>|used by officers and employees who have a need for the information in the</t>
  </si>
  <si>
    <t>|your SSN and other requested information is voluntary in all other instances,</t>
  </si>
  <si>
    <t>|performance of their official duties.  The information may be disclosed to</t>
  </si>
  <si>
    <t>|however, failure to provide the information (other than SSN) required to</t>
  </si>
  <si>
    <t>AMOUNT</t>
  </si>
  <si>
    <t>|appropriate Federal, State, local, or foreign agencies, when relevant to civil,</t>
  </si>
  <si>
    <t>|support the claim may result in delay or loss of reimbursement.</t>
  </si>
  <si>
    <t>CLAIMED —8Fd</t>
  </si>
  <si>
    <t xml:space="preserve">             STANDARD FORM 1012 BACK (10-77)</t>
  </si>
  <si>
    <t xml:space="preserve">Reason for Travel:  </t>
  </si>
  <si>
    <t>Taxi fares                                                      211T</t>
  </si>
  <si>
    <t>Local Travel (limo, metro, etc.)                   211L</t>
  </si>
  <si>
    <t xml:space="preserve"> RATE: </t>
  </si>
  <si>
    <t>NO. OFMILES</t>
  </si>
  <si>
    <t>c. MAILING  ADDRESS —(Include ZIP Code)</t>
  </si>
  <si>
    <t>TAX</t>
  </si>
  <si>
    <t>CALLS</t>
  </si>
  <si>
    <t>CAR</t>
  </si>
  <si>
    <t>GAS</t>
  </si>
  <si>
    <t>CENTRALLY BILLED</t>
  </si>
  <si>
    <t>PARK</t>
  </si>
  <si>
    <t>Adj Tour Asse.</t>
  </si>
  <si>
    <t>USDI, BLM</t>
  </si>
  <si>
    <t>__  TEMPORARY  DUTY</t>
  </si>
  <si>
    <t>xx</t>
  </si>
  <si>
    <t>x</t>
  </si>
  <si>
    <t>0/0/00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</si>
</sst>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_)"/>
    <numFmt numFmtId="166" formatCode="hh:mm_)"/>
    <numFmt numFmtId="167" formatCode="0_)"/>
    <numFmt numFmtId="168" formatCode="mm/dd/yy"/>
    <numFmt numFmtId="169" formatCode="[$-409]h:mm:ss\ AM/PM"/>
    <numFmt numFmtId="170" formatCode="[$-409]h:mm\ AM/PM;@"/>
    <numFmt numFmtId="171" formatCode="&quot;$&quot;#,##0.00"/>
  </numFmts>
  <fonts count="24">
    <font>
      <sz val="12"/>
      <name val="Arial MT"/>
      <family val="0"/>
    </font>
    <font>
      <sz val="10"/>
      <name val="Arial"/>
      <family val="0"/>
    </font>
    <font>
      <sz val="12"/>
      <color indexed="12"/>
      <name val="Arial MT"/>
      <family val="0"/>
    </font>
    <font>
      <sz val="10"/>
      <name val="Arial MT"/>
      <family val="0"/>
    </font>
    <font>
      <sz val="6"/>
      <name val="Arial MT"/>
      <family val="0"/>
    </font>
    <font>
      <sz val="7"/>
      <name val="Tms Rmn"/>
      <family val="0"/>
    </font>
    <font>
      <b/>
      <sz val="12"/>
      <name val="Arial MT"/>
      <family val="0"/>
    </font>
    <font>
      <b/>
      <sz val="7"/>
      <name val="Tms Rmn"/>
      <family val="0"/>
    </font>
    <font>
      <i/>
      <sz val="6"/>
      <name val="Arial MT"/>
      <family val="0"/>
    </font>
    <font>
      <i/>
      <sz val="7"/>
      <name val="Tms Rmn"/>
      <family val="0"/>
    </font>
    <font>
      <b/>
      <sz val="9"/>
      <name val="Arial MT"/>
      <family val="0"/>
    </font>
    <font>
      <sz val="9"/>
      <name val="Arial MT"/>
      <family val="0"/>
    </font>
    <font>
      <b/>
      <sz val="6"/>
      <name val="Arial MT"/>
      <family val="0"/>
    </font>
    <font>
      <sz val="10"/>
      <name val="Symbol"/>
      <family val="0"/>
    </font>
    <font>
      <sz val="8"/>
      <name val="Arial MT"/>
      <family val="0"/>
    </font>
    <font>
      <sz val="7"/>
      <color indexed="12"/>
      <name val="Tms Rmn"/>
      <family val="0"/>
    </font>
    <font>
      <sz val="10"/>
      <color indexed="12"/>
      <name val="Arial MT"/>
      <family val="0"/>
    </font>
    <font>
      <sz val="9"/>
      <color indexed="12"/>
      <name val="Arial MT"/>
      <family val="0"/>
    </font>
    <font>
      <sz val="6"/>
      <color indexed="12"/>
      <name val="Arial MT"/>
      <family val="0"/>
    </font>
    <font>
      <sz val="8"/>
      <color indexed="12"/>
      <name val="Arial MT"/>
      <family val="0"/>
    </font>
    <font>
      <b/>
      <sz val="8"/>
      <name val="Arial MT"/>
      <family val="0"/>
    </font>
    <font>
      <sz val="7"/>
      <color indexed="12"/>
      <name val="Arial MT"/>
      <family val="0"/>
    </font>
    <font>
      <sz val="7"/>
      <name val="Arial MT"/>
      <family val="0"/>
    </font>
    <font>
      <sz val="6"/>
      <color indexed="48"/>
      <name val="Arial MT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7" fontId="2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Border="1" applyAlignment="1">
      <alignment horizontal="centerContinuous"/>
    </xf>
    <xf numFmtId="0" fontId="9" fillId="0" borderId="0" xfId="0" applyFont="1" applyAlignment="1">
      <alignment/>
    </xf>
    <xf numFmtId="0" fontId="5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 horizontal="centerContinuous"/>
    </xf>
    <xf numFmtId="0" fontId="5" fillId="0" borderId="8" xfId="0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9" xfId="0" applyBorder="1" applyAlignment="1">
      <alignment/>
    </xf>
    <xf numFmtId="0" fontId="4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0" fillId="0" borderId="2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1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/>
    </xf>
    <xf numFmtId="0" fontId="16" fillId="0" borderId="3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6" fillId="0" borderId="13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7" fontId="17" fillId="0" borderId="14" xfId="0" applyNumberFormat="1" applyFont="1" applyBorder="1" applyAlignment="1" applyProtection="1">
      <alignment/>
      <protection locked="0"/>
    </xf>
    <xf numFmtId="7" fontId="17" fillId="0" borderId="5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1" xfId="0" applyFont="1" applyBorder="1" applyAlignment="1" applyProtection="1">
      <alignment horizontal="left"/>
      <protection locked="0"/>
    </xf>
    <xf numFmtId="7" fontId="11" fillId="0" borderId="5" xfId="0" applyNumberFormat="1" applyFont="1" applyBorder="1" applyAlignment="1" applyProtection="1">
      <alignment/>
      <protection/>
    </xf>
    <xf numFmtId="7" fontId="11" fillId="0" borderId="4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 locked="0"/>
    </xf>
    <xf numFmtId="0" fontId="17" fillId="0" borderId="4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6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164" fontId="16" fillId="0" borderId="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7" fontId="14" fillId="0" borderId="5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Continuous"/>
      <protection/>
    </xf>
    <xf numFmtId="0" fontId="18" fillId="0" borderId="15" xfId="0" applyFont="1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/>
      <protection locked="0"/>
    </xf>
    <xf numFmtId="7" fontId="14" fillId="0" borderId="12" xfId="0" applyNumberFormat="1" applyFont="1" applyBorder="1" applyAlignment="1" applyProtection="1">
      <alignment/>
      <protection/>
    </xf>
    <xf numFmtId="7" fontId="19" fillId="0" borderId="12" xfId="0" applyNumberFormat="1" applyFont="1" applyBorder="1" applyAlignment="1" applyProtection="1">
      <alignment/>
      <protection locked="0"/>
    </xf>
    <xf numFmtId="7" fontId="19" fillId="0" borderId="12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4" fillId="0" borderId="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3" fillId="0" borderId="3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 applyProtection="1">
      <alignment horizontal="left"/>
      <protection/>
    </xf>
    <xf numFmtId="0" fontId="21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8" fillId="0" borderId="5" xfId="0" applyFont="1" applyBorder="1" applyAlignment="1" applyProtection="1">
      <alignment horizontal="left"/>
      <protection locked="0"/>
    </xf>
    <xf numFmtId="0" fontId="22" fillId="0" borderId="7" xfId="0" applyFont="1" applyBorder="1" applyAlignment="1">
      <alignment/>
    </xf>
    <xf numFmtId="0" fontId="22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Continuous"/>
      <protection/>
    </xf>
    <xf numFmtId="0" fontId="22" fillId="0" borderId="4" xfId="0" applyFont="1" applyBorder="1" applyAlignment="1">
      <alignment/>
    </xf>
    <xf numFmtId="0" fontId="22" fillId="0" borderId="0" xfId="0" applyFont="1" applyAlignment="1">
      <alignment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Continuous"/>
      <protection/>
    </xf>
    <xf numFmtId="0" fontId="22" fillId="0" borderId="5" xfId="0" applyFont="1" applyBorder="1" applyAlignment="1" applyProtection="1">
      <alignment horizontal="center"/>
      <protection/>
    </xf>
    <xf numFmtId="0" fontId="22" fillId="0" borderId="1" xfId="0" applyFont="1" applyBorder="1" applyAlignment="1" applyProtection="1">
      <alignment horizontal="center"/>
      <protection/>
    </xf>
    <xf numFmtId="165" fontId="17" fillId="0" borderId="5" xfId="0" applyNumberFormat="1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 horizontal="left"/>
      <protection locked="0"/>
    </xf>
    <xf numFmtId="7" fontId="16" fillId="0" borderId="5" xfId="0" applyNumberFormat="1" applyFont="1" applyBorder="1" applyAlignment="1" applyProtection="1">
      <alignment/>
      <protection locked="0"/>
    </xf>
    <xf numFmtId="7" fontId="3" fillId="0" borderId="5" xfId="0" applyNumberFormat="1" applyFont="1" applyBorder="1" applyAlignment="1" applyProtection="1">
      <alignment/>
      <protection/>
    </xf>
    <xf numFmtId="0" fontId="16" fillId="0" borderId="5" xfId="0" applyFont="1" applyBorder="1" applyAlignment="1" applyProtection="1">
      <alignment/>
      <protection locked="0"/>
    </xf>
    <xf numFmtId="7" fontId="16" fillId="0" borderId="1" xfId="0" applyNumberFormat="1" applyFont="1" applyBorder="1" applyAlignment="1" applyProtection="1">
      <alignment/>
      <protection locked="0"/>
    </xf>
    <xf numFmtId="166" fontId="16" fillId="0" borderId="5" xfId="0" applyNumberFormat="1" applyFont="1" applyBorder="1" applyAlignment="1" applyProtection="1">
      <alignment/>
      <protection locked="0"/>
    </xf>
    <xf numFmtId="165" fontId="16" fillId="0" borderId="5" xfId="0" applyNumberFormat="1" applyFont="1" applyBorder="1" applyAlignment="1" applyProtection="1">
      <alignment/>
      <protection locked="0"/>
    </xf>
    <xf numFmtId="165" fontId="11" fillId="0" borderId="5" xfId="0" applyNumberFormat="1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1" fillId="0" borderId="5" xfId="0" applyFont="1" applyBorder="1" applyAlignment="1">
      <alignment/>
    </xf>
    <xf numFmtId="7" fontId="3" fillId="0" borderId="1" xfId="0" applyNumberFormat="1" applyFont="1" applyBorder="1" applyAlignment="1" applyProtection="1">
      <alignment/>
      <protection/>
    </xf>
    <xf numFmtId="0" fontId="11" fillId="0" borderId="5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1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4" fillId="0" borderId="8" xfId="0" applyFont="1" applyBorder="1" applyAlignment="1" applyProtection="1">
      <alignment horizontal="left"/>
      <protection/>
    </xf>
    <xf numFmtId="0" fontId="0" fillId="0" borderId="5" xfId="0" applyBorder="1" applyAlignment="1">
      <alignment horizontal="centerContinuous"/>
    </xf>
    <xf numFmtId="0" fontId="22" fillId="0" borderId="3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4" fillId="0" borderId="3" xfId="0" applyFont="1" applyBorder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0" fontId="22" fillId="0" borderId="6" xfId="0" applyFont="1" applyBorder="1" applyAlignment="1" applyProtection="1">
      <alignment horizontal="left"/>
      <protection/>
    </xf>
    <xf numFmtId="7" fontId="14" fillId="0" borderId="1" xfId="0" applyNumberFormat="1" applyFont="1" applyBorder="1" applyAlignment="1" applyProtection="1" quotePrefix="1">
      <alignment/>
      <protection/>
    </xf>
    <xf numFmtId="14" fontId="17" fillId="0" borderId="4" xfId="0" applyNumberFormat="1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7" fontId="3" fillId="0" borderId="5" xfId="0" applyNumberFormat="1" applyFont="1" applyBorder="1" applyAlignment="1" applyProtection="1">
      <alignment/>
      <protection locked="0"/>
    </xf>
    <xf numFmtId="2" fontId="17" fillId="0" borderId="4" xfId="0" applyNumberFormat="1" applyFont="1" applyBorder="1" applyAlignment="1" applyProtection="1">
      <alignment/>
      <protection locked="0"/>
    </xf>
    <xf numFmtId="165" fontId="17" fillId="0" borderId="5" xfId="0" applyNumberFormat="1" applyFont="1" applyFill="1" applyBorder="1" applyAlignment="1" applyProtection="1">
      <alignment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7" fontId="16" fillId="0" borderId="5" xfId="0" applyNumberFormat="1" applyFont="1" applyFill="1" applyBorder="1" applyAlignment="1" applyProtection="1">
      <alignment/>
      <protection locked="0"/>
    </xf>
    <xf numFmtId="0" fontId="16" fillId="0" borderId="5" xfId="0" applyFont="1" applyFill="1" applyBorder="1" applyAlignment="1" applyProtection="1">
      <alignment/>
      <protection locked="0"/>
    </xf>
    <xf numFmtId="7" fontId="3" fillId="0" borderId="5" xfId="0" applyNumberFormat="1" applyFont="1" applyFill="1" applyBorder="1" applyAlignment="1" applyProtection="1">
      <alignment/>
      <protection/>
    </xf>
    <xf numFmtId="167" fontId="16" fillId="0" borderId="5" xfId="0" applyNumberFormat="1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9" fillId="0" borderId="13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4" xfId="0" applyFont="1" applyFill="1" applyBorder="1" applyAlignment="1" applyProtection="1">
      <alignment/>
      <protection locked="0"/>
    </xf>
    <xf numFmtId="2" fontId="17" fillId="0" borderId="4" xfId="0" applyNumberFormat="1" applyFont="1" applyFill="1" applyBorder="1" applyAlignment="1" applyProtection="1">
      <alignment/>
      <protection locked="0"/>
    </xf>
    <xf numFmtId="14" fontId="17" fillId="0" borderId="4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 quotePrefix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/>
      <protection locked="0"/>
    </xf>
    <xf numFmtId="170" fontId="19" fillId="0" borderId="5" xfId="0" applyNumberFormat="1" applyFont="1" applyFill="1" applyBorder="1" applyAlignment="1" applyProtection="1">
      <alignment/>
      <protection locked="0"/>
    </xf>
    <xf numFmtId="170" fontId="19" fillId="0" borderId="5" xfId="0" applyNumberFormat="1" applyFont="1" applyBorder="1" applyAlignment="1" applyProtection="1">
      <alignment/>
      <protection locked="0"/>
    </xf>
    <xf numFmtId="170" fontId="17" fillId="0" borderId="5" xfId="0" applyNumberFormat="1" applyFont="1" applyBorder="1" applyAlignment="1" applyProtection="1">
      <alignment/>
      <protection locked="0"/>
    </xf>
    <xf numFmtId="0" fontId="16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7" fillId="0" borderId="4" xfId="0" applyNumberFormat="1" applyFont="1" applyFill="1" applyBorder="1" applyAlignment="1" applyProtection="1">
      <alignment/>
      <protection locked="0"/>
    </xf>
    <xf numFmtId="49" fontId="19" fillId="0" borderId="15" xfId="0" applyNumberFormat="1" applyFont="1" applyFill="1" applyBorder="1" applyAlignment="1" applyProtection="1">
      <alignment horizontal="center"/>
      <protection locked="0"/>
    </xf>
    <xf numFmtId="49" fontId="19" fillId="0" borderId="15" xfId="0" applyNumberFormat="1" applyFont="1" applyFill="1" applyBorder="1" applyAlignment="1" applyProtection="1" quotePrefix="1">
      <alignment horizontal="center"/>
      <protection locked="0"/>
    </xf>
    <xf numFmtId="49" fontId="19" fillId="0" borderId="0" xfId="0" applyNumberFormat="1" applyFont="1" applyAlignment="1">
      <alignment horizontal="center"/>
    </xf>
    <xf numFmtId="49" fontId="19" fillId="0" borderId="15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/>
    </xf>
    <xf numFmtId="168" fontId="16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14" fontId="16" fillId="0" borderId="8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74"/>
  <sheetViews>
    <sheetView showGridLines="0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8.77734375" style="0" customWidth="1"/>
    <col min="3" max="3" width="5.77734375" style="0" customWidth="1"/>
    <col min="4" max="4" width="8.77734375" style="0" customWidth="1"/>
    <col min="5" max="5" width="7.77734375" style="0" customWidth="1"/>
    <col min="6" max="6" width="10.77734375" style="0" customWidth="1"/>
    <col min="7" max="7" width="4.77734375" style="0" customWidth="1"/>
    <col min="8" max="8" width="5.77734375" style="0" customWidth="1"/>
    <col min="9" max="9" width="6.77734375" style="0" customWidth="1"/>
    <col min="10" max="10" width="4.77734375" style="0" customWidth="1"/>
    <col min="11" max="11" width="7.77734375" style="0" customWidth="1"/>
    <col min="12" max="12" width="3.77734375" style="0" customWidth="1"/>
    <col min="13" max="13" width="7.77734375" style="0" customWidth="1"/>
  </cols>
  <sheetData>
    <row r="1" spans="1:13" ht="12" customHeight="1" thickTop="1">
      <c r="A1" s="33" t="s">
        <v>0</v>
      </c>
      <c r="B1" s="6"/>
      <c r="C1" s="34" t="s">
        <v>1</v>
      </c>
      <c r="D1" s="13"/>
      <c r="E1" s="15"/>
      <c r="F1" s="13"/>
      <c r="G1" s="13"/>
      <c r="H1" s="34" t="s">
        <v>2</v>
      </c>
      <c r="I1" s="13"/>
      <c r="J1" s="13"/>
      <c r="K1" s="35" t="s">
        <v>3</v>
      </c>
      <c r="L1" s="13"/>
      <c r="M1" s="13"/>
    </row>
    <row r="2" spans="1:13" ht="12" customHeight="1">
      <c r="A2" s="36" t="s">
        <v>4</v>
      </c>
      <c r="B2" s="22"/>
      <c r="C2" s="37" t="s">
        <v>5</v>
      </c>
      <c r="E2" s="5"/>
      <c r="H2" s="38" t="s">
        <v>262</v>
      </c>
      <c r="K2" s="188"/>
      <c r="L2" s="3"/>
      <c r="M2" s="3"/>
    </row>
    <row r="3" spans="1:11" ht="9.75" customHeight="1">
      <c r="A3" s="36" t="s">
        <v>6</v>
      </c>
      <c r="B3" s="22"/>
      <c r="C3" s="8"/>
      <c r="E3" s="5"/>
      <c r="H3" s="38" t="s">
        <v>7</v>
      </c>
      <c r="K3" s="39" t="s">
        <v>8</v>
      </c>
    </row>
    <row r="4" spans="3:13" ht="12" customHeight="1">
      <c r="C4" s="40" t="s">
        <v>261</v>
      </c>
      <c r="E4" s="5"/>
      <c r="H4" s="39" t="s">
        <v>9</v>
      </c>
      <c r="K4" s="41"/>
      <c r="L4" s="23"/>
      <c r="M4" s="23"/>
    </row>
    <row r="5" spans="1:11" ht="12" customHeight="1">
      <c r="A5" s="42" t="s">
        <v>10</v>
      </c>
      <c r="B5" s="29"/>
      <c r="C5" s="14"/>
      <c r="D5" s="14"/>
      <c r="E5" s="14"/>
      <c r="F5" s="14"/>
      <c r="G5" s="20"/>
      <c r="H5" s="42" t="s">
        <v>11</v>
      </c>
      <c r="I5" s="14"/>
      <c r="J5" s="14"/>
      <c r="K5" s="43" t="s">
        <v>12</v>
      </c>
    </row>
    <row r="6" spans="1:13" ht="12" customHeight="1">
      <c r="A6" s="189"/>
      <c r="B6" s="44"/>
      <c r="F6" s="23"/>
      <c r="G6" s="32"/>
      <c r="H6" s="45"/>
      <c r="I6" s="23"/>
      <c r="J6" s="23"/>
      <c r="K6" s="170"/>
      <c r="L6" s="171"/>
      <c r="M6" s="172"/>
    </row>
    <row r="7" spans="1:13" ht="12" customHeight="1">
      <c r="A7" s="42" t="s">
        <v>253</v>
      </c>
      <c r="B7" s="29"/>
      <c r="C7" s="29"/>
      <c r="D7" s="14"/>
      <c r="E7" s="14"/>
      <c r="F7" s="14"/>
      <c r="G7" s="18"/>
      <c r="H7" s="36" t="s">
        <v>14</v>
      </c>
      <c r="K7" s="46" t="s">
        <v>15</v>
      </c>
      <c r="L7" s="30"/>
      <c r="M7" s="23"/>
    </row>
    <row r="8" spans="1:12" ht="12" customHeight="1">
      <c r="A8" s="1"/>
      <c r="B8" s="44"/>
      <c r="G8" s="18"/>
      <c r="H8" s="51"/>
      <c r="K8" s="47" t="s">
        <v>16</v>
      </c>
      <c r="L8" s="48" t="s">
        <v>17</v>
      </c>
    </row>
    <row r="9" spans="1:13" ht="12" customHeight="1">
      <c r="A9" s="1" t="s">
        <v>13</v>
      </c>
      <c r="B9" s="44"/>
      <c r="G9" s="18"/>
      <c r="H9" s="174"/>
      <c r="I9" s="171"/>
      <c r="K9" s="173"/>
      <c r="L9" s="196"/>
      <c r="M9" s="197"/>
    </row>
    <row r="10" spans="1:13" ht="12" customHeight="1">
      <c r="A10" s="42" t="s">
        <v>18</v>
      </c>
      <c r="B10" s="16"/>
      <c r="C10" s="16"/>
      <c r="D10" s="21"/>
      <c r="E10" s="42" t="s">
        <v>19</v>
      </c>
      <c r="F10" s="29"/>
      <c r="G10" s="14"/>
      <c r="H10" s="14"/>
      <c r="I10" s="14"/>
      <c r="J10" s="14"/>
      <c r="K10" s="49" t="s">
        <v>13</v>
      </c>
      <c r="L10" s="198"/>
      <c r="M10" s="199"/>
    </row>
    <row r="11" spans="1:13" ht="12" customHeight="1">
      <c r="A11" s="50"/>
      <c r="B11" s="45"/>
      <c r="C11" s="23"/>
      <c r="D11" s="32"/>
      <c r="E11" s="51"/>
      <c r="F11" s="23"/>
      <c r="G11" s="23"/>
      <c r="H11" s="23"/>
      <c r="I11" s="23"/>
      <c r="J11" s="23"/>
      <c r="K11" s="52" t="s">
        <v>20</v>
      </c>
      <c r="M11" s="23"/>
    </row>
    <row r="12" spans="1:12" ht="9.75" customHeight="1">
      <c r="A12" s="53" t="s">
        <v>21</v>
      </c>
      <c r="B12" s="23"/>
      <c r="D12" s="18"/>
      <c r="E12" s="54" t="s">
        <v>22</v>
      </c>
      <c r="F12" s="23"/>
      <c r="G12" s="23"/>
      <c r="H12" s="23"/>
      <c r="I12" s="23"/>
      <c r="J12" s="23"/>
      <c r="K12" s="43" t="s">
        <v>23</v>
      </c>
      <c r="L12" s="14"/>
    </row>
    <row r="13" spans="1:11" ht="9.75" customHeight="1">
      <c r="A13" s="53" t="s">
        <v>24</v>
      </c>
      <c r="B13" s="23"/>
      <c r="C13" s="55" t="s">
        <v>13</v>
      </c>
      <c r="D13" s="56">
        <v>0</v>
      </c>
      <c r="E13" s="36" t="s">
        <v>25</v>
      </c>
      <c r="F13" s="18"/>
      <c r="G13" s="36" t="s">
        <v>26</v>
      </c>
      <c r="K13" s="8"/>
    </row>
    <row r="14" spans="1:11" ht="9.75" customHeight="1">
      <c r="A14" s="53" t="s">
        <v>27</v>
      </c>
      <c r="B14" s="23"/>
      <c r="C14" s="32"/>
      <c r="D14" s="57"/>
      <c r="E14" s="58"/>
      <c r="F14" s="32"/>
      <c r="G14" s="59" t="s">
        <v>28</v>
      </c>
      <c r="H14" s="23"/>
      <c r="I14" s="23"/>
      <c r="J14" s="23"/>
      <c r="K14" s="8"/>
    </row>
    <row r="15" spans="1:11" ht="9.75" customHeight="1">
      <c r="A15" s="53" t="s">
        <v>29</v>
      </c>
      <c r="B15" s="23"/>
      <c r="C15" s="32"/>
      <c r="D15" s="60">
        <f>D13-D14</f>
        <v>0</v>
      </c>
      <c r="E15" s="42" t="s">
        <v>30</v>
      </c>
      <c r="K15" s="8"/>
    </row>
    <row r="16" spans="1:11" ht="9.75" customHeight="1">
      <c r="A16" s="53" t="s">
        <v>31</v>
      </c>
      <c r="B16" s="23"/>
      <c r="C16" s="32"/>
      <c r="D16" s="57"/>
      <c r="K16" s="8"/>
    </row>
    <row r="17" spans="1:13" ht="9.75" customHeight="1">
      <c r="A17" s="36" t="s">
        <v>32</v>
      </c>
      <c r="C17" s="18"/>
      <c r="D17" s="61">
        <f>D15-D16</f>
        <v>0</v>
      </c>
      <c r="K17" s="26"/>
      <c r="L17" s="23"/>
      <c r="M17" s="23"/>
    </row>
    <row r="18" spans="1:13" ht="10.5" customHeight="1">
      <c r="A18" s="62" t="s">
        <v>33</v>
      </c>
      <c r="B18" s="20"/>
      <c r="C18" s="62" t="s">
        <v>34</v>
      </c>
      <c r="D18" s="29"/>
      <c r="E18" s="29"/>
      <c r="F18" s="29"/>
      <c r="G18" s="29"/>
      <c r="H18" s="29"/>
      <c r="I18" s="29"/>
      <c r="J18" s="31"/>
      <c r="K18" s="63" t="s">
        <v>35</v>
      </c>
      <c r="L18" s="22"/>
      <c r="M18" s="22"/>
    </row>
    <row r="19" spans="1:11" ht="10.5" customHeight="1">
      <c r="A19" s="48" t="s">
        <v>36</v>
      </c>
      <c r="B19" s="18"/>
      <c r="C19" s="64" t="s">
        <v>37</v>
      </c>
      <c r="D19" s="23"/>
      <c r="E19" s="23"/>
      <c r="F19" s="23"/>
      <c r="G19" s="23"/>
      <c r="H19" s="23"/>
      <c r="I19" s="23"/>
      <c r="J19" s="23"/>
      <c r="K19" s="65" t="s">
        <v>38</v>
      </c>
    </row>
    <row r="20" spans="1:13" ht="9.75" customHeight="1">
      <c r="A20" s="48" t="s">
        <v>39</v>
      </c>
      <c r="B20" s="18"/>
      <c r="D20" s="8"/>
      <c r="E20" s="8"/>
      <c r="F20" s="8"/>
      <c r="G20" s="8"/>
      <c r="L20" s="14"/>
      <c r="M20" s="14"/>
    </row>
    <row r="21" spans="1:13" ht="9.75" customHeight="1">
      <c r="A21" s="48" t="s">
        <v>36</v>
      </c>
      <c r="B21" s="18"/>
      <c r="C21" s="66" t="s">
        <v>40</v>
      </c>
      <c r="D21" s="67" t="s">
        <v>41</v>
      </c>
      <c r="E21" s="67" t="s">
        <v>42</v>
      </c>
      <c r="F21" s="67" t="s">
        <v>43</v>
      </c>
      <c r="G21" s="28"/>
      <c r="H21" s="25"/>
      <c r="I21" s="53" t="s">
        <v>44</v>
      </c>
      <c r="J21" s="23"/>
      <c r="K21" s="23"/>
      <c r="L21" s="23"/>
      <c r="M21" s="23"/>
    </row>
    <row r="22" spans="1:10" ht="9.75" customHeight="1">
      <c r="A22" s="48" t="s">
        <v>45</v>
      </c>
      <c r="B22" s="18"/>
      <c r="C22" s="66" t="s">
        <v>46</v>
      </c>
      <c r="D22" s="67" t="s">
        <v>47</v>
      </c>
      <c r="E22" s="67" t="s">
        <v>48</v>
      </c>
      <c r="F22" s="67" t="s">
        <v>49</v>
      </c>
      <c r="G22" s="8"/>
      <c r="H22" s="22"/>
      <c r="I22" s="22"/>
      <c r="J22" s="18"/>
    </row>
    <row r="23" spans="1:12" ht="9.75" customHeight="1">
      <c r="A23" s="48" t="s">
        <v>50</v>
      </c>
      <c r="B23" s="18"/>
      <c r="C23" s="66" t="s">
        <v>51</v>
      </c>
      <c r="D23" s="8"/>
      <c r="E23" s="67" t="s">
        <v>52</v>
      </c>
      <c r="F23" s="8"/>
      <c r="G23" s="8"/>
      <c r="H23" s="68" t="s">
        <v>53</v>
      </c>
      <c r="I23" s="24"/>
      <c r="J23" s="19"/>
      <c r="L23" s="48" t="s">
        <v>54</v>
      </c>
    </row>
    <row r="24" spans="1:10" ht="9.75" customHeight="1">
      <c r="A24" s="69" t="s">
        <v>55</v>
      </c>
      <c r="B24" s="18"/>
      <c r="D24" s="8"/>
      <c r="E24" s="67" t="s">
        <v>56</v>
      </c>
      <c r="F24" s="8"/>
      <c r="G24" s="8"/>
      <c r="H24" s="22"/>
      <c r="I24" s="22"/>
      <c r="J24" s="18"/>
    </row>
    <row r="25" spans="1:10" ht="9.75" customHeight="1">
      <c r="A25" s="69" t="s">
        <v>57</v>
      </c>
      <c r="B25" s="18"/>
      <c r="D25" s="8"/>
      <c r="E25" s="67" t="s">
        <v>58</v>
      </c>
      <c r="F25" s="8"/>
      <c r="G25" s="8"/>
      <c r="H25" s="22"/>
      <c r="I25" s="22"/>
      <c r="J25" s="18"/>
    </row>
    <row r="26" spans="1:10" ht="9.75" customHeight="1">
      <c r="A26" s="69" t="s">
        <v>59</v>
      </c>
      <c r="B26" s="18"/>
      <c r="D26" s="70" t="s">
        <v>60</v>
      </c>
      <c r="E26" s="8"/>
      <c r="F26" s="8"/>
      <c r="G26" s="8"/>
      <c r="H26" s="22"/>
      <c r="I26" s="22"/>
      <c r="J26" s="18"/>
    </row>
    <row r="27" spans="1:10" ht="9.75" customHeight="1">
      <c r="A27" s="69" t="s">
        <v>61</v>
      </c>
      <c r="B27" s="18"/>
      <c r="D27" s="8"/>
      <c r="E27" s="8"/>
      <c r="F27" s="8"/>
      <c r="G27" s="8"/>
      <c r="H27" s="22"/>
      <c r="I27" s="22"/>
      <c r="J27" s="18"/>
    </row>
    <row r="28" spans="1:12" ht="9.75" customHeight="1">
      <c r="A28" s="69" t="s">
        <v>62</v>
      </c>
      <c r="B28" s="18"/>
      <c r="C28" s="71" t="s">
        <v>63</v>
      </c>
      <c r="D28" s="72" t="s">
        <v>64</v>
      </c>
      <c r="E28" s="72" t="s">
        <v>65</v>
      </c>
      <c r="F28" s="72" t="s">
        <v>66</v>
      </c>
      <c r="G28" s="17"/>
      <c r="H28" s="73" t="s">
        <v>67</v>
      </c>
      <c r="I28" s="27"/>
      <c r="J28" s="9"/>
      <c r="L28" s="74" t="s">
        <v>68</v>
      </c>
    </row>
    <row r="29" spans="1:13" ht="9.75" customHeight="1">
      <c r="A29" s="23"/>
      <c r="B29" s="32"/>
      <c r="C29" s="23"/>
      <c r="D29" s="26"/>
      <c r="E29" s="26"/>
      <c r="F29" s="26"/>
      <c r="G29" s="26"/>
      <c r="H29" s="10"/>
      <c r="I29" s="10"/>
      <c r="J29" s="32"/>
      <c r="L29" s="23"/>
      <c r="M29" s="23"/>
    </row>
    <row r="30" spans="1:13" ht="9.75" customHeight="1">
      <c r="A30" s="75"/>
      <c r="B30" s="76"/>
      <c r="C30" s="163"/>
      <c r="D30" s="76"/>
      <c r="E30" s="76"/>
      <c r="F30" s="76"/>
      <c r="G30" s="75"/>
      <c r="H30" s="77"/>
      <c r="I30" s="77"/>
      <c r="J30" s="76"/>
      <c r="K30" s="78"/>
      <c r="L30" s="77"/>
      <c r="M30" s="77"/>
    </row>
    <row r="31" spans="1:13" ht="7.5" customHeight="1">
      <c r="A31" s="77"/>
      <c r="B31" s="76"/>
      <c r="C31" s="163"/>
      <c r="D31" s="76"/>
      <c r="E31" s="76"/>
      <c r="F31" s="156"/>
      <c r="G31" s="77"/>
      <c r="H31" s="77"/>
      <c r="I31" s="77"/>
      <c r="J31" s="76"/>
      <c r="K31" s="77"/>
      <c r="L31" s="77"/>
      <c r="M31" s="77"/>
    </row>
    <row r="32" spans="1:13" ht="9.75" customHeight="1">
      <c r="A32" s="175"/>
      <c r="B32" s="176"/>
      <c r="C32" s="190">
        <v>0</v>
      </c>
      <c r="D32" s="176" t="s">
        <v>263</v>
      </c>
      <c r="E32" s="176" t="s">
        <v>264</v>
      </c>
      <c r="F32" s="178" t="s">
        <v>265</v>
      </c>
      <c r="G32" s="175"/>
      <c r="H32" s="175"/>
      <c r="I32" s="175"/>
      <c r="J32" s="176"/>
      <c r="K32" s="175"/>
      <c r="L32" s="175"/>
      <c r="M32" s="77"/>
    </row>
    <row r="33" spans="1:13" ht="9.75" customHeight="1">
      <c r="A33" s="175"/>
      <c r="B33" s="176"/>
      <c r="C33" s="177"/>
      <c r="D33" s="176"/>
      <c r="E33" s="176"/>
      <c r="F33" s="176"/>
      <c r="G33" s="175"/>
      <c r="H33" s="175"/>
      <c r="I33" s="175"/>
      <c r="J33" s="176"/>
      <c r="K33" s="175"/>
      <c r="L33" s="175"/>
      <c r="M33" s="77"/>
    </row>
    <row r="34" spans="1:13" ht="9.75" customHeight="1">
      <c r="A34" s="179"/>
      <c r="B34" s="176"/>
      <c r="C34" s="177"/>
      <c r="D34" s="176"/>
      <c r="E34" s="176"/>
      <c r="F34" s="176"/>
      <c r="G34" s="175"/>
      <c r="H34" s="175"/>
      <c r="I34" s="175"/>
      <c r="J34" s="176"/>
      <c r="K34" s="175"/>
      <c r="L34" s="175"/>
      <c r="M34" s="77"/>
    </row>
    <row r="35" spans="1:13" ht="9.75" customHeight="1">
      <c r="A35" s="180"/>
      <c r="B35" s="176"/>
      <c r="C35" s="177"/>
      <c r="D35" s="176"/>
      <c r="E35" s="176"/>
      <c r="F35" s="176"/>
      <c r="G35" s="175"/>
      <c r="H35" s="175"/>
      <c r="I35" s="175"/>
      <c r="J35" s="176"/>
      <c r="K35" s="175"/>
      <c r="L35" s="175"/>
      <c r="M35" s="77"/>
    </row>
    <row r="36" spans="1:13" ht="9.75" customHeight="1">
      <c r="A36" s="181" t="s">
        <v>248</v>
      </c>
      <c r="B36" s="182"/>
      <c r="C36" s="182"/>
      <c r="D36" s="182"/>
      <c r="E36" s="182"/>
      <c r="F36" s="183"/>
      <c r="G36" s="184"/>
      <c r="H36" s="184"/>
      <c r="I36" s="184"/>
      <c r="J36" s="182"/>
      <c r="K36" s="184"/>
      <c r="L36" s="184"/>
      <c r="M36" s="77"/>
    </row>
    <row r="37" spans="1:13" ht="9.75" customHeight="1">
      <c r="A37" s="4"/>
      <c r="H37" s="5"/>
      <c r="L37" s="18"/>
      <c r="M37" s="14"/>
    </row>
    <row r="38" spans="1:12" ht="9.75" customHeight="1">
      <c r="A38" s="80" t="s">
        <v>69</v>
      </c>
      <c r="H38" s="5"/>
      <c r="L38" s="18"/>
    </row>
    <row r="39" spans="1:12" ht="9.75" customHeight="1">
      <c r="A39" s="80" t="s">
        <v>70</v>
      </c>
      <c r="F39" s="5"/>
      <c r="G39" s="5"/>
      <c r="H39" s="11"/>
      <c r="L39" s="18"/>
    </row>
    <row r="40" spans="1:12" ht="9.75" customHeight="1">
      <c r="A40" s="80" t="s">
        <v>71</v>
      </c>
      <c r="H40" s="11"/>
      <c r="L40" s="18"/>
    </row>
    <row r="41" spans="1:13" ht="9.75" customHeight="1">
      <c r="A41" s="81" t="s">
        <v>72</v>
      </c>
      <c r="F41" s="48" t="s">
        <v>43</v>
      </c>
      <c r="K41" s="36" t="s">
        <v>73</v>
      </c>
      <c r="L41" s="18"/>
      <c r="M41" s="2"/>
    </row>
    <row r="42" spans="1:13" ht="12" customHeight="1">
      <c r="A42" s="82" t="s">
        <v>74</v>
      </c>
      <c r="B42" s="22"/>
      <c r="C42" s="23"/>
      <c r="D42" s="23"/>
      <c r="E42" s="32"/>
      <c r="F42" s="83"/>
      <c r="G42" s="23"/>
      <c r="H42" s="23"/>
      <c r="I42" s="23"/>
      <c r="J42" s="23"/>
      <c r="K42" s="53" t="s">
        <v>75</v>
      </c>
      <c r="L42" s="32"/>
      <c r="M42" s="155">
        <f>Page2!M51</f>
        <v>0</v>
      </c>
    </row>
    <row r="43" spans="1:12" ht="12.75" customHeight="1">
      <c r="A43" s="36" t="s">
        <v>76</v>
      </c>
      <c r="B43" s="14"/>
      <c r="C43" s="5"/>
      <c r="F43" s="5"/>
      <c r="G43" s="5"/>
      <c r="H43" s="5"/>
      <c r="L43" s="19"/>
    </row>
    <row r="44" spans="1:12" ht="12.75" customHeight="1">
      <c r="A44" s="36" t="s">
        <v>77</v>
      </c>
      <c r="F44" s="5"/>
      <c r="L44" s="19"/>
    </row>
    <row r="45" spans="1:13" ht="9.75" customHeight="1">
      <c r="A45" s="42" t="s">
        <v>78</v>
      </c>
      <c r="B45" s="14"/>
      <c r="C45" s="14"/>
      <c r="D45" s="14"/>
      <c r="E45" s="14"/>
      <c r="F45" s="14"/>
      <c r="G45" s="14"/>
      <c r="H45" s="84" t="s">
        <v>79</v>
      </c>
      <c r="I45" s="14"/>
      <c r="J45" s="14"/>
      <c r="K45" s="14"/>
      <c r="L45" s="21"/>
      <c r="M45" s="14"/>
    </row>
    <row r="46" spans="1:12" ht="9.75" customHeight="1">
      <c r="A46" s="36" t="s">
        <v>80</v>
      </c>
      <c r="G46" s="18"/>
      <c r="H46" s="53" t="s">
        <v>81</v>
      </c>
      <c r="I46" s="23"/>
      <c r="J46" s="23"/>
      <c r="K46" s="23"/>
      <c r="L46" s="12"/>
    </row>
    <row r="47" spans="1:13" ht="9.75" customHeight="1">
      <c r="A47" s="36" t="s">
        <v>82</v>
      </c>
      <c r="G47" s="18"/>
      <c r="H47" s="85" t="s">
        <v>83</v>
      </c>
      <c r="I47" s="23"/>
      <c r="J47" s="23"/>
      <c r="K47" s="23"/>
      <c r="L47" s="86"/>
      <c r="M47" s="23"/>
    </row>
    <row r="48" spans="1:13" ht="9.75" customHeight="1">
      <c r="A48" s="36" t="s">
        <v>84</v>
      </c>
      <c r="G48" s="18"/>
      <c r="H48" s="36" t="s">
        <v>85</v>
      </c>
      <c r="I48" s="23"/>
      <c r="J48" s="23"/>
      <c r="K48" s="23"/>
      <c r="L48" s="12"/>
      <c r="M48" s="23"/>
    </row>
    <row r="49" spans="1:13" ht="9.75" customHeight="1">
      <c r="A49" s="7"/>
      <c r="F49" s="5"/>
      <c r="G49" s="19"/>
      <c r="H49" s="36" t="s">
        <v>86</v>
      </c>
      <c r="I49" s="23"/>
      <c r="J49" s="23"/>
      <c r="K49" s="23"/>
      <c r="L49" s="12"/>
      <c r="M49" s="23"/>
    </row>
    <row r="50" spans="1:13" ht="9.75" customHeight="1">
      <c r="A50" s="81" t="s">
        <v>87</v>
      </c>
      <c r="F50" s="39" t="s">
        <v>43</v>
      </c>
      <c r="G50" s="19"/>
      <c r="H50" s="81" t="s">
        <v>88</v>
      </c>
      <c r="I50" s="23"/>
      <c r="J50" s="23"/>
      <c r="K50" s="23"/>
      <c r="L50" s="12"/>
      <c r="M50" s="23"/>
    </row>
    <row r="51" spans="1:13" ht="9.75" customHeight="1">
      <c r="A51" s="36" t="s">
        <v>89</v>
      </c>
      <c r="E51" s="18"/>
      <c r="G51" s="18"/>
      <c r="H51" s="39" t="s">
        <v>90</v>
      </c>
      <c r="I51" s="23"/>
      <c r="J51" s="23"/>
      <c r="K51" s="23"/>
      <c r="L51" s="12"/>
      <c r="M51" s="23"/>
    </row>
    <row r="52" spans="1:13" ht="9.75" customHeight="1">
      <c r="A52" s="53" t="s">
        <v>74</v>
      </c>
      <c r="B52" s="23"/>
      <c r="C52" s="23"/>
      <c r="D52" s="23"/>
      <c r="E52" s="32"/>
      <c r="F52" s="23"/>
      <c r="G52" s="23"/>
      <c r="H52" s="87" t="s">
        <v>91</v>
      </c>
      <c r="I52" s="23"/>
      <c r="J52" s="23"/>
      <c r="K52" s="23"/>
      <c r="L52" s="12"/>
      <c r="M52" s="23"/>
    </row>
    <row r="53" spans="1:12" ht="9.75" customHeight="1">
      <c r="A53" s="53" t="s">
        <v>92</v>
      </c>
      <c r="B53" s="23"/>
      <c r="C53" s="23"/>
      <c r="D53" s="23"/>
      <c r="E53" s="23"/>
      <c r="F53" s="23"/>
      <c r="G53" s="18"/>
      <c r="H53" s="36" t="s">
        <v>93</v>
      </c>
      <c r="L53" s="19"/>
    </row>
    <row r="54" spans="1:12" ht="9.75" customHeight="1">
      <c r="A54" s="48" t="s">
        <v>94</v>
      </c>
      <c r="B54" s="18"/>
      <c r="C54" s="36" t="s">
        <v>95</v>
      </c>
      <c r="E54" s="18"/>
      <c r="F54" s="42" t="s">
        <v>96</v>
      </c>
      <c r="G54" s="21"/>
      <c r="H54" s="36" t="s">
        <v>97</v>
      </c>
      <c r="I54" s="5"/>
      <c r="J54" s="5"/>
      <c r="L54" s="19"/>
    </row>
    <row r="55" spans="2:12" ht="9.75" customHeight="1">
      <c r="B55" s="18"/>
      <c r="E55" s="18"/>
      <c r="F55" s="36" t="s">
        <v>98</v>
      </c>
      <c r="G55" s="18"/>
      <c r="J55" s="4"/>
      <c r="L55" s="19"/>
    </row>
    <row r="56" spans="1:13" ht="9.75" customHeight="1">
      <c r="A56" s="23"/>
      <c r="B56" s="32"/>
      <c r="C56" s="23"/>
      <c r="D56" s="23"/>
      <c r="E56" s="32"/>
      <c r="F56" s="23"/>
      <c r="G56" s="23"/>
      <c r="H56" s="87" t="s">
        <v>99</v>
      </c>
      <c r="I56" s="23"/>
      <c r="J56" s="23"/>
      <c r="K56" s="23"/>
      <c r="L56" s="88" t="s">
        <v>13</v>
      </c>
      <c r="M56" s="53" t="s">
        <v>100</v>
      </c>
    </row>
    <row r="57" spans="1:12" ht="9.75" customHeight="1">
      <c r="A57" s="36" t="s">
        <v>101</v>
      </c>
      <c r="H57" s="39" t="s">
        <v>102</v>
      </c>
      <c r="L57" s="19"/>
    </row>
    <row r="58" spans="1:13" ht="9.75" customHeight="1">
      <c r="A58" s="36" t="s">
        <v>103</v>
      </c>
      <c r="B58" s="5"/>
      <c r="C58" s="5"/>
      <c r="D58" s="5"/>
      <c r="E58" s="5"/>
      <c r="F58" s="5"/>
      <c r="G58" s="5"/>
      <c r="H58" s="39" t="s">
        <v>104</v>
      </c>
      <c r="L58" s="89" t="s">
        <v>13</v>
      </c>
      <c r="M58" s="36" t="s">
        <v>100</v>
      </c>
    </row>
    <row r="59" spans="1:13" ht="9.75" customHeight="1">
      <c r="A59" s="36" t="s">
        <v>105</v>
      </c>
      <c r="B59" s="5"/>
      <c r="C59" s="5"/>
      <c r="D59" s="5"/>
      <c r="E59" s="5"/>
      <c r="F59" s="5"/>
      <c r="H59" s="26"/>
      <c r="I59" s="23"/>
      <c r="J59" s="23"/>
      <c r="K59" s="23"/>
      <c r="L59" s="12"/>
      <c r="M59" s="23"/>
    </row>
    <row r="60" spans="1:12" ht="9.75" customHeight="1">
      <c r="A60" s="36" t="s">
        <v>89</v>
      </c>
      <c r="B60" s="5"/>
      <c r="C60" s="5"/>
      <c r="D60" s="5"/>
      <c r="E60" s="5"/>
      <c r="F60" s="39" t="s">
        <v>43</v>
      </c>
      <c r="H60" s="8"/>
      <c r="L60" s="19"/>
    </row>
    <row r="61" spans="1:13" ht="9.75" customHeight="1">
      <c r="A61" s="53" t="s">
        <v>106</v>
      </c>
      <c r="B61" s="25"/>
      <c r="C61" s="25"/>
      <c r="D61" s="25"/>
      <c r="E61" s="25"/>
      <c r="F61" s="28"/>
      <c r="G61" s="25"/>
      <c r="H61" s="87" t="s">
        <v>13</v>
      </c>
      <c r="I61" s="23"/>
      <c r="J61" s="53" t="s">
        <v>107</v>
      </c>
      <c r="K61" s="23"/>
      <c r="L61" s="88" t="s">
        <v>13</v>
      </c>
      <c r="M61" s="53" t="s">
        <v>100</v>
      </c>
    </row>
    <row r="62" spans="1:6" ht="15">
      <c r="A62" s="36" t="s">
        <v>108</v>
      </c>
      <c r="B62" s="5"/>
      <c r="C62" s="5"/>
      <c r="D62" s="5"/>
      <c r="E62" s="5"/>
      <c r="F62" s="5"/>
    </row>
    <row r="63" spans="1:13" ht="9.75" customHeight="1">
      <c r="A63" s="90" t="s">
        <v>109</v>
      </c>
      <c r="B63" s="90" t="s">
        <v>110</v>
      </c>
      <c r="C63" s="90" t="s">
        <v>111</v>
      </c>
      <c r="D63" s="90" t="s">
        <v>112</v>
      </c>
      <c r="E63" s="91" t="s">
        <v>113</v>
      </c>
      <c r="F63" s="92" t="s">
        <v>114</v>
      </c>
      <c r="G63" s="52" t="s">
        <v>115</v>
      </c>
      <c r="H63" s="93" t="s">
        <v>116</v>
      </c>
      <c r="I63" s="92" t="s">
        <v>117</v>
      </c>
      <c r="J63" s="92" t="s">
        <v>118</v>
      </c>
      <c r="K63" s="92" t="s">
        <v>119</v>
      </c>
      <c r="L63" s="92" t="s">
        <v>120</v>
      </c>
      <c r="M63" s="52" t="s">
        <v>121</v>
      </c>
    </row>
    <row r="64" spans="1:13" ht="10.5" customHeight="1">
      <c r="A64" s="191"/>
      <c r="B64" s="191"/>
      <c r="C64" s="191"/>
      <c r="D64" s="192"/>
      <c r="E64" s="191"/>
      <c r="F64" s="193"/>
      <c r="G64" s="195" t="s">
        <v>122</v>
      </c>
      <c r="H64" s="195" t="s">
        <v>123</v>
      </c>
      <c r="I64" s="95"/>
      <c r="J64" s="95"/>
      <c r="K64" s="95"/>
      <c r="L64" s="95"/>
      <c r="M64" s="96">
        <f>Page2!N34</f>
        <v>0</v>
      </c>
    </row>
    <row r="65" spans="1:13" ht="10.5" customHeight="1">
      <c r="A65" s="191">
        <f aca="true" t="shared" si="0" ref="A65:F70">A64</f>
        <v>0</v>
      </c>
      <c r="B65" s="191">
        <f t="shared" si="0"/>
        <v>0</v>
      </c>
      <c r="C65" s="191">
        <f t="shared" si="0"/>
        <v>0</v>
      </c>
      <c r="D65" s="192">
        <f t="shared" si="0"/>
        <v>0</v>
      </c>
      <c r="E65" s="191">
        <f t="shared" si="0"/>
        <v>0</v>
      </c>
      <c r="F65" s="194">
        <f t="shared" si="0"/>
        <v>0</v>
      </c>
      <c r="G65" s="195" t="s">
        <v>122</v>
      </c>
      <c r="H65" s="195" t="s">
        <v>124</v>
      </c>
      <c r="I65" s="95"/>
      <c r="J65" s="95"/>
      <c r="K65" s="95"/>
      <c r="L65" s="95"/>
      <c r="M65" s="96">
        <f>Page2!N38</f>
        <v>0</v>
      </c>
    </row>
    <row r="66" spans="1:13" ht="10.5" customHeight="1">
      <c r="A66" s="191">
        <f t="shared" si="0"/>
        <v>0</v>
      </c>
      <c r="B66" s="191">
        <f t="shared" si="0"/>
        <v>0</v>
      </c>
      <c r="C66" s="191">
        <f t="shared" si="0"/>
        <v>0</v>
      </c>
      <c r="D66" s="192">
        <f t="shared" si="0"/>
        <v>0</v>
      </c>
      <c r="E66" s="191">
        <f t="shared" si="0"/>
        <v>0</v>
      </c>
      <c r="F66" s="194">
        <f t="shared" si="0"/>
        <v>0</v>
      </c>
      <c r="G66" s="195" t="s">
        <v>122</v>
      </c>
      <c r="H66" s="195" t="s">
        <v>125</v>
      </c>
      <c r="I66" s="95"/>
      <c r="J66" s="95"/>
      <c r="K66" s="94" t="s">
        <v>13</v>
      </c>
      <c r="L66" s="95"/>
      <c r="M66" s="96">
        <f>Page2!L41</f>
        <v>0</v>
      </c>
    </row>
    <row r="67" spans="1:13" ht="10.5" customHeight="1">
      <c r="A67" s="191">
        <f t="shared" si="0"/>
        <v>0</v>
      </c>
      <c r="B67" s="191">
        <f t="shared" si="0"/>
        <v>0</v>
      </c>
      <c r="C67" s="191">
        <f t="shared" si="0"/>
        <v>0</v>
      </c>
      <c r="D67" s="192">
        <f t="shared" si="0"/>
        <v>0</v>
      </c>
      <c r="E67" s="191">
        <f t="shared" si="0"/>
        <v>0</v>
      </c>
      <c r="F67" s="194">
        <f t="shared" si="0"/>
        <v>0</v>
      </c>
      <c r="G67" s="195" t="s">
        <v>122</v>
      </c>
      <c r="H67" s="195" t="s">
        <v>126</v>
      </c>
      <c r="I67" s="95"/>
      <c r="J67" s="95"/>
      <c r="K67" s="95"/>
      <c r="L67" s="95"/>
      <c r="M67" s="96">
        <f>Page2!N39</f>
        <v>0</v>
      </c>
    </row>
    <row r="68" spans="1:13" ht="10.5" customHeight="1">
      <c r="A68" s="191">
        <f t="shared" si="0"/>
        <v>0</v>
      </c>
      <c r="B68" s="191">
        <f t="shared" si="0"/>
        <v>0</v>
      </c>
      <c r="C68" s="191">
        <f t="shared" si="0"/>
        <v>0</v>
      </c>
      <c r="D68" s="192">
        <f t="shared" si="0"/>
        <v>0</v>
      </c>
      <c r="E68" s="191">
        <f t="shared" si="0"/>
        <v>0</v>
      </c>
      <c r="F68" s="194">
        <f t="shared" si="0"/>
        <v>0</v>
      </c>
      <c r="G68" s="195" t="s">
        <v>122</v>
      </c>
      <c r="H68" s="195" t="s">
        <v>127</v>
      </c>
      <c r="I68" s="95"/>
      <c r="J68" s="95"/>
      <c r="K68" s="95"/>
      <c r="L68" s="95"/>
      <c r="M68" s="96">
        <f>Page2!N36</f>
        <v>0</v>
      </c>
    </row>
    <row r="69" spans="1:13" ht="10.5" customHeight="1">
      <c r="A69" s="191">
        <f t="shared" si="0"/>
        <v>0</v>
      </c>
      <c r="B69" s="191">
        <f t="shared" si="0"/>
        <v>0</v>
      </c>
      <c r="C69" s="191">
        <f t="shared" si="0"/>
        <v>0</v>
      </c>
      <c r="D69" s="192">
        <f t="shared" si="0"/>
        <v>0</v>
      </c>
      <c r="E69" s="191">
        <f t="shared" si="0"/>
        <v>0</v>
      </c>
      <c r="F69" s="194">
        <f t="shared" si="0"/>
        <v>0</v>
      </c>
      <c r="G69" s="195" t="s">
        <v>122</v>
      </c>
      <c r="H69" s="195" t="s">
        <v>128</v>
      </c>
      <c r="I69" s="95"/>
      <c r="J69" s="95"/>
      <c r="K69" s="95"/>
      <c r="L69" s="95"/>
      <c r="M69" s="96">
        <f>SUM(+M42,-M64,-M65,-M66,-M67,-M68,-M70,-M71,-M72)</f>
        <v>0</v>
      </c>
    </row>
    <row r="70" spans="1:13" ht="10.5" customHeight="1">
      <c r="A70" s="191">
        <f t="shared" si="0"/>
        <v>0</v>
      </c>
      <c r="B70" s="191">
        <f t="shared" si="0"/>
        <v>0</v>
      </c>
      <c r="C70" s="191">
        <f t="shared" si="0"/>
        <v>0</v>
      </c>
      <c r="D70" s="192">
        <f t="shared" si="0"/>
        <v>0</v>
      </c>
      <c r="E70" s="191">
        <f t="shared" si="0"/>
        <v>0</v>
      </c>
      <c r="F70" s="194">
        <f t="shared" si="0"/>
        <v>0</v>
      </c>
      <c r="G70" s="195" t="s">
        <v>122</v>
      </c>
      <c r="H70" s="195" t="s">
        <v>129</v>
      </c>
      <c r="I70" s="95"/>
      <c r="J70" s="95"/>
      <c r="K70" s="95"/>
      <c r="L70" s="95"/>
      <c r="M70" s="96">
        <f>Page2!N33</f>
        <v>0</v>
      </c>
    </row>
    <row r="71" spans="1:13" ht="10.5" customHeight="1">
      <c r="A71" s="94"/>
      <c r="B71" s="94"/>
      <c r="C71" s="94"/>
      <c r="D71" s="94"/>
      <c r="E71" s="95"/>
      <c r="F71" s="95"/>
      <c r="G71" s="95"/>
      <c r="H71" s="95"/>
      <c r="I71" s="95"/>
      <c r="J71" s="95"/>
      <c r="K71" s="95"/>
      <c r="L71" s="95"/>
      <c r="M71" s="97"/>
    </row>
    <row r="72" spans="1:13" ht="10.5" customHeight="1">
      <c r="A72" s="161"/>
      <c r="B72" s="161"/>
      <c r="C72" s="95"/>
      <c r="D72" s="95"/>
      <c r="E72" s="95"/>
      <c r="F72" s="94" t="s">
        <v>13</v>
      </c>
      <c r="G72" s="95"/>
      <c r="H72" s="94" t="s">
        <v>13</v>
      </c>
      <c r="I72" s="94" t="s">
        <v>13</v>
      </c>
      <c r="J72" s="94" t="s">
        <v>13</v>
      </c>
      <c r="K72" s="94" t="s">
        <v>13</v>
      </c>
      <c r="L72" s="94" t="s">
        <v>13</v>
      </c>
      <c r="M72" s="98" t="s">
        <v>13</v>
      </c>
    </row>
    <row r="73" spans="1:12" ht="10.5" customHeight="1">
      <c r="A73" s="160"/>
      <c r="B73" s="160"/>
      <c r="C73" s="14"/>
      <c r="D73" s="14"/>
      <c r="E73" s="14"/>
      <c r="F73" s="14"/>
      <c r="G73" s="14"/>
      <c r="H73" s="14"/>
      <c r="I73" s="14"/>
      <c r="J73" s="42" t="s">
        <v>132</v>
      </c>
      <c r="K73" s="16"/>
      <c r="L73" s="14"/>
    </row>
    <row r="74" spans="1:11" ht="15">
      <c r="A74" s="158" t="s">
        <v>130</v>
      </c>
      <c r="B74" s="159"/>
      <c r="J74" s="36" t="s">
        <v>131</v>
      </c>
      <c r="K74" s="5"/>
    </row>
    <row r="75" ht="9.75" customHeight="1"/>
  </sheetData>
  <mergeCells count="2">
    <mergeCell ref="L9:M9"/>
    <mergeCell ref="L10:M10"/>
  </mergeCells>
  <printOptions horizontalCentered="1"/>
  <pageMargins left="0.3" right="0.3" top="0.3" bottom="0.25" header="0.5" footer="0.5"/>
  <pageSetup blackAndWhite="1" fitToHeight="1" fitToWidth="1" horizontalDpi="600" verticalDpi="600" orientation="portrait" scale="92" r:id="rId1"/>
  <ignoredErrors>
    <ignoredError sqref="G64:G70" numberStoredAsText="1"/>
    <ignoredError sqref="B65:F65 A65:A70 B66:B70 C66:C70 D66:D69 D70:F70 E66:E69 F66:F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4"/>
  <sheetViews>
    <sheetView showGridLines="0" tabSelected="1" workbookViewId="0" topLeftCell="A1">
      <selection activeCell="K16" sqref="K16"/>
    </sheetView>
  </sheetViews>
  <sheetFormatPr defaultColWidth="9.77734375" defaultRowHeight="15"/>
  <cols>
    <col min="1" max="2" width="5.77734375" style="0" customWidth="1"/>
    <col min="3" max="3" width="19.77734375" style="0" customWidth="1"/>
    <col min="4" max="6" width="6.77734375" style="0" customWidth="1"/>
    <col min="7" max="10" width="7.77734375" style="0" customWidth="1"/>
    <col min="11" max="11" width="6.77734375" style="0" customWidth="1"/>
    <col min="12" max="12" width="7.77734375" style="0" customWidth="1"/>
    <col min="13" max="13" width="8.77734375" style="0" customWidth="1"/>
    <col min="14" max="14" width="7.77734375" style="0" customWidth="1"/>
  </cols>
  <sheetData>
    <row r="1" ht="6.75" customHeight="1">
      <c r="M1" s="99"/>
    </row>
    <row r="2" spans="1:14" ht="10.5" customHeight="1">
      <c r="A2" s="100" t="s">
        <v>133</v>
      </c>
      <c r="B2" s="18"/>
      <c r="C2" s="74" t="s">
        <v>134</v>
      </c>
      <c r="D2" s="22"/>
      <c r="E2" s="22"/>
      <c r="F2" s="22"/>
      <c r="M2" s="101" t="s">
        <v>135</v>
      </c>
      <c r="N2" s="48" t="s">
        <v>136</v>
      </c>
    </row>
    <row r="3" spans="1:14" ht="10.5" customHeight="1">
      <c r="A3" s="102"/>
      <c r="B3" s="18"/>
      <c r="C3" s="48" t="s">
        <v>137</v>
      </c>
      <c r="D3" s="103" t="s">
        <v>138</v>
      </c>
      <c r="E3" s="104" t="s">
        <v>139</v>
      </c>
      <c r="F3" s="48" t="s">
        <v>140</v>
      </c>
      <c r="M3" s="101" t="s">
        <v>141</v>
      </c>
      <c r="N3" s="62" t="s">
        <v>142</v>
      </c>
    </row>
    <row r="4" spans="1:14" ht="10.5" customHeight="1">
      <c r="A4" s="100" t="s">
        <v>143</v>
      </c>
      <c r="B4" s="18"/>
      <c r="C4" s="48" t="s">
        <v>144</v>
      </c>
      <c r="D4" s="103" t="s">
        <v>145</v>
      </c>
      <c r="E4" s="104" t="s">
        <v>146</v>
      </c>
      <c r="F4" s="48" t="s">
        <v>147</v>
      </c>
      <c r="M4" s="101" t="s">
        <v>148</v>
      </c>
      <c r="N4" s="4"/>
    </row>
    <row r="5" spans="1:14" ht="10.5" customHeight="1">
      <c r="A5" s="102"/>
      <c r="B5" s="18"/>
      <c r="C5" s="48" t="s">
        <v>149</v>
      </c>
      <c r="D5" s="103" t="s">
        <v>150</v>
      </c>
      <c r="E5" s="104" t="s">
        <v>151</v>
      </c>
      <c r="F5" s="48" t="s">
        <v>152</v>
      </c>
      <c r="M5" s="101" t="s">
        <v>153</v>
      </c>
      <c r="N5" s="105" t="s">
        <v>154</v>
      </c>
    </row>
    <row r="6" spans="1:14" ht="10.5" customHeight="1">
      <c r="A6" s="100" t="s">
        <v>155</v>
      </c>
      <c r="B6" s="18"/>
      <c r="C6" s="48" t="s">
        <v>156</v>
      </c>
      <c r="D6" s="103" t="s">
        <v>157</v>
      </c>
      <c r="E6" s="106"/>
      <c r="F6" s="48" t="s">
        <v>158</v>
      </c>
      <c r="M6" s="107" t="s">
        <v>159</v>
      </c>
      <c r="N6" s="14"/>
    </row>
    <row r="7" spans="1:13" ht="10.5" customHeight="1">
      <c r="A7" s="102"/>
      <c r="B7" s="18"/>
      <c r="C7" s="48" t="s">
        <v>160</v>
      </c>
      <c r="D7" s="103" t="s">
        <v>161</v>
      </c>
      <c r="E7" s="104" t="s">
        <v>162</v>
      </c>
      <c r="F7" s="48" t="s">
        <v>163</v>
      </c>
      <c r="M7" s="8"/>
    </row>
    <row r="8" spans="1:13" ht="12" customHeight="1">
      <c r="A8" s="100" t="s">
        <v>164</v>
      </c>
      <c r="B8" s="18"/>
      <c r="C8" s="48" t="s">
        <v>165</v>
      </c>
      <c r="D8" s="48" t="s">
        <v>166</v>
      </c>
      <c r="E8" s="104" t="s">
        <v>167</v>
      </c>
      <c r="F8" s="48" t="s">
        <v>168</v>
      </c>
      <c r="M8" s="108">
        <f>Page1!K9</f>
        <v>0</v>
      </c>
    </row>
    <row r="9" spans="1:13" ht="10.5" customHeight="1">
      <c r="A9" s="102"/>
      <c r="B9" s="18"/>
      <c r="C9" s="48" t="s">
        <v>169</v>
      </c>
      <c r="D9" s="48" t="s">
        <v>170</v>
      </c>
      <c r="E9" s="104" t="s">
        <v>171</v>
      </c>
      <c r="F9" s="48" t="s">
        <v>172</v>
      </c>
      <c r="M9" s="8"/>
    </row>
    <row r="10" spans="1:13" ht="10.5" customHeight="1">
      <c r="A10" s="100" t="s">
        <v>173</v>
      </c>
      <c r="B10" s="18"/>
      <c r="C10" s="48" t="s">
        <v>174</v>
      </c>
      <c r="D10" s="4"/>
      <c r="E10" s="106"/>
      <c r="F10" s="48" t="s">
        <v>175</v>
      </c>
      <c r="M10" s="8"/>
    </row>
    <row r="11" spans="1:14" ht="10.5" customHeight="1">
      <c r="A11" s="102"/>
      <c r="B11" s="18"/>
      <c r="C11" s="48" t="s">
        <v>176</v>
      </c>
      <c r="D11" s="4"/>
      <c r="E11" s="104" t="s">
        <v>177</v>
      </c>
      <c r="F11" s="48" t="s">
        <v>178</v>
      </c>
      <c r="M11" s="107" t="s">
        <v>179</v>
      </c>
      <c r="N11" s="14"/>
    </row>
    <row r="12" spans="1:13" ht="10.5" customHeight="1">
      <c r="A12" s="100" t="s">
        <v>180</v>
      </c>
      <c r="B12" s="18"/>
      <c r="C12" s="48" t="s">
        <v>181</v>
      </c>
      <c r="D12" s="4"/>
      <c r="F12" s="48" t="s">
        <v>182</v>
      </c>
      <c r="M12" s="109" t="s">
        <v>13</v>
      </c>
    </row>
    <row r="13" spans="1:13" ht="10.5" customHeight="1">
      <c r="A13" s="102"/>
      <c r="B13" s="18"/>
      <c r="C13" s="4"/>
      <c r="D13" s="4"/>
      <c r="F13" s="48" t="s">
        <v>183</v>
      </c>
      <c r="M13" s="110">
        <f>Page1!A6</f>
        <v>0</v>
      </c>
    </row>
    <row r="14" spans="1:14" ht="15">
      <c r="A14" s="111" t="s">
        <v>43</v>
      </c>
      <c r="B14" s="111" t="s">
        <v>184</v>
      </c>
      <c r="C14" s="111" t="s">
        <v>185</v>
      </c>
      <c r="D14" s="112" t="s">
        <v>186</v>
      </c>
      <c r="E14" s="113"/>
      <c r="F14" s="113"/>
      <c r="G14" s="113"/>
      <c r="H14" s="114"/>
      <c r="I14" s="115"/>
      <c r="J14" s="115"/>
      <c r="K14" s="116" t="s">
        <v>187</v>
      </c>
      <c r="L14" s="63" t="s">
        <v>188</v>
      </c>
      <c r="M14" s="114"/>
      <c r="N14" s="14"/>
    </row>
    <row r="15" spans="1:14" ht="15">
      <c r="A15" s="117">
        <v>2008</v>
      </c>
      <c r="B15" s="118" t="s">
        <v>189</v>
      </c>
      <c r="C15" s="103" t="s">
        <v>190</v>
      </c>
      <c r="D15" s="64" t="s">
        <v>191</v>
      </c>
      <c r="E15" s="119"/>
      <c r="F15" s="119"/>
      <c r="G15" s="120"/>
      <c r="H15" s="111" t="s">
        <v>192</v>
      </c>
      <c r="I15" s="20"/>
      <c r="J15" s="111" t="s">
        <v>193</v>
      </c>
      <c r="K15" s="121" t="s">
        <v>251</v>
      </c>
      <c r="L15" s="122"/>
      <c r="M15" s="122"/>
      <c r="N15" s="123"/>
    </row>
    <row r="16" spans="1:14" ht="15">
      <c r="A16" s="124"/>
      <c r="B16" s="118" t="s">
        <v>194</v>
      </c>
      <c r="C16" s="103" t="s">
        <v>195</v>
      </c>
      <c r="D16" s="125" t="s">
        <v>196</v>
      </c>
      <c r="E16" s="124"/>
      <c r="F16" s="124"/>
      <c r="G16" s="124"/>
      <c r="H16" s="118" t="s">
        <v>197</v>
      </c>
      <c r="I16" s="18"/>
      <c r="J16" s="118" t="s">
        <v>198</v>
      </c>
      <c r="K16" s="157">
        <v>0.505</v>
      </c>
      <c r="L16" s="118" t="s">
        <v>199</v>
      </c>
      <c r="M16" s="118" t="s">
        <v>198</v>
      </c>
      <c r="N16" s="66" t="s">
        <v>200</v>
      </c>
    </row>
    <row r="17" spans="1:14" ht="15">
      <c r="A17" s="124"/>
      <c r="B17" s="118" t="s">
        <v>201</v>
      </c>
      <c r="C17" s="103" t="s">
        <v>202</v>
      </c>
      <c r="D17" s="125" t="s">
        <v>203</v>
      </c>
      <c r="E17" s="118" t="s">
        <v>204</v>
      </c>
      <c r="F17" s="118" t="s">
        <v>205</v>
      </c>
      <c r="G17" s="118" t="s">
        <v>193</v>
      </c>
      <c r="H17" s="118" t="s">
        <v>198</v>
      </c>
      <c r="I17" s="118" t="s">
        <v>206</v>
      </c>
      <c r="J17" s="118" t="s">
        <v>207</v>
      </c>
      <c r="K17" s="118" t="s">
        <v>252</v>
      </c>
      <c r="L17" s="126"/>
      <c r="M17" s="126"/>
      <c r="N17" s="127"/>
    </row>
    <row r="18" spans="1:14" ht="15">
      <c r="A18" s="128" t="s">
        <v>63</v>
      </c>
      <c r="B18" s="128" t="s">
        <v>64</v>
      </c>
      <c r="C18" s="128" t="s">
        <v>65</v>
      </c>
      <c r="D18" s="129" t="s">
        <v>66</v>
      </c>
      <c r="E18" s="128" t="s">
        <v>67</v>
      </c>
      <c r="F18" s="128" t="s">
        <v>208</v>
      </c>
      <c r="G18" s="128" t="s">
        <v>209</v>
      </c>
      <c r="H18" s="128" t="s">
        <v>151</v>
      </c>
      <c r="I18" s="130" t="s">
        <v>162</v>
      </c>
      <c r="J18" s="130" t="s">
        <v>167</v>
      </c>
      <c r="K18" s="130" t="s">
        <v>210</v>
      </c>
      <c r="L18" s="130" t="s">
        <v>211</v>
      </c>
      <c r="M18" s="130" t="s">
        <v>171</v>
      </c>
      <c r="N18" s="131" t="s">
        <v>177</v>
      </c>
    </row>
    <row r="19" spans="1:14" ht="12" customHeight="1">
      <c r="A19" s="164"/>
      <c r="B19" s="185"/>
      <c r="C19" s="165"/>
      <c r="D19" s="134"/>
      <c r="E19" s="134"/>
      <c r="F19" s="166"/>
      <c r="G19" s="135">
        <f aca="true" t="shared" si="0" ref="G19:G32">SUM(D19:F19)</f>
        <v>0</v>
      </c>
      <c r="H19" s="134"/>
      <c r="I19" s="166"/>
      <c r="J19" s="135">
        <f aca="true" t="shared" si="1" ref="J19:J32">SUM(G19:I19)</f>
        <v>0</v>
      </c>
      <c r="K19" s="167"/>
      <c r="L19" s="135">
        <f>(K$16*K19)</f>
        <v>0</v>
      </c>
      <c r="M19" s="135">
        <f aca="true" t="shared" si="2" ref="M19:M32">(J19)</f>
        <v>0</v>
      </c>
      <c r="N19" s="137"/>
    </row>
    <row r="20" spans="1:14" ht="12" customHeight="1">
      <c r="A20" s="164"/>
      <c r="B20" s="185"/>
      <c r="C20" s="165"/>
      <c r="D20" s="134"/>
      <c r="E20" s="134"/>
      <c r="F20" s="166"/>
      <c r="G20" s="135">
        <f t="shared" si="0"/>
        <v>0</v>
      </c>
      <c r="H20" s="134"/>
      <c r="I20" s="166"/>
      <c r="J20" s="135">
        <f t="shared" si="1"/>
        <v>0</v>
      </c>
      <c r="K20" s="168"/>
      <c r="L20" s="135">
        <f>(K$16*K20)</f>
        <v>0</v>
      </c>
      <c r="M20" s="135">
        <f t="shared" si="2"/>
        <v>0</v>
      </c>
      <c r="N20" s="137"/>
    </row>
    <row r="21" spans="1:14" ht="12" customHeight="1">
      <c r="A21" s="164"/>
      <c r="B21" s="185"/>
      <c r="C21" s="165"/>
      <c r="D21" s="134"/>
      <c r="E21" s="134"/>
      <c r="F21" s="166"/>
      <c r="G21" s="135">
        <f t="shared" si="0"/>
        <v>0</v>
      </c>
      <c r="H21" s="134"/>
      <c r="I21" s="166"/>
      <c r="J21" s="135">
        <f t="shared" si="1"/>
        <v>0</v>
      </c>
      <c r="K21" s="167"/>
      <c r="L21" s="135">
        <f aca="true" t="shared" si="3" ref="L21:L32">(K$16*K21)</f>
        <v>0</v>
      </c>
      <c r="M21" s="135">
        <f t="shared" si="2"/>
        <v>0</v>
      </c>
      <c r="N21" s="137"/>
    </row>
    <row r="22" spans="1:14" ht="12" customHeight="1">
      <c r="A22" s="164"/>
      <c r="B22" s="185"/>
      <c r="C22" s="165"/>
      <c r="D22" s="134"/>
      <c r="E22" s="134"/>
      <c r="F22" s="166"/>
      <c r="G22" s="135">
        <f t="shared" si="0"/>
        <v>0</v>
      </c>
      <c r="H22" s="134"/>
      <c r="I22" s="166"/>
      <c r="J22" s="135">
        <f t="shared" si="1"/>
        <v>0</v>
      </c>
      <c r="K22" s="169"/>
      <c r="L22" s="135">
        <f t="shared" si="3"/>
        <v>0</v>
      </c>
      <c r="M22" s="135">
        <f t="shared" si="2"/>
        <v>0</v>
      </c>
      <c r="N22" s="137"/>
    </row>
    <row r="23" spans="1:14" ht="12" customHeight="1">
      <c r="A23" s="164"/>
      <c r="B23" s="185"/>
      <c r="C23" s="165"/>
      <c r="D23" s="134"/>
      <c r="E23" s="134"/>
      <c r="F23" s="166"/>
      <c r="G23" s="135">
        <f t="shared" si="0"/>
        <v>0</v>
      </c>
      <c r="H23" s="134"/>
      <c r="I23" s="166"/>
      <c r="J23" s="135">
        <f t="shared" si="1"/>
        <v>0</v>
      </c>
      <c r="K23" s="167"/>
      <c r="L23" s="135">
        <f t="shared" si="3"/>
        <v>0</v>
      </c>
      <c r="M23" s="135">
        <f t="shared" si="2"/>
        <v>0</v>
      </c>
      <c r="N23" s="137"/>
    </row>
    <row r="24" spans="1:14" ht="12" customHeight="1">
      <c r="A24" s="164"/>
      <c r="B24" s="185"/>
      <c r="C24" s="165"/>
      <c r="D24" s="134"/>
      <c r="E24" s="134"/>
      <c r="F24" s="166"/>
      <c r="G24" s="135">
        <f t="shared" si="0"/>
        <v>0</v>
      </c>
      <c r="H24" s="134"/>
      <c r="I24" s="134"/>
      <c r="J24" s="135">
        <f t="shared" si="1"/>
        <v>0</v>
      </c>
      <c r="K24" s="167"/>
      <c r="L24" s="135">
        <f t="shared" si="3"/>
        <v>0</v>
      </c>
      <c r="M24" s="135">
        <f t="shared" si="2"/>
        <v>0</v>
      </c>
      <c r="N24" s="137"/>
    </row>
    <row r="25" spans="1:14" ht="12" customHeight="1">
      <c r="A25" s="164"/>
      <c r="B25" s="185"/>
      <c r="C25" s="165"/>
      <c r="D25" s="134"/>
      <c r="E25" s="134"/>
      <c r="F25" s="166"/>
      <c r="G25" s="135">
        <f t="shared" si="0"/>
        <v>0</v>
      </c>
      <c r="H25" s="134"/>
      <c r="I25" s="134"/>
      <c r="J25" s="135">
        <f t="shared" si="1"/>
        <v>0</v>
      </c>
      <c r="K25" s="167"/>
      <c r="L25" s="135">
        <f t="shared" si="3"/>
        <v>0</v>
      </c>
      <c r="M25" s="135">
        <f t="shared" si="2"/>
        <v>0</v>
      </c>
      <c r="N25" s="137"/>
    </row>
    <row r="26" spans="1:14" ht="12" customHeight="1">
      <c r="A26" s="132"/>
      <c r="B26" s="186"/>
      <c r="C26" s="165"/>
      <c r="D26" s="134"/>
      <c r="E26" s="134"/>
      <c r="F26" s="134"/>
      <c r="G26" s="135">
        <f t="shared" si="0"/>
        <v>0</v>
      </c>
      <c r="H26" s="134"/>
      <c r="I26" s="134"/>
      <c r="J26" s="135">
        <f t="shared" si="1"/>
        <v>0</v>
      </c>
      <c r="K26" s="136"/>
      <c r="L26" s="135">
        <f t="shared" si="3"/>
        <v>0</v>
      </c>
      <c r="M26" s="135">
        <f t="shared" si="2"/>
        <v>0</v>
      </c>
      <c r="N26" s="137"/>
    </row>
    <row r="27" spans="1:14" ht="12" customHeight="1">
      <c r="A27" s="132"/>
      <c r="B27" s="186"/>
      <c r="C27" s="133"/>
      <c r="D27" s="138"/>
      <c r="E27" s="136"/>
      <c r="F27" s="134"/>
      <c r="G27" s="135">
        <f t="shared" si="0"/>
        <v>0</v>
      </c>
      <c r="H27" s="134"/>
      <c r="I27" s="134"/>
      <c r="J27" s="135">
        <f t="shared" si="1"/>
        <v>0</v>
      </c>
      <c r="K27" s="136"/>
      <c r="L27" s="135">
        <f t="shared" si="3"/>
        <v>0</v>
      </c>
      <c r="M27" s="135">
        <f t="shared" si="2"/>
        <v>0</v>
      </c>
      <c r="N27" s="137"/>
    </row>
    <row r="28" spans="1:14" ht="12" customHeight="1">
      <c r="A28" s="132"/>
      <c r="B28" s="186"/>
      <c r="C28" s="133"/>
      <c r="D28" s="134"/>
      <c r="E28" s="134"/>
      <c r="F28" s="134"/>
      <c r="G28" s="135">
        <f t="shared" si="0"/>
        <v>0</v>
      </c>
      <c r="H28" s="134"/>
      <c r="I28" s="134"/>
      <c r="J28" s="135">
        <f t="shared" si="1"/>
        <v>0</v>
      </c>
      <c r="K28" s="136"/>
      <c r="L28" s="135">
        <f t="shared" si="3"/>
        <v>0</v>
      </c>
      <c r="M28" s="135">
        <f t="shared" si="2"/>
        <v>0</v>
      </c>
      <c r="N28" s="137"/>
    </row>
    <row r="29" spans="1:14" ht="12" customHeight="1">
      <c r="A29" s="132"/>
      <c r="B29" s="186"/>
      <c r="C29" s="79"/>
      <c r="D29" s="134"/>
      <c r="E29" s="134"/>
      <c r="F29" s="134"/>
      <c r="G29" s="135">
        <f t="shared" si="0"/>
        <v>0</v>
      </c>
      <c r="H29" s="134"/>
      <c r="I29" s="134"/>
      <c r="J29" s="135">
        <f t="shared" si="1"/>
        <v>0</v>
      </c>
      <c r="K29" s="136"/>
      <c r="L29" s="135">
        <f t="shared" si="3"/>
        <v>0</v>
      </c>
      <c r="M29" s="135">
        <f t="shared" si="2"/>
        <v>0</v>
      </c>
      <c r="N29" s="137"/>
    </row>
    <row r="30" spans="1:14" ht="12" customHeight="1">
      <c r="A30" s="132"/>
      <c r="B30" s="186"/>
      <c r="C30" s="79"/>
      <c r="D30" s="134"/>
      <c r="E30" s="134"/>
      <c r="F30" s="134"/>
      <c r="G30" s="135">
        <f t="shared" si="0"/>
        <v>0</v>
      </c>
      <c r="H30" s="134"/>
      <c r="I30" s="134"/>
      <c r="J30" s="135">
        <f t="shared" si="1"/>
        <v>0</v>
      </c>
      <c r="K30" s="136"/>
      <c r="L30" s="135">
        <f t="shared" si="3"/>
        <v>0</v>
      </c>
      <c r="M30" s="135">
        <f t="shared" si="2"/>
        <v>0</v>
      </c>
      <c r="N30" s="137"/>
    </row>
    <row r="31" spans="1:14" ht="12" customHeight="1">
      <c r="A31" s="132"/>
      <c r="B31" s="186"/>
      <c r="C31" s="79"/>
      <c r="D31" s="134"/>
      <c r="E31" s="134"/>
      <c r="F31" s="134"/>
      <c r="G31" s="135">
        <f t="shared" si="0"/>
        <v>0</v>
      </c>
      <c r="H31" s="134"/>
      <c r="I31" s="134"/>
      <c r="J31" s="135">
        <f t="shared" si="1"/>
        <v>0</v>
      </c>
      <c r="K31" s="136"/>
      <c r="L31" s="135">
        <f t="shared" si="3"/>
        <v>0</v>
      </c>
      <c r="M31" s="135">
        <f t="shared" si="2"/>
        <v>0</v>
      </c>
      <c r="N31" s="137"/>
    </row>
    <row r="32" spans="1:14" ht="12" customHeight="1">
      <c r="A32" s="132"/>
      <c r="B32" s="187"/>
      <c r="C32" s="132"/>
      <c r="D32" s="139"/>
      <c r="E32" s="139"/>
      <c r="F32" s="139"/>
      <c r="G32" s="135">
        <f t="shared" si="0"/>
        <v>0</v>
      </c>
      <c r="H32" s="134"/>
      <c r="I32" s="134"/>
      <c r="J32" s="135">
        <f t="shared" si="1"/>
        <v>0</v>
      </c>
      <c r="K32" s="136"/>
      <c r="L32" s="135">
        <f t="shared" si="3"/>
        <v>0</v>
      </c>
      <c r="M32" s="135">
        <f t="shared" si="2"/>
        <v>0</v>
      </c>
      <c r="N32" s="137"/>
    </row>
    <row r="33" spans="1:14" ht="12" customHeight="1">
      <c r="A33" s="140" t="s">
        <v>212</v>
      </c>
      <c r="B33" s="141"/>
      <c r="C33" s="142"/>
      <c r="D33" s="135">
        <f>SUM(I33*0.0275)</f>
        <v>0</v>
      </c>
      <c r="E33" s="135">
        <f>SUM(J33*0.0275)</f>
        <v>0</v>
      </c>
      <c r="F33" s="135">
        <f>SUM(K33*0.0275)</f>
        <v>0</v>
      </c>
      <c r="G33" s="135">
        <f>SUM(L33*0.0275)</f>
        <v>0</v>
      </c>
      <c r="H33" s="135">
        <f>SUM(M33*0.0275)</f>
        <v>0</v>
      </c>
      <c r="I33" s="134"/>
      <c r="J33" s="134"/>
      <c r="K33" s="134"/>
      <c r="L33" s="134"/>
      <c r="M33" s="134"/>
      <c r="N33" s="143">
        <f>SUM(D33:H33)</f>
        <v>0</v>
      </c>
    </row>
    <row r="34" spans="1:14" ht="15">
      <c r="A34" s="144" t="s">
        <v>214</v>
      </c>
      <c r="B34" s="32"/>
      <c r="C34" s="32"/>
      <c r="D34" s="134"/>
      <c r="E34" s="134" t="s">
        <v>254</v>
      </c>
      <c r="F34" s="134">
        <v>0</v>
      </c>
      <c r="G34" s="134" t="s">
        <v>255</v>
      </c>
      <c r="H34" s="134">
        <v>0</v>
      </c>
      <c r="I34" s="134"/>
      <c r="J34" s="134"/>
      <c r="K34" s="134"/>
      <c r="L34" s="134"/>
      <c r="M34" s="134"/>
      <c r="N34" s="143">
        <f>SUM(D34:M34)</f>
        <v>0</v>
      </c>
    </row>
    <row r="35" spans="1:14" ht="15">
      <c r="A35" s="144" t="s">
        <v>258</v>
      </c>
      <c r="B35" s="32"/>
      <c r="C35" s="32"/>
      <c r="D35" s="134"/>
      <c r="E35" s="134" t="s">
        <v>260</v>
      </c>
      <c r="F35" s="134"/>
      <c r="G35" s="134"/>
      <c r="H35" s="134"/>
      <c r="I35" s="134"/>
      <c r="J35" s="134"/>
      <c r="K35" s="134"/>
      <c r="L35" s="134"/>
      <c r="M35" s="134"/>
      <c r="N35" s="143"/>
    </row>
    <row r="36" spans="1:14" ht="12" customHeight="1">
      <c r="A36" s="144" t="s">
        <v>249</v>
      </c>
      <c r="B36" s="32"/>
      <c r="C36" s="32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43"/>
    </row>
    <row r="37" spans="1:14" ht="15">
      <c r="A37" s="144" t="s">
        <v>213</v>
      </c>
      <c r="B37" s="32"/>
      <c r="C37" s="32"/>
      <c r="D37" s="162"/>
      <c r="E37" s="162"/>
      <c r="F37" s="162"/>
      <c r="G37" s="134"/>
      <c r="H37" s="134"/>
      <c r="I37" s="134"/>
      <c r="J37" s="134"/>
      <c r="K37" s="162"/>
      <c r="L37" s="134"/>
      <c r="M37" s="134"/>
      <c r="N37" s="143"/>
    </row>
    <row r="38" spans="1:14" ht="15">
      <c r="A38" s="144" t="s">
        <v>250</v>
      </c>
      <c r="B38" s="32"/>
      <c r="C38" s="32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43"/>
    </row>
    <row r="39" spans="1:14" ht="15">
      <c r="A39" s="144" t="s">
        <v>215</v>
      </c>
      <c r="B39" s="32"/>
      <c r="C39" s="32"/>
      <c r="D39" s="134"/>
      <c r="E39" s="134" t="s">
        <v>256</v>
      </c>
      <c r="F39" s="134">
        <v>0</v>
      </c>
      <c r="G39" s="134" t="s">
        <v>257</v>
      </c>
      <c r="H39" s="134">
        <v>0</v>
      </c>
      <c r="I39" s="134" t="s">
        <v>259</v>
      </c>
      <c r="J39" s="134">
        <v>0</v>
      </c>
      <c r="K39" s="134"/>
      <c r="L39" s="134"/>
      <c r="M39" s="134"/>
      <c r="N39" s="143">
        <f>SUM(D39:M39)</f>
        <v>0</v>
      </c>
    </row>
    <row r="40" spans="3:14" ht="15">
      <c r="C40" s="145" t="s">
        <v>216</v>
      </c>
      <c r="D40" s="22"/>
      <c r="E40" s="22"/>
      <c r="F40" s="22"/>
      <c r="G40" s="22"/>
      <c r="J40" s="146"/>
      <c r="K40" s="147"/>
      <c r="L40" s="135"/>
      <c r="M40" s="135"/>
      <c r="N40" s="143"/>
    </row>
    <row r="41" spans="1:14" ht="15">
      <c r="A41" s="23"/>
      <c r="B41" s="23"/>
      <c r="C41" s="23"/>
      <c r="D41" s="23"/>
      <c r="E41" s="23"/>
      <c r="F41" s="23"/>
      <c r="G41" s="23"/>
      <c r="H41" s="23"/>
      <c r="I41" s="23"/>
      <c r="J41" s="148" t="s">
        <v>217</v>
      </c>
      <c r="K41" s="149"/>
      <c r="L41" s="135">
        <f>SUM(L19:L32)</f>
        <v>0</v>
      </c>
      <c r="M41" s="135">
        <f>SUM(M19:M32)</f>
        <v>0</v>
      </c>
      <c r="N41" s="143">
        <f>SUM(N33:N39)</f>
        <v>0</v>
      </c>
    </row>
    <row r="42" spans="1:14" ht="8.25" customHeight="1">
      <c r="A42" s="48" t="s">
        <v>218</v>
      </c>
      <c r="B42" s="22"/>
      <c r="C42" s="22"/>
      <c r="D42" s="22"/>
      <c r="E42" s="22"/>
      <c r="G42" s="48" t="s">
        <v>219</v>
      </c>
      <c r="H42" s="22"/>
      <c r="I42" s="22"/>
      <c r="J42" s="22"/>
      <c r="K42" s="22"/>
      <c r="L42" s="150" t="s">
        <v>220</v>
      </c>
      <c r="M42" s="22"/>
      <c r="N42" s="22"/>
    </row>
    <row r="43" spans="1:14" ht="8.25" customHeight="1">
      <c r="A43" s="48" t="s">
        <v>221</v>
      </c>
      <c r="B43" s="22"/>
      <c r="C43" s="22"/>
      <c r="D43" s="22"/>
      <c r="E43" s="22"/>
      <c r="G43" s="48" t="s">
        <v>222</v>
      </c>
      <c r="H43" s="22"/>
      <c r="I43" s="22"/>
      <c r="J43" s="22"/>
      <c r="K43" s="22"/>
      <c r="L43" s="150" t="s">
        <v>223</v>
      </c>
      <c r="M43" s="22"/>
      <c r="N43" s="22"/>
    </row>
    <row r="44" spans="1:14" ht="8.25" customHeight="1">
      <c r="A44" s="48" t="s">
        <v>224</v>
      </c>
      <c r="B44" s="22"/>
      <c r="C44" s="22"/>
      <c r="D44" s="22"/>
      <c r="E44" s="22"/>
      <c r="G44" s="48" t="s">
        <v>225</v>
      </c>
      <c r="H44" s="22"/>
      <c r="I44" s="22"/>
      <c r="J44" s="22"/>
      <c r="K44" s="22"/>
      <c r="L44" s="150" t="s">
        <v>226</v>
      </c>
      <c r="M44" s="22"/>
      <c r="N44" s="22"/>
    </row>
    <row r="45" spans="1:14" ht="8.25" customHeight="1">
      <c r="A45" s="48" t="s">
        <v>227</v>
      </c>
      <c r="B45" s="22"/>
      <c r="C45" s="22"/>
      <c r="D45" s="22"/>
      <c r="E45" s="22"/>
      <c r="G45" s="48" t="s">
        <v>228</v>
      </c>
      <c r="H45" s="22"/>
      <c r="I45" s="22"/>
      <c r="J45" s="22"/>
      <c r="K45" s="22"/>
      <c r="L45" s="151"/>
      <c r="M45" s="14"/>
      <c r="N45" s="14"/>
    </row>
    <row r="46" spans="1:12" ht="8.25" customHeight="1">
      <c r="A46" s="48" t="s">
        <v>229</v>
      </c>
      <c r="B46" s="22"/>
      <c r="C46" s="22"/>
      <c r="D46" s="22"/>
      <c r="E46" s="22"/>
      <c r="G46" s="48" t="s">
        <v>230</v>
      </c>
      <c r="H46" s="22"/>
      <c r="I46" s="22"/>
      <c r="J46" s="22"/>
      <c r="K46" s="22"/>
      <c r="L46" s="8"/>
    </row>
    <row r="47" spans="1:12" ht="8.25" customHeight="1">
      <c r="A47" s="48" t="s">
        <v>231</v>
      </c>
      <c r="B47" s="22"/>
      <c r="C47" s="22"/>
      <c r="D47" s="22"/>
      <c r="E47" s="22"/>
      <c r="G47" s="48" t="s">
        <v>232</v>
      </c>
      <c r="H47" s="22"/>
      <c r="I47" s="22"/>
      <c r="J47" s="22"/>
      <c r="K47" s="22"/>
      <c r="L47" s="8"/>
    </row>
    <row r="48" spans="1:12" ht="8.25" customHeight="1">
      <c r="A48" s="48" t="s">
        <v>233</v>
      </c>
      <c r="B48" s="22"/>
      <c r="C48" s="22"/>
      <c r="D48" s="22"/>
      <c r="E48" s="22"/>
      <c r="G48" s="48" t="s">
        <v>234</v>
      </c>
      <c r="H48" s="22"/>
      <c r="I48" s="22"/>
      <c r="J48" s="22"/>
      <c r="K48" s="22"/>
      <c r="L48" s="8"/>
    </row>
    <row r="49" spans="1:12" ht="8.25" customHeight="1">
      <c r="A49" s="48" t="s">
        <v>235</v>
      </c>
      <c r="B49" s="22"/>
      <c r="C49" s="22"/>
      <c r="D49" s="22"/>
      <c r="E49" s="22"/>
      <c r="G49" s="48" t="s">
        <v>236</v>
      </c>
      <c r="H49" s="22"/>
      <c r="I49" s="22"/>
      <c r="J49" s="22"/>
      <c r="K49" s="22"/>
      <c r="L49" s="8"/>
    </row>
    <row r="50" spans="1:12" ht="9" customHeight="1">
      <c r="A50" s="48" t="s">
        <v>237</v>
      </c>
      <c r="B50" s="22"/>
      <c r="C50" s="22"/>
      <c r="D50" s="22"/>
      <c r="E50" s="22"/>
      <c r="G50" s="48" t="s">
        <v>238</v>
      </c>
      <c r="H50" s="22"/>
      <c r="I50" s="22"/>
      <c r="J50" s="22"/>
      <c r="K50" s="22"/>
      <c r="L50" s="8"/>
    </row>
    <row r="51" spans="1:13" ht="12.75" customHeight="1">
      <c r="A51" s="48" t="s">
        <v>239</v>
      </c>
      <c r="B51" s="22"/>
      <c r="C51" s="22"/>
      <c r="D51" s="22"/>
      <c r="E51" s="22"/>
      <c r="G51" s="48" t="s">
        <v>240</v>
      </c>
      <c r="H51" s="22"/>
      <c r="I51" s="22"/>
      <c r="J51" s="22"/>
      <c r="K51" s="22"/>
      <c r="L51" s="152" t="s">
        <v>193</v>
      </c>
      <c r="M51" s="153">
        <f>SUM(L41+M41+N41)</f>
        <v>0</v>
      </c>
    </row>
    <row r="52" spans="1:12" ht="12" customHeight="1">
      <c r="A52" s="48" t="s">
        <v>241</v>
      </c>
      <c r="B52" s="22"/>
      <c r="C52" s="22"/>
      <c r="D52" s="22"/>
      <c r="E52" s="22"/>
      <c r="G52" s="48" t="s">
        <v>242</v>
      </c>
      <c r="H52" s="22"/>
      <c r="I52" s="22"/>
      <c r="J52" s="22"/>
      <c r="K52" s="22"/>
      <c r="L52" s="152" t="s">
        <v>243</v>
      </c>
    </row>
    <row r="53" spans="1:13" ht="14.25" customHeight="1">
      <c r="A53" s="48" t="s">
        <v>244</v>
      </c>
      <c r="B53" s="22"/>
      <c r="C53" s="22"/>
      <c r="D53" s="22"/>
      <c r="E53" s="22"/>
      <c r="G53" s="48" t="s">
        <v>245</v>
      </c>
      <c r="H53" s="22"/>
      <c r="I53" s="22"/>
      <c r="J53" s="22"/>
      <c r="K53" s="22"/>
      <c r="L53" s="148" t="s">
        <v>246</v>
      </c>
      <c r="M53" s="22"/>
    </row>
    <row r="54" spans="1:14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54" t="s">
        <v>247</v>
      </c>
      <c r="M54" s="14"/>
      <c r="N54" s="14"/>
    </row>
  </sheetData>
  <printOptions horizontalCentered="1"/>
  <pageMargins left="0.2" right="0.25" top="0.25" bottom="0.18" header="0.5" footer="0.5"/>
  <pageSetup blackAndWhite="1" fitToHeight="1" fitToWidth="1" horizontalDpi="600" verticalDpi="600" orientation="landscape" scale="8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kpino</dc:creator>
  <cp:keywords/>
  <dc:description/>
  <cp:lastModifiedBy>dmhutchi</cp:lastModifiedBy>
  <cp:lastPrinted>2002-09-20T15:09:23Z</cp:lastPrinted>
  <dcterms:created xsi:type="dcterms:W3CDTF">2000-05-09T19:02:08Z</dcterms:created>
  <dcterms:modified xsi:type="dcterms:W3CDTF">2008-04-22T19:19:44Z</dcterms:modified>
  <cp:category/>
  <cp:version/>
  <cp:contentType/>
  <cp:contentStatus/>
</cp:coreProperties>
</file>