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<sst xmlns="http://schemas.openxmlformats.org/spreadsheetml/2006/main" count="588" uniqueCount="426">
  <si>
    <t>State ID</t>
  </si>
  <si>
    <t>District Name</t>
  </si>
  <si>
    <t>Mailing Address</t>
  </si>
  <si>
    <t>City</t>
  </si>
  <si>
    <t>Zip Code</t>
  </si>
  <si>
    <t>Zip +4</t>
  </si>
  <si>
    <t>Percentage of children from families below poverty line</t>
  </si>
  <si>
    <t>Does LEA meet low-income poverty requirement? (YES/NO)</t>
  </si>
  <si>
    <t>NCES LEA ID</t>
  </si>
  <si>
    <t xml:space="preserve"> </t>
  </si>
  <si>
    <t>ARLINGTON</t>
  </si>
  <si>
    <t>RICHMOND</t>
  </si>
  <si>
    <t>BRISTOL</t>
  </si>
  <si>
    <t>CHARLOTTE</t>
  </si>
  <si>
    <t>DANVILLE</t>
  </si>
  <si>
    <t>FAIRFAX</t>
  </si>
  <si>
    <t>FRANKLIN</t>
  </si>
  <si>
    <t>MIDDLESEX</t>
  </si>
  <si>
    <t>NORTON</t>
  </si>
  <si>
    <t>PO BOX 110</t>
  </si>
  <si>
    <t>WARREN</t>
  </si>
  <si>
    <t>WASHINGTON</t>
  </si>
  <si>
    <t>WOODSTOCK</t>
  </si>
  <si>
    <t>Virginia public school districts</t>
  </si>
  <si>
    <t>CHARLOTTSVLL-ALBEMRLE TEC</t>
  </si>
  <si>
    <t>1000 E RIO RD</t>
  </si>
  <si>
    <t>CHARLOTTESVILLE</t>
  </si>
  <si>
    <t>JACKSON RIVER TECH. CTR.</t>
  </si>
  <si>
    <t>105 E COUNTRY CLUB LN</t>
  </si>
  <si>
    <t>COVINGTON</t>
  </si>
  <si>
    <t>MASSANUTTEN TECH. CTR.</t>
  </si>
  <si>
    <t>325 PLEASANT VALLEY RD</t>
  </si>
  <si>
    <t>HARRISONBURG</t>
  </si>
  <si>
    <t>PIEDMONT TECH ED CENTER</t>
  </si>
  <si>
    <t>PO BOX 999</t>
  </si>
  <si>
    <t>CULPEPER</t>
  </si>
  <si>
    <t>VALLEY VOCATIONAL TECH.</t>
  </si>
  <si>
    <t>RT 1 BOX 265</t>
  </si>
  <si>
    <t>FISHERSVILLE</t>
  </si>
  <si>
    <t>NEW HORIZONS TC-WOODSIDE</t>
  </si>
  <si>
    <t>13400 WOODSIDE LN</t>
  </si>
  <si>
    <t>NEWPORT NEWS</t>
  </si>
  <si>
    <t>PRUDEN CENTER FOR INDUS./TECH.</t>
  </si>
  <si>
    <t>4169 PRUDEN BLVD</t>
  </si>
  <si>
    <t>SUFFOLK</t>
  </si>
  <si>
    <t>ROWANTY VOC. TECH. CTR.</t>
  </si>
  <si>
    <t>20000 ROWANTY RD</t>
  </si>
  <si>
    <t>CARSON</t>
  </si>
  <si>
    <t>NORTHERN NECK VOC. CENTER</t>
  </si>
  <si>
    <t>PO BOX 787</t>
  </si>
  <si>
    <t>WARSAW</t>
  </si>
  <si>
    <t>AMELIA-NOTTOWAY VOC.CTR.</t>
  </si>
  <si>
    <t>RT 1 BOX 252</t>
  </si>
  <si>
    <t>JETERSVILLE</t>
  </si>
  <si>
    <t>COOP CTRS FOR EXCEP CHILD</t>
  </si>
  <si>
    <t>MAROON TIDE DR</t>
  </si>
  <si>
    <t>GALAX</t>
  </si>
  <si>
    <t>MIDDLE PENIN REG SP ED PR</t>
  </si>
  <si>
    <t>6385 MAIN ST</t>
  </si>
  <si>
    <t>GLOUCESTER</t>
  </si>
  <si>
    <t>NORTHERN NECK REGIONAL</t>
  </si>
  <si>
    <t>PO BOX 338</t>
  </si>
  <si>
    <t>LOTTSBURG</t>
  </si>
  <si>
    <t>NEW HORIZONS REGIONAL EDUC CTR</t>
  </si>
  <si>
    <t>520 BUTLER FARM RD</t>
  </si>
  <si>
    <t>HAMPTON</t>
  </si>
  <si>
    <t>PIEDMONT REGIONAL ED.</t>
  </si>
  <si>
    <t>998 EAST RIO RD</t>
  </si>
  <si>
    <t>SHENANDOAH VALLEY REG.</t>
  </si>
  <si>
    <t>PO BOX 448</t>
  </si>
  <si>
    <t>SOUTHEAST. COOP. ED. PRG.</t>
  </si>
  <si>
    <t>861 GLENROCK RD STE 140</t>
  </si>
  <si>
    <t>NORFOLK</t>
  </si>
  <si>
    <t>LAUREL REGIONAL</t>
  </si>
  <si>
    <t>1721 MONSVIEW PLACE</t>
  </si>
  <si>
    <t>LYNCHBURG</t>
  </si>
  <si>
    <t>NORTHWESTERN REGIONAL EDUCATIO</t>
  </si>
  <si>
    <t>860 SMITHFIELD AVE</t>
  </si>
  <si>
    <t>WINCHESTER</t>
  </si>
  <si>
    <t>NORTHERN VA REGIONAL SPEC EDUC</t>
  </si>
  <si>
    <t>PO BOX 389</t>
  </si>
  <si>
    <t>MANASSAS</t>
  </si>
  <si>
    <t>ROANOKE VALLEY REGIONAL BOARD</t>
  </si>
  <si>
    <t>5937 COVE RD NW</t>
  </si>
  <si>
    <t>ROANOKE</t>
  </si>
  <si>
    <t>CENTRAL SHENANDOAH VALLEY GS/S</t>
  </si>
  <si>
    <t>ROUTE 1 BOX 265</t>
  </si>
  <si>
    <t>FISHERVILLE</t>
  </si>
  <si>
    <t>SOUTHSIDE VA GS/GLOBAL-ECON-TE</t>
  </si>
  <si>
    <t>SOUTHSIDE VA COMMUNITY COLL</t>
  </si>
  <si>
    <t>KEYSVILLE</t>
  </si>
  <si>
    <t>CENTRAL VA REGIONAL PROGRAM</t>
  </si>
  <si>
    <t>PO BOX 647</t>
  </si>
  <si>
    <t>MADISON</t>
  </si>
  <si>
    <t>HENRY CO./MARTINSVILLE REG. PR</t>
  </si>
  <si>
    <t>PO BOX 8958</t>
  </si>
  <si>
    <t>COLLINSVILLE</t>
  </si>
  <si>
    <t>APPOMATTOX GS FOR ARTS&amp;TECH</t>
  </si>
  <si>
    <t>320-C CHARLES DIMMOCK PKWY</t>
  </si>
  <si>
    <t>COLONIAL HEIGHTS</t>
  </si>
  <si>
    <t>A. LINWOOD HOLTON GS</t>
  </si>
  <si>
    <t>C/O VIRGINIA HIGHLANDS COM</t>
  </si>
  <si>
    <t>ABINGDON</t>
  </si>
  <si>
    <t>CHESAPEAKE BAY GS/MARINE&amp;ENVIR</t>
  </si>
  <si>
    <t>PO BOX 756</t>
  </si>
  <si>
    <t>TAPPAHANNAOCK</t>
  </si>
  <si>
    <t>COMMONWEALTH GS</t>
  </si>
  <si>
    <t>6713 SMITH STATION RD</t>
  </si>
  <si>
    <t>SPOTSYLVANIA</t>
  </si>
  <si>
    <t>ACCOMACK</t>
  </si>
  <si>
    <t>PO BOX 330</t>
  </si>
  <si>
    <t>ACCOMAC</t>
  </si>
  <si>
    <t>ALBEMARLE</t>
  </si>
  <si>
    <t>401 MCINTIRE RD</t>
  </si>
  <si>
    <t>ALEXANDRIA CITY</t>
  </si>
  <si>
    <t>2000 N BEAUREGARD ST</t>
  </si>
  <si>
    <t>ALEXANDRIA</t>
  </si>
  <si>
    <t>ALLEGHANY HGLNDS</t>
  </si>
  <si>
    <t>110 ROSEDALE AVE</t>
  </si>
  <si>
    <t>AMELIA</t>
  </si>
  <si>
    <t>16410 DUNN ST</t>
  </si>
  <si>
    <t>AMHERST</t>
  </si>
  <si>
    <t>PO BOX 1257</t>
  </si>
  <si>
    <t>APPOMATTOX</t>
  </si>
  <si>
    <t>124 COURT ST</t>
  </si>
  <si>
    <t>1426 N QUINCY ST</t>
  </si>
  <si>
    <t>AUGUSTA</t>
  </si>
  <si>
    <t>RT 3 BOX 252</t>
  </si>
  <si>
    <t>BATH</t>
  </si>
  <si>
    <t>PO BOX 67</t>
  </si>
  <si>
    <t>WARM SPRINGS</t>
  </si>
  <si>
    <t>BEDFORD</t>
  </si>
  <si>
    <t>PO BOX 748</t>
  </si>
  <si>
    <t>BLAND</t>
  </si>
  <si>
    <t>PO BOX 339</t>
  </si>
  <si>
    <t>BOTETOURT</t>
  </si>
  <si>
    <t>PO BOX 309</t>
  </si>
  <si>
    <t>FINCASTLE</t>
  </si>
  <si>
    <t>BRISTOL CITY</t>
  </si>
  <si>
    <t>222 OAK ST</t>
  </si>
  <si>
    <t>BRUNSWICK</t>
  </si>
  <si>
    <t>LAWRENCEVILLE</t>
  </si>
  <si>
    <t>BUCHANAN</t>
  </si>
  <si>
    <t>SLATE CREEK RD RT 83</t>
  </si>
  <si>
    <t>GRUNDY</t>
  </si>
  <si>
    <t>BUCKINGHAM</t>
  </si>
  <si>
    <t>PO BOX 24</t>
  </si>
  <si>
    <t>BUENA VISTA CITY</t>
  </si>
  <si>
    <t>BUENA VISTA</t>
  </si>
  <si>
    <t>CAMPBELL</t>
  </si>
  <si>
    <t>PO BOX 99</t>
  </si>
  <si>
    <t>RUSTBURG</t>
  </si>
  <si>
    <t>CAROLINE</t>
  </si>
  <si>
    <t>16221 RICHMOND TURNPIKE</t>
  </si>
  <si>
    <t>BOWLING GREEN</t>
  </si>
  <si>
    <t>CARROLL</t>
  </si>
  <si>
    <t>605-9 N PINE ST</t>
  </si>
  <si>
    <t>HILLSVILLE</t>
  </si>
  <si>
    <t>CHARLES CITY COUNTY</t>
  </si>
  <si>
    <t>10910 COURTHOUSE RD</t>
  </si>
  <si>
    <t>CHARLES CITY</t>
  </si>
  <si>
    <t>PO BOX 790</t>
  </si>
  <si>
    <t>CHARLOTTE CH</t>
  </si>
  <si>
    <t>CHARLOTTESVILLE CITY</t>
  </si>
  <si>
    <t>1562 DAIRY RD</t>
  </si>
  <si>
    <t>CHESAPEAKE CITY</t>
  </si>
  <si>
    <t>PO BOX 16496</t>
  </si>
  <si>
    <t>CHESAPEAKE</t>
  </si>
  <si>
    <t>CHESTERFIELD</t>
  </si>
  <si>
    <t>PO BOX 10</t>
  </si>
  <si>
    <t>CLARKE</t>
  </si>
  <si>
    <t>309 W MAIN ST</t>
  </si>
  <si>
    <t>BERRYVILLE</t>
  </si>
  <si>
    <t>COLONIAL BEACH</t>
  </si>
  <si>
    <t>16 N IRVING AVE</t>
  </si>
  <si>
    <t>COLONIAL HEIGHTS CITY</t>
  </si>
  <si>
    <t>512 BOULEVARD</t>
  </si>
  <si>
    <t>COVINGTON CITY</t>
  </si>
  <si>
    <t>340 E WALNUT ST</t>
  </si>
  <si>
    <t>CRAIG</t>
  </si>
  <si>
    <t>PO BOX 245</t>
  </si>
  <si>
    <t>NEW CASTLE</t>
  </si>
  <si>
    <t>1051 N MAIN ST EXT</t>
  </si>
  <si>
    <t>CUMBERLAND</t>
  </si>
  <si>
    <t>PO BOX 170</t>
  </si>
  <si>
    <t>DANVILLE CITY</t>
  </si>
  <si>
    <t>313 MUNICIPAL BUILDING</t>
  </si>
  <si>
    <t>DICKENSON</t>
  </si>
  <si>
    <t>PO BOX 1127</t>
  </si>
  <si>
    <t>CLINTWOOD</t>
  </si>
  <si>
    <t>DINWIDDIE</t>
  </si>
  <si>
    <t>PO BOX 7</t>
  </si>
  <si>
    <t>ESSEX</t>
  </si>
  <si>
    <t>TAPPAHANNOCK</t>
  </si>
  <si>
    <t>10700 PAGE AVE</t>
  </si>
  <si>
    <t>FALLS CHURCH CITY</t>
  </si>
  <si>
    <t>803 W BROAD ST  STE 300</t>
  </si>
  <si>
    <t>FALLS CHURCH</t>
  </si>
  <si>
    <t>FAUQUIER</t>
  </si>
  <si>
    <t>320 HOSPITAL DR STE 40</t>
  </si>
  <si>
    <t>WARRENTON</t>
  </si>
  <si>
    <t>FLOYD</t>
  </si>
  <si>
    <t>140 HARRIS HART RD NE</t>
  </si>
  <si>
    <t>FLUVANNA</t>
  </si>
  <si>
    <t>PO BOX 419</t>
  </si>
  <si>
    <t>PALMYRA</t>
  </si>
  <si>
    <t>FRANKLIN CITY</t>
  </si>
  <si>
    <t>800 W SECOND AVE</t>
  </si>
  <si>
    <t>25 BERNARD RD</t>
  </si>
  <si>
    <t>ROCKY MOUNT</t>
  </si>
  <si>
    <t>FREDERICK</t>
  </si>
  <si>
    <t>1415 AMHERST ST</t>
  </si>
  <si>
    <t>FREDERICKSBURG CITY</t>
  </si>
  <si>
    <t>817 PRINCESS ANNE ST</t>
  </si>
  <si>
    <t>FREDERICKSBURG</t>
  </si>
  <si>
    <t>GALAX CITY</t>
  </si>
  <si>
    <t>223 LONG ST</t>
  </si>
  <si>
    <t>GILES</t>
  </si>
  <si>
    <t>RT 1 BOX 52</t>
  </si>
  <si>
    <t>PEARISBURG</t>
  </si>
  <si>
    <t>GOOCHLAND</t>
  </si>
  <si>
    <t>PO BOX 169</t>
  </si>
  <si>
    <t>GRAYSON</t>
  </si>
  <si>
    <t>PO BOX 888</t>
  </si>
  <si>
    <t>INDEPENDENCE</t>
  </si>
  <si>
    <t>GREENE</t>
  </si>
  <si>
    <t>PO BOX 1140</t>
  </si>
  <si>
    <t>STANARDSVILLE</t>
  </si>
  <si>
    <t>GREENSVILLE</t>
  </si>
  <si>
    <t>PO BOX 1156</t>
  </si>
  <si>
    <t>EMPORIA</t>
  </si>
  <si>
    <t>HALIFAX</t>
  </si>
  <si>
    <t>PO BOX 1849</t>
  </si>
  <si>
    <t>HAMPTON CITY</t>
  </si>
  <si>
    <t>144 RESEARCH DR</t>
  </si>
  <si>
    <t>HANOVER</t>
  </si>
  <si>
    <t>200 BERKLEY ST</t>
  </si>
  <si>
    <t>ASHLAND</t>
  </si>
  <si>
    <t>HARRISONBURG CITY</t>
  </si>
  <si>
    <t>317 S MAIN ST</t>
  </si>
  <si>
    <t>HENRICO</t>
  </si>
  <si>
    <t>PO BOX 23120</t>
  </si>
  <si>
    <t>HENRY</t>
  </si>
  <si>
    <t>HIGHLAND</t>
  </si>
  <si>
    <t>PO BOX 250</t>
  </si>
  <si>
    <t>MONTEREY</t>
  </si>
  <si>
    <t>HOPEWELL CITY</t>
  </si>
  <si>
    <t>217 E CITY POINT RD</t>
  </si>
  <si>
    <t>HOPEWELL</t>
  </si>
  <si>
    <t>ISLE OF WIGHT</t>
  </si>
  <si>
    <t>P O BOX 78</t>
  </si>
  <si>
    <t>KING AND QUEEN</t>
  </si>
  <si>
    <t>PO BOX 97</t>
  </si>
  <si>
    <t>KING QUEEN CH</t>
  </si>
  <si>
    <t>KING GEORGE</t>
  </si>
  <si>
    <t>9100 ST ANTHONY'S RD</t>
  </si>
  <si>
    <t>KING WILLIAM</t>
  </si>
  <si>
    <t>PO BOX 185</t>
  </si>
  <si>
    <t>LANCASTER</t>
  </si>
  <si>
    <t>PO BOX 2000</t>
  </si>
  <si>
    <t>KILMARNOCK</t>
  </si>
  <si>
    <t>CENTRAL VA GS FOR SC&amp;TECH</t>
  </si>
  <si>
    <t>3020 WARDS FERRY RD</t>
  </si>
  <si>
    <t>SOUTHWEST VA GS/SC-MA-TEC</t>
  </si>
  <si>
    <t>PO BOX 1739</t>
  </si>
  <si>
    <t>DUBLIN</t>
  </si>
  <si>
    <t>GOVERNOR'S SCHOOL FOR THE ARTS</t>
  </si>
  <si>
    <t>C/O OLD DOMINION UNIV</t>
  </si>
  <si>
    <t>ROANOKE VAL GS FOR SC&amp;TEC</t>
  </si>
  <si>
    <t>2104 GRANDIN RD SW</t>
  </si>
  <si>
    <t>NEW HORIZONS REGIONAL ED CENTE</t>
  </si>
  <si>
    <t>LEE</t>
  </si>
  <si>
    <t>5 PARK STREET</t>
  </si>
  <si>
    <t>JONESVILLE</t>
  </si>
  <si>
    <t>LEXINGTON CITY</t>
  </si>
  <si>
    <t>300A WHITE ST</t>
  </si>
  <si>
    <t>LEXINGTON</t>
  </si>
  <si>
    <t>LOUDOUN</t>
  </si>
  <si>
    <t>102 NORTH ST NW</t>
  </si>
  <si>
    <t>LEESBURG</t>
  </si>
  <si>
    <t>LOUISA</t>
  </si>
  <si>
    <t>MINERAL</t>
  </si>
  <si>
    <t>LUNENBURG</t>
  </si>
  <si>
    <t>PO BOX X</t>
  </si>
  <si>
    <t>VICTORIA</t>
  </si>
  <si>
    <t>LYNCHBURG CITY</t>
  </si>
  <si>
    <t>PO BOX 1599</t>
  </si>
  <si>
    <t>MANASSAS CITY</t>
  </si>
  <si>
    <t>9000 TUDOR LN</t>
  </si>
  <si>
    <t>MANASSAS PARK CITY</t>
  </si>
  <si>
    <t>ONE PARK CENTER CT STE A</t>
  </si>
  <si>
    <t>MANASSAS PARK</t>
  </si>
  <si>
    <t>MARTINSVILLE CITY</t>
  </si>
  <si>
    <t>202 CLEVELAND AVE</t>
  </si>
  <si>
    <t>MARTINSVILLE</t>
  </si>
  <si>
    <t>MATHEWS</t>
  </si>
  <si>
    <t>ROUTE 14 MAIN ST</t>
  </si>
  <si>
    <t>MECKLENBURG</t>
  </si>
  <si>
    <t>PO BOX 190</t>
  </si>
  <si>
    <t>BOYDTON</t>
  </si>
  <si>
    <t>PO BOX 205</t>
  </si>
  <si>
    <t>SALUDA</t>
  </si>
  <si>
    <t>MONTGOMERY</t>
  </si>
  <si>
    <t>200 JUNKIN ST</t>
  </si>
  <si>
    <t>CHRISTIANSBURG</t>
  </si>
  <si>
    <t>NELSON</t>
  </si>
  <si>
    <t>PO BOX 276</t>
  </si>
  <si>
    <t>LOVINGSTON</t>
  </si>
  <si>
    <t>NEW KENT</t>
  </si>
  <si>
    <t>NEWPORT NEWS CITY</t>
  </si>
  <si>
    <t>PO BOX 6130</t>
  </si>
  <si>
    <t>NORFOLK CITY</t>
  </si>
  <si>
    <t>PO BOX 1357</t>
  </si>
  <si>
    <t>NORTHAMPTON</t>
  </si>
  <si>
    <t>7207 YOUNG ST</t>
  </si>
  <si>
    <t>MACHIPONGO</t>
  </si>
  <si>
    <t>NORTHUMBERLAND</t>
  </si>
  <si>
    <t>2172 NORTHUMBERLAND HWY</t>
  </si>
  <si>
    <t>NORTON CITY</t>
  </si>
  <si>
    <t>618 VIRGINIA AVE NW</t>
  </si>
  <si>
    <t>NOTTOWAY</t>
  </si>
  <si>
    <t>PO BOX 47</t>
  </si>
  <si>
    <t>ORANGE</t>
  </si>
  <si>
    <t>437 WAUGH BLVD</t>
  </si>
  <si>
    <t>PAGE</t>
  </si>
  <si>
    <t>735 W MAIN ST</t>
  </si>
  <si>
    <t>LURAY</t>
  </si>
  <si>
    <t>PATRICK</t>
  </si>
  <si>
    <t>PO BOX 346</t>
  </si>
  <si>
    <t>STUART</t>
  </si>
  <si>
    <t>PETERSBURG CITY</t>
  </si>
  <si>
    <t>141 E WYTHE ST</t>
  </si>
  <si>
    <t>PETERSBURG</t>
  </si>
  <si>
    <t>PITTSYLVANIA</t>
  </si>
  <si>
    <t>PO BOX 232</t>
  </si>
  <si>
    <t>CHATHAM</t>
  </si>
  <si>
    <t>POQUOSON CITY</t>
  </si>
  <si>
    <t>PO DRAWER 2068</t>
  </si>
  <si>
    <t>POQUOSON</t>
  </si>
  <si>
    <t>PORTSMOUTH CITY</t>
  </si>
  <si>
    <t>PO BOX 998</t>
  </si>
  <si>
    <t>PORTSMOUTH</t>
  </si>
  <si>
    <t>POWHATAN</t>
  </si>
  <si>
    <t>2320 SKAGGS RD</t>
  </si>
  <si>
    <t>PRINCE EDWARD</t>
  </si>
  <si>
    <t>RT 5 BOX 680</t>
  </si>
  <si>
    <t>FARMVILLE</t>
  </si>
  <si>
    <t>PRINCE GEORGE</t>
  </si>
  <si>
    <t>PO BOX 400</t>
  </si>
  <si>
    <t>PRINCE WILLIAM</t>
  </si>
  <si>
    <t>PULASKI</t>
  </si>
  <si>
    <t>44 THIRD ST NW</t>
  </si>
  <si>
    <t>RADFORD CITY</t>
  </si>
  <si>
    <t>PO BOX 3698</t>
  </si>
  <si>
    <t>RADFORD</t>
  </si>
  <si>
    <t>RAPPAHANNOCK</t>
  </si>
  <si>
    <t>6 SCHOOLHOUSE ROAD</t>
  </si>
  <si>
    <t>RICHMOND CITY</t>
  </si>
  <si>
    <t>301 N 9TH ST</t>
  </si>
  <si>
    <t>PO BOX 735</t>
  </si>
  <si>
    <t>ROANOKE CITY</t>
  </si>
  <si>
    <t>P O BOX 13145</t>
  </si>
  <si>
    <t>ROCKBRIDGE</t>
  </si>
  <si>
    <t>417 MORNINGSIDE DR</t>
  </si>
  <si>
    <t>ROCKINGHAM</t>
  </si>
  <si>
    <t>404 COUNTY OFC BLDG</t>
  </si>
  <si>
    <t>RUSSELL</t>
  </si>
  <si>
    <t>PO BOX 8</t>
  </si>
  <si>
    <t>LEBANON</t>
  </si>
  <si>
    <t>SALEM CITY</t>
  </si>
  <si>
    <t>510 S COLLEGE AVE</t>
  </si>
  <si>
    <t>SALEM</t>
  </si>
  <si>
    <t>SCOTT</t>
  </si>
  <si>
    <t>261 E JACKSON ST</t>
  </si>
  <si>
    <t>GATE CITY</t>
  </si>
  <si>
    <t>SHENANDOAH</t>
  </si>
  <si>
    <t>600 N MAIN ST #200</t>
  </si>
  <si>
    <t>SMYTH</t>
  </si>
  <si>
    <t>121 BAGLEY CIR STE 300</t>
  </si>
  <si>
    <t>MARION</t>
  </si>
  <si>
    <t>SOUTHAMPTON</t>
  </si>
  <si>
    <t>PO BOX 96</t>
  </si>
  <si>
    <t>COURTLAND</t>
  </si>
  <si>
    <t>6717 SMITH STATION RD</t>
  </si>
  <si>
    <t>STAFFORD</t>
  </si>
  <si>
    <t>1729 JEFFERSON DAVIS HWY</t>
  </si>
  <si>
    <t>STAUNTON CITY</t>
  </si>
  <si>
    <t>PO BOX 900</t>
  </si>
  <si>
    <t>STAUNTON</t>
  </si>
  <si>
    <t>SUFFOLK CITY</t>
  </si>
  <si>
    <t>PO BOX 1549</t>
  </si>
  <si>
    <t>SURRY</t>
  </si>
  <si>
    <t>PO BOX 317</t>
  </si>
  <si>
    <t>SUSSEX</t>
  </si>
  <si>
    <t>PO BOX 1368</t>
  </si>
  <si>
    <t>TAZEWELL</t>
  </si>
  <si>
    <t>209 W FINCASTLE TRNPK</t>
  </si>
  <si>
    <t>VIRGINIA BEACH CITY</t>
  </si>
  <si>
    <t>PO BOX 6038</t>
  </si>
  <si>
    <t>VIRGINIA BEACH</t>
  </si>
  <si>
    <t>111 E CRISER RD</t>
  </si>
  <si>
    <t>FRONT ROYAL</t>
  </si>
  <si>
    <t>812 THOMPSON DR</t>
  </si>
  <si>
    <t>WAYNESBORO CITY</t>
  </si>
  <si>
    <t>301 PINE AVE</t>
  </si>
  <si>
    <t>WAYNESBORO</t>
  </si>
  <si>
    <t>WEST POINT</t>
  </si>
  <si>
    <t>1626 MAIN ST</t>
  </si>
  <si>
    <t>WESTMORELAND</t>
  </si>
  <si>
    <t>141 OPAL LANE</t>
  </si>
  <si>
    <t>MONTROSS</t>
  </si>
  <si>
    <t>WILLIAMSBURG-JAMES CITY</t>
  </si>
  <si>
    <t>P O BOX 8783</t>
  </si>
  <si>
    <t>WILLIAMSBURG</t>
  </si>
  <si>
    <t>WINCHESTER CITY</t>
  </si>
  <si>
    <t>PO BOX 551</t>
  </si>
  <si>
    <t>WISE</t>
  </si>
  <si>
    <t>PO BOX 1217</t>
  </si>
  <si>
    <t>WYTHE</t>
  </si>
  <si>
    <t>1570 W RESERVOIR ST</t>
  </si>
  <si>
    <t>WYTHEVILLE</t>
  </si>
  <si>
    <t>YORK</t>
  </si>
  <si>
    <t>302 DARE RD</t>
  </si>
  <si>
    <t>YORKTOWN</t>
  </si>
  <si>
    <t>Missing</t>
  </si>
  <si>
    <t>NCES District Locale code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</si>
</sst>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\l"/>
    <numFmt numFmtId="165" formatCode="0000"/>
    <numFmt numFmtId="166" formatCode="00000"/>
    <numFmt numFmtId="167" formatCode="0.0"/>
    <numFmt numFmtId="168" formatCode="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center"/>
    </xf>
    <xf numFmtId="165" fontId="1" fillId="2" borderId="1" xfId="0" applyNumberFormat="1" applyFont="1" applyFill="1" applyBorder="1" applyAlignment="1">
      <alignment wrapText="1"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 horizontal="center"/>
    </xf>
    <xf numFmtId="166" fontId="1" fillId="2" borderId="1" xfId="0" applyNumberFormat="1" applyFont="1" applyFill="1" applyBorder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1" fillId="0" borderId="0" xfId="0" applyNumberFormat="1" applyFont="1" applyAlignment="1">
      <alignment horizontal="center"/>
    </xf>
    <xf numFmtId="168" fontId="1" fillId="2" borderId="1" xfId="0" applyNumberFormat="1" applyFont="1" applyFill="1" applyBorder="1" applyAlignment="1">
      <alignment wrapText="1"/>
    </xf>
    <xf numFmtId="167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2"/>
  <sheetViews>
    <sheetView tabSelected="1" zoomScale="75" zoomScaleNormal="75" workbookViewId="0" topLeftCell="A1">
      <selection activeCell="C19" sqref="C19"/>
    </sheetView>
  </sheetViews>
  <sheetFormatPr defaultColWidth="9.140625" defaultRowHeight="12.75"/>
  <cols>
    <col min="2" max="2" width="20.140625" style="13" customWidth="1"/>
    <col min="3" max="3" width="58.28125" style="0" customWidth="1"/>
    <col min="4" max="4" width="26.421875" style="0" customWidth="1"/>
    <col min="5" max="5" width="20.28125" style="0" customWidth="1"/>
    <col min="6" max="6" width="7.00390625" style="9" customWidth="1"/>
    <col min="7" max="7" width="6.8515625" style="6" customWidth="1"/>
    <col min="8" max="8" width="11.28125" style="0" customWidth="1"/>
    <col min="9" max="9" width="13.8515625" style="0" customWidth="1"/>
  </cols>
  <sheetData>
    <row r="1" ht="12.75" customHeight="1">
      <c r="A1" s="1"/>
    </row>
    <row r="2" ht="12.75" customHeight="1">
      <c r="A2" s="1" t="s">
        <v>23</v>
      </c>
    </row>
    <row r="3" spans="1:9" ht="12.75">
      <c r="A3" s="5"/>
      <c r="B3" s="14"/>
      <c r="C3" s="5"/>
      <c r="D3" s="5"/>
      <c r="E3" s="5"/>
      <c r="F3" s="10"/>
      <c r="G3" s="7"/>
      <c r="H3" s="5"/>
      <c r="I3" s="5"/>
    </row>
    <row r="4" spans="1:10" ht="114.75" customHeight="1" thickBot="1">
      <c r="A4" s="2" t="s">
        <v>8</v>
      </c>
      <c r="B4" s="15" t="s">
        <v>0</v>
      </c>
      <c r="C4" s="2" t="s">
        <v>1</v>
      </c>
      <c r="D4" s="2" t="s">
        <v>2</v>
      </c>
      <c r="E4" s="2" t="s">
        <v>3</v>
      </c>
      <c r="F4" s="11" t="s">
        <v>4</v>
      </c>
      <c r="G4" s="8" t="s">
        <v>5</v>
      </c>
      <c r="H4" s="4" t="s">
        <v>6</v>
      </c>
      <c r="I4" s="3" t="s">
        <v>7</v>
      </c>
      <c r="J4" s="3" t="s">
        <v>425</v>
      </c>
    </row>
    <row r="5" spans="1:10" ht="12.75">
      <c r="A5">
        <v>5100033</v>
      </c>
      <c r="B5" s="13">
        <v>268</v>
      </c>
      <c r="C5" t="s">
        <v>100</v>
      </c>
      <c r="D5" t="s">
        <v>101</v>
      </c>
      <c r="E5" t="s">
        <v>102</v>
      </c>
      <c r="F5">
        <v>24212</v>
      </c>
      <c r="G5" t="s">
        <v>9</v>
      </c>
      <c r="H5" s="16" t="s">
        <v>424</v>
      </c>
      <c r="I5" s="12" t="s">
        <v>424</v>
      </c>
      <c r="J5">
        <v>4</v>
      </c>
    </row>
    <row r="6" spans="1:10" ht="12.75">
      <c r="A6">
        <v>5100060</v>
      </c>
      <c r="B6" s="13">
        <v>1</v>
      </c>
      <c r="C6" t="s">
        <v>109</v>
      </c>
      <c r="D6" t="s">
        <v>110</v>
      </c>
      <c r="E6" t="s">
        <v>111</v>
      </c>
      <c r="F6">
        <v>23301</v>
      </c>
      <c r="G6">
        <v>330</v>
      </c>
      <c r="H6" s="16">
        <v>29.4975404075896</v>
      </c>
      <c r="I6" t="str">
        <f>IF(H6&lt;20,"NO","YES")</f>
        <v>YES</v>
      </c>
      <c r="J6">
        <v>7</v>
      </c>
    </row>
    <row r="7" spans="1:10" ht="12.75">
      <c r="A7">
        <v>5100090</v>
      </c>
      <c r="B7" s="13">
        <v>2</v>
      </c>
      <c r="C7" t="s">
        <v>112</v>
      </c>
      <c r="D7" t="s">
        <v>113</v>
      </c>
      <c r="E7" t="s">
        <v>26</v>
      </c>
      <c r="F7">
        <v>22902</v>
      </c>
      <c r="G7">
        <v>4596</v>
      </c>
      <c r="H7" s="16">
        <v>11.276272676416527</v>
      </c>
      <c r="I7" t="str">
        <f>IF(H7&lt;20,"NO","YES")</f>
        <v>NO</v>
      </c>
      <c r="J7">
        <v>8</v>
      </c>
    </row>
    <row r="8" spans="1:10" ht="12.75">
      <c r="A8">
        <v>5100120</v>
      </c>
      <c r="B8" s="13">
        <v>101</v>
      </c>
      <c r="C8" t="s">
        <v>114</v>
      </c>
      <c r="D8" t="s">
        <v>115</v>
      </c>
      <c r="E8" t="s">
        <v>116</v>
      </c>
      <c r="F8">
        <v>22311</v>
      </c>
      <c r="G8">
        <v>1712</v>
      </c>
      <c r="H8" s="12">
        <v>20.712676291412834</v>
      </c>
      <c r="I8" t="str">
        <f>IF(H8&lt;20,"NO","YES")</f>
        <v>YES</v>
      </c>
      <c r="J8">
        <v>3</v>
      </c>
    </row>
    <row r="9" spans="1:10" ht="12.75">
      <c r="A9">
        <v>5100152</v>
      </c>
      <c r="B9" s="13">
        <v>99</v>
      </c>
      <c r="C9" t="s">
        <v>117</v>
      </c>
      <c r="D9" t="s">
        <v>118</v>
      </c>
      <c r="E9" t="s">
        <v>29</v>
      </c>
      <c r="F9">
        <v>24426</v>
      </c>
      <c r="G9">
        <v>1296</v>
      </c>
      <c r="H9" s="12">
        <v>18.331616889804327</v>
      </c>
      <c r="I9" t="str">
        <f>IF(H9&lt;20,"NO","YES")</f>
        <v>NO</v>
      </c>
      <c r="J9">
        <v>6</v>
      </c>
    </row>
    <row r="10" spans="1:10" ht="12.75">
      <c r="A10">
        <v>5100180</v>
      </c>
      <c r="B10" s="13">
        <v>4</v>
      </c>
      <c r="C10" t="s">
        <v>119</v>
      </c>
      <c r="D10" t="s">
        <v>120</v>
      </c>
      <c r="E10" t="s">
        <v>119</v>
      </c>
      <c r="F10">
        <v>23230</v>
      </c>
      <c r="G10">
        <v>4840</v>
      </c>
      <c r="H10" s="12">
        <v>17.20537046245649</v>
      </c>
      <c r="I10" t="str">
        <f aca="true" t="shared" si="0" ref="I10:I99">IF(H10&lt;20,"NO","YES")</f>
        <v>NO</v>
      </c>
      <c r="J10">
        <v>7</v>
      </c>
    </row>
    <row r="11" spans="1:10" ht="12.75">
      <c r="A11">
        <v>5100013</v>
      </c>
      <c r="B11" s="13">
        <v>311</v>
      </c>
      <c r="C11" t="s">
        <v>51</v>
      </c>
      <c r="D11" t="s">
        <v>52</v>
      </c>
      <c r="E11" t="s">
        <v>53</v>
      </c>
      <c r="F11">
        <v>23083</v>
      </c>
      <c r="G11">
        <v>9504</v>
      </c>
      <c r="H11" s="16" t="s">
        <v>424</v>
      </c>
      <c r="I11" s="12" t="s">
        <v>424</v>
      </c>
      <c r="J11">
        <v>7</v>
      </c>
    </row>
    <row r="12" spans="1:10" ht="12.75">
      <c r="A12">
        <v>5100210</v>
      </c>
      <c r="B12" s="13">
        <v>5</v>
      </c>
      <c r="C12" t="s">
        <v>121</v>
      </c>
      <c r="D12" t="s">
        <v>122</v>
      </c>
      <c r="E12" t="s">
        <v>121</v>
      </c>
      <c r="F12">
        <v>24521</v>
      </c>
      <c r="G12">
        <v>1257</v>
      </c>
      <c r="H12" s="12">
        <v>15.941187850648095</v>
      </c>
      <c r="I12" t="str">
        <f t="shared" si="0"/>
        <v>NO</v>
      </c>
      <c r="J12">
        <v>4</v>
      </c>
    </row>
    <row r="13" spans="1:10" ht="12.75">
      <c r="A13">
        <v>5100240</v>
      </c>
      <c r="B13" s="13">
        <v>6</v>
      </c>
      <c r="C13" t="s">
        <v>123</v>
      </c>
      <c r="D13" t="s">
        <v>124</v>
      </c>
      <c r="E13" t="s">
        <v>123</v>
      </c>
      <c r="F13">
        <v>24522</v>
      </c>
      <c r="G13">
        <v>548</v>
      </c>
      <c r="H13" s="12">
        <v>18.722199757379702</v>
      </c>
      <c r="I13" t="str">
        <f>IF(H13&lt;20,"NO","YES")</f>
        <v>NO</v>
      </c>
      <c r="J13">
        <v>7</v>
      </c>
    </row>
    <row r="14" spans="1:10" ht="12.75">
      <c r="A14">
        <v>5100032</v>
      </c>
      <c r="B14" s="13">
        <v>267</v>
      </c>
      <c r="C14" t="s">
        <v>97</v>
      </c>
      <c r="D14" t="s">
        <v>98</v>
      </c>
      <c r="E14" t="s">
        <v>99</v>
      </c>
      <c r="F14">
        <v>23834</v>
      </c>
      <c r="G14" t="s">
        <v>9</v>
      </c>
      <c r="H14" s="16" t="s">
        <v>424</v>
      </c>
      <c r="I14" s="12" t="s">
        <v>424</v>
      </c>
      <c r="J14">
        <v>2</v>
      </c>
    </row>
    <row r="15" spans="1:10" ht="12.75">
      <c r="A15">
        <v>5100270</v>
      </c>
      <c r="B15" s="13">
        <v>7</v>
      </c>
      <c r="C15" t="s">
        <v>10</v>
      </c>
      <c r="D15" t="s">
        <v>125</v>
      </c>
      <c r="E15" t="s">
        <v>10</v>
      </c>
      <c r="F15">
        <v>22207</v>
      </c>
      <c r="G15">
        <v>3646</v>
      </c>
      <c r="H15" s="12">
        <v>15.530464422667233</v>
      </c>
      <c r="I15" t="str">
        <f>IF(H15&lt;20,"NO","YES")</f>
        <v>NO</v>
      </c>
      <c r="J15">
        <v>2</v>
      </c>
    </row>
    <row r="16" spans="1:10" ht="12.75">
      <c r="A16">
        <v>5100300</v>
      </c>
      <c r="B16" s="13">
        <v>8</v>
      </c>
      <c r="C16" t="s">
        <v>126</v>
      </c>
      <c r="D16" t="s">
        <v>127</v>
      </c>
      <c r="E16" t="s">
        <v>38</v>
      </c>
      <c r="F16">
        <v>22939</v>
      </c>
      <c r="G16">
        <v>9610</v>
      </c>
      <c r="H16" s="12">
        <v>10.766603756628022</v>
      </c>
      <c r="I16" t="str">
        <f t="shared" si="0"/>
        <v>NO</v>
      </c>
      <c r="J16">
        <v>7</v>
      </c>
    </row>
    <row r="17" spans="1:10" ht="12.75">
      <c r="A17">
        <v>5100330</v>
      </c>
      <c r="B17" s="13">
        <v>9</v>
      </c>
      <c r="C17" t="s">
        <v>128</v>
      </c>
      <c r="D17" t="s">
        <v>129</v>
      </c>
      <c r="E17" t="s">
        <v>130</v>
      </c>
      <c r="F17">
        <v>24484</v>
      </c>
      <c r="G17">
        <v>67</v>
      </c>
      <c r="H17" s="12">
        <v>14.26751592356688</v>
      </c>
      <c r="I17" t="str">
        <f t="shared" si="0"/>
        <v>NO</v>
      </c>
      <c r="J17">
        <v>7</v>
      </c>
    </row>
    <row r="18" spans="1:10" ht="12.75">
      <c r="A18">
        <v>5100360</v>
      </c>
      <c r="B18" s="13">
        <v>10</v>
      </c>
      <c r="C18" t="s">
        <v>131</v>
      </c>
      <c r="D18" t="s">
        <v>132</v>
      </c>
      <c r="E18" t="s">
        <v>131</v>
      </c>
      <c r="F18">
        <v>24523</v>
      </c>
      <c r="G18">
        <v>748</v>
      </c>
      <c r="H18" s="12">
        <v>10.56528264132066</v>
      </c>
      <c r="I18" t="str">
        <f t="shared" si="0"/>
        <v>NO</v>
      </c>
      <c r="J18">
        <v>4</v>
      </c>
    </row>
    <row r="19" spans="1:10" ht="12.75">
      <c r="A19">
        <v>5100390</v>
      </c>
      <c r="B19" s="13">
        <v>11</v>
      </c>
      <c r="C19" t="s">
        <v>133</v>
      </c>
      <c r="D19" t="s">
        <v>134</v>
      </c>
      <c r="E19" t="s">
        <v>133</v>
      </c>
      <c r="F19">
        <v>24315</v>
      </c>
      <c r="G19">
        <v>339</v>
      </c>
      <c r="H19" s="12">
        <v>12.855910267471959</v>
      </c>
      <c r="I19" t="str">
        <f>IF(H19&lt;20,"NO","YES")</f>
        <v>NO</v>
      </c>
      <c r="J19">
        <v>7</v>
      </c>
    </row>
    <row r="20" spans="1:10" ht="12.75">
      <c r="A20">
        <v>5100420</v>
      </c>
      <c r="B20" s="13">
        <v>12</v>
      </c>
      <c r="C20" t="s">
        <v>135</v>
      </c>
      <c r="D20" t="s">
        <v>136</v>
      </c>
      <c r="E20" t="s">
        <v>137</v>
      </c>
      <c r="F20">
        <v>24090</v>
      </c>
      <c r="G20">
        <v>309</v>
      </c>
      <c r="H20" s="12">
        <v>8.414436334144364</v>
      </c>
      <c r="I20" t="str">
        <f t="shared" si="0"/>
        <v>NO</v>
      </c>
      <c r="J20">
        <v>8</v>
      </c>
    </row>
    <row r="21" spans="1:10" ht="12.75">
      <c r="A21">
        <v>5100450</v>
      </c>
      <c r="B21" s="13">
        <v>102</v>
      </c>
      <c r="C21" t="s">
        <v>138</v>
      </c>
      <c r="D21" t="s">
        <v>139</v>
      </c>
      <c r="E21" t="s">
        <v>12</v>
      </c>
      <c r="F21">
        <v>24201</v>
      </c>
      <c r="G21">
        <v>4198</v>
      </c>
      <c r="H21" s="12">
        <v>31.124031007751938</v>
      </c>
      <c r="I21" t="str">
        <f t="shared" si="0"/>
        <v>YES</v>
      </c>
      <c r="J21">
        <v>2</v>
      </c>
    </row>
    <row r="22" spans="1:10" ht="12.75">
      <c r="A22">
        <v>5100480</v>
      </c>
      <c r="B22" s="13">
        <v>13</v>
      </c>
      <c r="C22" t="s">
        <v>140</v>
      </c>
      <c r="D22" t="s">
        <v>136</v>
      </c>
      <c r="E22" t="s">
        <v>141</v>
      </c>
      <c r="F22">
        <v>23868</v>
      </c>
      <c r="G22">
        <v>309</v>
      </c>
      <c r="H22" s="12">
        <v>27.787190782785498</v>
      </c>
      <c r="I22" t="str">
        <f aca="true" t="shared" si="1" ref="I22:I28">IF(H22&lt;20,"NO","YES")</f>
        <v>YES</v>
      </c>
      <c r="J22">
        <v>7</v>
      </c>
    </row>
    <row r="23" spans="1:10" ht="12.75">
      <c r="A23">
        <v>5100510</v>
      </c>
      <c r="B23" s="13">
        <v>14</v>
      </c>
      <c r="C23" t="s">
        <v>142</v>
      </c>
      <c r="D23" t="s">
        <v>143</v>
      </c>
      <c r="E23" t="s">
        <v>144</v>
      </c>
      <c r="F23">
        <v>24614</v>
      </c>
      <c r="G23">
        <v>833</v>
      </c>
      <c r="H23" s="12">
        <v>28.47335730630925</v>
      </c>
      <c r="I23" t="str">
        <f t="shared" si="1"/>
        <v>YES</v>
      </c>
      <c r="J23">
        <v>7</v>
      </c>
    </row>
    <row r="24" spans="1:10" ht="12.75">
      <c r="A24">
        <v>5100540</v>
      </c>
      <c r="B24" s="13">
        <v>15</v>
      </c>
      <c r="C24" t="s">
        <v>145</v>
      </c>
      <c r="D24" t="s">
        <v>146</v>
      </c>
      <c r="E24" t="s">
        <v>145</v>
      </c>
      <c r="F24">
        <v>23921</v>
      </c>
      <c r="G24">
        <v>24</v>
      </c>
      <c r="H24" s="12">
        <v>28.357570573139434</v>
      </c>
      <c r="I24" t="str">
        <f t="shared" si="1"/>
        <v>YES</v>
      </c>
      <c r="J24">
        <v>7</v>
      </c>
    </row>
    <row r="25" spans="1:10" ht="12.75">
      <c r="A25">
        <v>5100560</v>
      </c>
      <c r="B25" s="13">
        <v>103</v>
      </c>
      <c r="C25" t="s">
        <v>147</v>
      </c>
      <c r="D25" t="s">
        <v>19</v>
      </c>
      <c r="E25" t="s">
        <v>148</v>
      </c>
      <c r="F25">
        <v>24416</v>
      </c>
      <c r="G25">
        <v>110</v>
      </c>
      <c r="H25" s="12">
        <v>20.940959409594097</v>
      </c>
      <c r="I25" t="str">
        <f t="shared" si="1"/>
        <v>YES</v>
      </c>
      <c r="J25">
        <v>6</v>
      </c>
    </row>
    <row r="26" spans="1:10" ht="12.75">
      <c r="A26">
        <v>5100600</v>
      </c>
      <c r="B26" s="13">
        <v>16</v>
      </c>
      <c r="C26" t="s">
        <v>149</v>
      </c>
      <c r="D26" t="s">
        <v>150</v>
      </c>
      <c r="E26" t="s">
        <v>151</v>
      </c>
      <c r="F26">
        <v>24588</v>
      </c>
      <c r="G26">
        <v>99</v>
      </c>
      <c r="H26" s="12">
        <v>16.231071228266966</v>
      </c>
      <c r="I26" t="str">
        <f t="shared" si="1"/>
        <v>NO</v>
      </c>
      <c r="J26">
        <v>4</v>
      </c>
    </row>
    <row r="27" spans="1:10" ht="12.75">
      <c r="A27">
        <v>5100660</v>
      </c>
      <c r="B27" s="13">
        <v>17</v>
      </c>
      <c r="C27" t="s">
        <v>152</v>
      </c>
      <c r="D27" t="s">
        <v>153</v>
      </c>
      <c r="E27" t="s">
        <v>154</v>
      </c>
      <c r="F27">
        <v>22427</v>
      </c>
      <c r="G27">
        <v>2203</v>
      </c>
      <c r="H27" s="12">
        <v>18.54684512428298</v>
      </c>
      <c r="I27" t="str">
        <f t="shared" si="1"/>
        <v>NO</v>
      </c>
      <c r="J27">
        <v>7</v>
      </c>
    </row>
    <row r="28" spans="1:10" ht="12.75">
      <c r="A28">
        <v>5100690</v>
      </c>
      <c r="B28" s="13">
        <v>18</v>
      </c>
      <c r="C28" t="s">
        <v>155</v>
      </c>
      <c r="D28" t="s">
        <v>156</v>
      </c>
      <c r="E28" t="s">
        <v>157</v>
      </c>
      <c r="F28">
        <v>24343</v>
      </c>
      <c r="G28">
        <v>1453</v>
      </c>
      <c r="H28" s="12">
        <v>20.238353196099677</v>
      </c>
      <c r="I28" t="str">
        <f t="shared" si="1"/>
        <v>YES</v>
      </c>
      <c r="J28">
        <v>7</v>
      </c>
    </row>
    <row r="29" spans="1:10" ht="12.75">
      <c r="A29">
        <v>5100028</v>
      </c>
      <c r="B29" s="13">
        <v>265</v>
      </c>
      <c r="C29" t="s">
        <v>85</v>
      </c>
      <c r="D29" t="s">
        <v>86</v>
      </c>
      <c r="E29" t="s">
        <v>87</v>
      </c>
      <c r="F29">
        <v>22939</v>
      </c>
      <c r="G29">
        <v>9801</v>
      </c>
      <c r="H29" s="16" t="s">
        <v>424</v>
      </c>
      <c r="I29" s="12" t="s">
        <v>424</v>
      </c>
      <c r="J29">
        <v>7</v>
      </c>
    </row>
    <row r="30" spans="1:10" ht="12.75">
      <c r="A30">
        <v>5102173</v>
      </c>
      <c r="B30" s="13">
        <v>260</v>
      </c>
      <c r="C30" t="s">
        <v>261</v>
      </c>
      <c r="D30" t="s">
        <v>262</v>
      </c>
      <c r="E30" t="s">
        <v>75</v>
      </c>
      <c r="F30">
        <v>24502</v>
      </c>
      <c r="G30">
        <v>2451</v>
      </c>
      <c r="H30" s="16" t="s">
        <v>424</v>
      </c>
      <c r="I30" s="12" t="s">
        <v>424</v>
      </c>
      <c r="J30">
        <v>2</v>
      </c>
    </row>
    <row r="31" spans="1:10" ht="12.75">
      <c r="A31">
        <v>5100030</v>
      </c>
      <c r="B31" s="13">
        <v>291</v>
      </c>
      <c r="C31" t="s">
        <v>91</v>
      </c>
      <c r="D31" t="s">
        <v>92</v>
      </c>
      <c r="E31" t="s">
        <v>93</v>
      </c>
      <c r="F31">
        <v>22727</v>
      </c>
      <c r="G31">
        <v>647</v>
      </c>
      <c r="H31" s="16" t="s">
        <v>424</v>
      </c>
      <c r="I31" s="12" t="s">
        <v>424</v>
      </c>
      <c r="J31">
        <v>7</v>
      </c>
    </row>
    <row r="32" spans="1:10" ht="12.75">
      <c r="A32">
        <v>5100720</v>
      </c>
      <c r="B32" s="13">
        <v>19</v>
      </c>
      <c r="C32" t="s">
        <v>158</v>
      </c>
      <c r="D32" t="s">
        <v>159</v>
      </c>
      <c r="E32" t="s">
        <v>160</v>
      </c>
      <c r="F32">
        <v>23030</v>
      </c>
      <c r="G32">
        <v>3426</v>
      </c>
      <c r="H32" s="12">
        <v>18.210361067503925</v>
      </c>
      <c r="I32" t="str">
        <f>IF(H32&lt;20,"NO","YES")</f>
        <v>NO</v>
      </c>
      <c r="J32">
        <v>8</v>
      </c>
    </row>
    <row r="33" spans="1:10" ht="12.75">
      <c r="A33">
        <v>5100750</v>
      </c>
      <c r="B33" s="13">
        <v>20</v>
      </c>
      <c r="C33" t="s">
        <v>13</v>
      </c>
      <c r="D33" t="s">
        <v>161</v>
      </c>
      <c r="E33" t="s">
        <v>162</v>
      </c>
      <c r="F33">
        <v>23923</v>
      </c>
      <c r="G33">
        <v>790</v>
      </c>
      <c r="H33" s="12">
        <v>24.63186077643909</v>
      </c>
      <c r="I33" t="str">
        <f t="shared" si="0"/>
        <v>YES</v>
      </c>
      <c r="J33">
        <v>7</v>
      </c>
    </row>
    <row r="34" spans="1:10" ht="12.75">
      <c r="A34">
        <v>5100780</v>
      </c>
      <c r="B34" s="13">
        <v>104</v>
      </c>
      <c r="C34" t="s">
        <v>163</v>
      </c>
      <c r="D34" t="s">
        <v>164</v>
      </c>
      <c r="E34" t="s">
        <v>26</v>
      </c>
      <c r="F34">
        <v>22903</v>
      </c>
      <c r="G34">
        <v>1304</v>
      </c>
      <c r="H34" s="12">
        <v>31.713665943600866</v>
      </c>
      <c r="I34" t="str">
        <f>IF(H34&lt;20,"NO","YES")</f>
        <v>YES</v>
      </c>
      <c r="J34">
        <v>2</v>
      </c>
    </row>
    <row r="35" spans="1:10" ht="12.75">
      <c r="A35">
        <v>5100003</v>
      </c>
      <c r="B35" s="13">
        <v>301</v>
      </c>
      <c r="C35" t="s">
        <v>24</v>
      </c>
      <c r="D35" t="s">
        <v>25</v>
      </c>
      <c r="E35" t="s">
        <v>26</v>
      </c>
      <c r="F35">
        <v>22901</v>
      </c>
      <c r="G35">
        <v>1803</v>
      </c>
      <c r="H35" s="16" t="s">
        <v>424</v>
      </c>
      <c r="I35" s="12" t="s">
        <v>424</v>
      </c>
      <c r="J35">
        <v>4</v>
      </c>
    </row>
    <row r="36" spans="1:10" ht="12.75">
      <c r="A36">
        <v>5100034</v>
      </c>
      <c r="B36" s="13">
        <v>269</v>
      </c>
      <c r="C36" t="s">
        <v>103</v>
      </c>
      <c r="D36" t="s">
        <v>104</v>
      </c>
      <c r="E36" t="s">
        <v>105</v>
      </c>
      <c r="F36">
        <v>22560</v>
      </c>
      <c r="G36" t="s">
        <v>9</v>
      </c>
      <c r="H36" s="16" t="s">
        <v>424</v>
      </c>
      <c r="I36" s="12" t="s">
        <v>424</v>
      </c>
      <c r="J36">
        <v>7</v>
      </c>
    </row>
    <row r="37" spans="1:10" ht="12.75">
      <c r="A37">
        <v>5100810</v>
      </c>
      <c r="B37" s="13">
        <v>136</v>
      </c>
      <c r="C37" t="s">
        <v>165</v>
      </c>
      <c r="D37" t="s">
        <v>166</v>
      </c>
      <c r="E37" t="s">
        <v>167</v>
      </c>
      <c r="F37">
        <v>23328</v>
      </c>
      <c r="G37">
        <v>5204</v>
      </c>
      <c r="H37" s="12">
        <v>13.242535610482573</v>
      </c>
      <c r="I37" t="str">
        <f t="shared" si="0"/>
        <v>NO</v>
      </c>
      <c r="J37">
        <v>3</v>
      </c>
    </row>
    <row r="38" spans="1:10" ht="12.75">
      <c r="A38">
        <v>5100840</v>
      </c>
      <c r="B38" s="13">
        <v>21</v>
      </c>
      <c r="C38" t="s">
        <v>168</v>
      </c>
      <c r="D38" t="s">
        <v>169</v>
      </c>
      <c r="E38" t="s">
        <v>168</v>
      </c>
      <c r="F38">
        <v>23832</v>
      </c>
      <c r="G38">
        <v>10</v>
      </c>
      <c r="H38" s="12">
        <v>8.213963922549326</v>
      </c>
      <c r="I38" t="str">
        <f t="shared" si="0"/>
        <v>NO</v>
      </c>
      <c r="J38">
        <v>4</v>
      </c>
    </row>
    <row r="39" spans="1:10" ht="12.75">
      <c r="A39">
        <v>5100870</v>
      </c>
      <c r="B39" s="13">
        <v>22</v>
      </c>
      <c r="C39" t="s">
        <v>170</v>
      </c>
      <c r="D39" t="s">
        <v>171</v>
      </c>
      <c r="E39" t="s">
        <v>172</v>
      </c>
      <c r="F39">
        <v>22611</v>
      </c>
      <c r="G39">
        <v>1230</v>
      </c>
      <c r="H39" s="12">
        <v>12.60827718960539</v>
      </c>
      <c r="I39" t="str">
        <f t="shared" si="0"/>
        <v>NO</v>
      </c>
      <c r="J39">
        <v>3</v>
      </c>
    </row>
    <row r="40" spans="1:10" ht="12.75">
      <c r="A40">
        <v>5100930</v>
      </c>
      <c r="B40" s="13">
        <v>202</v>
      </c>
      <c r="C40" t="s">
        <v>173</v>
      </c>
      <c r="D40" t="s">
        <v>174</v>
      </c>
      <c r="E40" t="s">
        <v>173</v>
      </c>
      <c r="F40">
        <v>22443</v>
      </c>
      <c r="G40">
        <v>2324</v>
      </c>
      <c r="H40" s="12">
        <v>24.49725776965265</v>
      </c>
      <c r="I40" t="str">
        <f t="shared" si="0"/>
        <v>YES</v>
      </c>
      <c r="J40">
        <v>6</v>
      </c>
    </row>
    <row r="41" spans="1:10" ht="12.75">
      <c r="A41">
        <v>5100960</v>
      </c>
      <c r="B41" s="13">
        <v>106</v>
      </c>
      <c r="C41" t="s">
        <v>175</v>
      </c>
      <c r="D41" t="s">
        <v>176</v>
      </c>
      <c r="E41" t="s">
        <v>99</v>
      </c>
      <c r="F41">
        <v>23834</v>
      </c>
      <c r="G41">
        <v>3798</v>
      </c>
      <c r="H41" s="12">
        <v>11.144578313253012</v>
      </c>
      <c r="I41" t="str">
        <f t="shared" si="0"/>
        <v>NO</v>
      </c>
      <c r="J41">
        <v>4</v>
      </c>
    </row>
    <row r="42" spans="1:10" ht="12.75">
      <c r="A42">
        <v>5100035</v>
      </c>
      <c r="B42" s="13">
        <v>270</v>
      </c>
      <c r="C42" t="s">
        <v>106</v>
      </c>
      <c r="D42" t="s">
        <v>107</v>
      </c>
      <c r="E42" t="s">
        <v>108</v>
      </c>
      <c r="F42">
        <v>22553</v>
      </c>
      <c r="G42" t="s">
        <v>9</v>
      </c>
      <c r="H42" s="16" t="s">
        <v>424</v>
      </c>
      <c r="I42" s="12" t="s">
        <v>424</v>
      </c>
      <c r="J42">
        <v>8</v>
      </c>
    </row>
    <row r="43" spans="1:10" ht="12.75">
      <c r="A43">
        <v>5100014</v>
      </c>
      <c r="B43" s="13">
        <v>280</v>
      </c>
      <c r="C43" t="s">
        <v>54</v>
      </c>
      <c r="D43" t="s">
        <v>55</v>
      </c>
      <c r="E43" t="s">
        <v>56</v>
      </c>
      <c r="F43">
        <v>24333</v>
      </c>
      <c r="G43">
        <v>4299</v>
      </c>
      <c r="H43" s="16" t="s">
        <v>424</v>
      </c>
      <c r="I43" s="12" t="s">
        <v>424</v>
      </c>
      <c r="J43">
        <v>6</v>
      </c>
    </row>
    <row r="44" spans="1:10" ht="12.75">
      <c r="A44">
        <v>5100990</v>
      </c>
      <c r="B44" s="13">
        <v>107</v>
      </c>
      <c r="C44" t="s">
        <v>177</v>
      </c>
      <c r="D44" t="s">
        <v>178</v>
      </c>
      <c r="E44" t="s">
        <v>29</v>
      </c>
      <c r="F44">
        <v>24426</v>
      </c>
      <c r="G44">
        <v>1860</v>
      </c>
      <c r="H44" s="12">
        <v>28.003875968992247</v>
      </c>
      <c r="I44" t="str">
        <f t="shared" si="0"/>
        <v>YES</v>
      </c>
      <c r="J44">
        <v>6</v>
      </c>
    </row>
    <row r="45" spans="1:10" ht="12.75">
      <c r="A45">
        <v>5101020</v>
      </c>
      <c r="B45" s="13">
        <v>23</v>
      </c>
      <c r="C45" t="s">
        <v>179</v>
      </c>
      <c r="D45" t="s">
        <v>180</v>
      </c>
      <c r="E45" t="s">
        <v>181</v>
      </c>
      <c r="F45">
        <v>24127</v>
      </c>
      <c r="G45">
        <v>245</v>
      </c>
      <c r="H45" s="12">
        <v>13.357400722021662</v>
      </c>
      <c r="I45" t="str">
        <f t="shared" si="0"/>
        <v>NO</v>
      </c>
      <c r="J45">
        <v>7</v>
      </c>
    </row>
    <row r="46" spans="1:10" ht="12.75">
      <c r="A46">
        <v>5101050</v>
      </c>
      <c r="B46" s="13">
        <v>24</v>
      </c>
      <c r="C46" t="s">
        <v>35</v>
      </c>
      <c r="D46" t="s">
        <v>182</v>
      </c>
      <c r="E46" t="s">
        <v>35</v>
      </c>
      <c r="F46">
        <v>22701</v>
      </c>
      <c r="G46">
        <v>1542</v>
      </c>
      <c r="H46" s="12">
        <v>15.946468881006126</v>
      </c>
      <c r="I46" t="str">
        <f t="shared" si="0"/>
        <v>NO</v>
      </c>
      <c r="J46">
        <v>8</v>
      </c>
    </row>
    <row r="47" spans="1:10" ht="12.75">
      <c r="A47">
        <v>5101080</v>
      </c>
      <c r="B47" s="13">
        <v>25</v>
      </c>
      <c r="C47" t="s">
        <v>183</v>
      </c>
      <c r="D47" t="s">
        <v>184</v>
      </c>
      <c r="E47" t="s">
        <v>183</v>
      </c>
      <c r="F47">
        <v>23040</v>
      </c>
      <c r="G47">
        <v>170</v>
      </c>
      <c r="H47" s="12">
        <v>25.22875816993464</v>
      </c>
      <c r="I47" t="str">
        <f t="shared" si="0"/>
        <v>YES</v>
      </c>
      <c r="J47">
        <v>7</v>
      </c>
    </row>
    <row r="48" spans="1:10" ht="12.75">
      <c r="A48">
        <v>5101110</v>
      </c>
      <c r="B48" s="13">
        <v>108</v>
      </c>
      <c r="C48" t="s">
        <v>185</v>
      </c>
      <c r="D48" t="s">
        <v>186</v>
      </c>
      <c r="E48" t="s">
        <v>14</v>
      </c>
      <c r="F48">
        <v>24543</v>
      </c>
      <c r="G48">
        <v>9600</v>
      </c>
      <c r="H48" s="12">
        <v>32.14158872972653</v>
      </c>
      <c r="I48" t="str">
        <f t="shared" si="0"/>
        <v>YES</v>
      </c>
      <c r="J48">
        <v>2</v>
      </c>
    </row>
    <row r="49" spans="1:10" ht="12.75">
      <c r="A49">
        <v>5101140</v>
      </c>
      <c r="B49" s="13">
        <v>26</v>
      </c>
      <c r="C49" t="s">
        <v>187</v>
      </c>
      <c r="D49" t="s">
        <v>188</v>
      </c>
      <c r="E49" t="s">
        <v>189</v>
      </c>
      <c r="F49">
        <v>24228</v>
      </c>
      <c r="G49">
        <v>1127</v>
      </c>
      <c r="H49" s="12">
        <v>31.747356705620476</v>
      </c>
      <c r="I49" t="str">
        <f t="shared" si="0"/>
        <v>YES</v>
      </c>
      <c r="J49">
        <v>7</v>
      </c>
    </row>
    <row r="50" spans="1:10" ht="12.75">
      <c r="A50">
        <v>5101170</v>
      </c>
      <c r="B50" s="13">
        <v>27</v>
      </c>
      <c r="C50" t="s">
        <v>190</v>
      </c>
      <c r="D50" t="s">
        <v>191</v>
      </c>
      <c r="E50" t="s">
        <v>190</v>
      </c>
      <c r="F50">
        <v>23841</v>
      </c>
      <c r="G50">
        <v>7</v>
      </c>
      <c r="H50" s="12">
        <v>17.77777777777778</v>
      </c>
      <c r="I50" t="str">
        <f t="shared" si="0"/>
        <v>NO</v>
      </c>
      <c r="J50">
        <v>8</v>
      </c>
    </row>
    <row r="51" spans="1:10" ht="12.75">
      <c r="A51">
        <v>5101200</v>
      </c>
      <c r="B51" s="13">
        <v>28</v>
      </c>
      <c r="C51" t="s">
        <v>192</v>
      </c>
      <c r="D51" t="s">
        <v>104</v>
      </c>
      <c r="E51" t="s">
        <v>193</v>
      </c>
      <c r="F51">
        <v>22560</v>
      </c>
      <c r="G51">
        <v>756</v>
      </c>
      <c r="H51" s="12">
        <v>20.346320346320347</v>
      </c>
      <c r="I51" t="str">
        <f t="shared" si="0"/>
        <v>YES</v>
      </c>
      <c r="J51">
        <v>7</v>
      </c>
    </row>
    <row r="52" spans="1:10" ht="12.75">
      <c r="A52">
        <v>5101260</v>
      </c>
      <c r="B52" s="13">
        <v>29</v>
      </c>
      <c r="C52" t="s">
        <v>15</v>
      </c>
      <c r="D52" t="s">
        <v>194</v>
      </c>
      <c r="E52" t="s">
        <v>15</v>
      </c>
      <c r="F52">
        <v>22030</v>
      </c>
      <c r="G52">
        <v>4006</v>
      </c>
      <c r="H52" s="12">
        <v>6.959341788665915</v>
      </c>
      <c r="I52" t="str">
        <f t="shared" si="0"/>
        <v>NO</v>
      </c>
      <c r="J52">
        <v>3</v>
      </c>
    </row>
    <row r="53" spans="1:10" ht="12.75">
      <c r="A53">
        <v>5101290</v>
      </c>
      <c r="B53" s="13">
        <v>109</v>
      </c>
      <c r="C53" t="s">
        <v>195</v>
      </c>
      <c r="D53" t="s">
        <v>196</v>
      </c>
      <c r="E53" t="s">
        <v>197</v>
      </c>
      <c r="F53">
        <v>22046</v>
      </c>
      <c r="G53">
        <v>3432</v>
      </c>
      <c r="H53" s="12">
        <v>5.215419501133787</v>
      </c>
      <c r="I53" t="str">
        <f t="shared" si="0"/>
        <v>NO</v>
      </c>
      <c r="J53">
        <v>3</v>
      </c>
    </row>
    <row r="54" spans="1:10" ht="12.75">
      <c r="A54">
        <v>5101320</v>
      </c>
      <c r="B54" s="13">
        <v>30</v>
      </c>
      <c r="C54" t="s">
        <v>198</v>
      </c>
      <c r="D54" t="s">
        <v>199</v>
      </c>
      <c r="E54" t="s">
        <v>200</v>
      </c>
      <c r="F54">
        <v>20186</v>
      </c>
      <c r="G54">
        <v>3037</v>
      </c>
      <c r="H54" s="12">
        <v>9.785365853658536</v>
      </c>
      <c r="I54" t="str">
        <f t="shared" si="0"/>
        <v>NO</v>
      </c>
      <c r="J54">
        <v>8</v>
      </c>
    </row>
    <row r="55" spans="1:10" ht="12.75">
      <c r="A55">
        <v>5101350</v>
      </c>
      <c r="B55" s="13">
        <v>31</v>
      </c>
      <c r="C55" t="s">
        <v>201</v>
      </c>
      <c r="D55" t="s">
        <v>202</v>
      </c>
      <c r="E55" t="s">
        <v>201</v>
      </c>
      <c r="F55">
        <v>24091</v>
      </c>
      <c r="G55">
        <v>9710</v>
      </c>
      <c r="H55" s="12">
        <v>18.026315789473685</v>
      </c>
      <c r="I55" t="str">
        <f t="shared" si="0"/>
        <v>NO</v>
      </c>
      <c r="J55">
        <v>7</v>
      </c>
    </row>
    <row r="56" spans="1:10" ht="12.75">
      <c r="A56">
        <v>5101380</v>
      </c>
      <c r="B56" s="13">
        <v>32</v>
      </c>
      <c r="C56" t="s">
        <v>203</v>
      </c>
      <c r="D56" t="s">
        <v>204</v>
      </c>
      <c r="E56" t="s">
        <v>205</v>
      </c>
      <c r="F56">
        <v>22963</v>
      </c>
      <c r="G56">
        <v>419</v>
      </c>
      <c r="H56" s="12">
        <v>13.155555555555557</v>
      </c>
      <c r="I56" t="str">
        <f t="shared" si="0"/>
        <v>NO</v>
      </c>
      <c r="J56">
        <v>4</v>
      </c>
    </row>
    <row r="57" spans="1:10" ht="12.75">
      <c r="A57">
        <v>5101440</v>
      </c>
      <c r="B57" s="13">
        <v>33</v>
      </c>
      <c r="C57" t="s">
        <v>16</v>
      </c>
      <c r="D57" t="s">
        <v>208</v>
      </c>
      <c r="E57" t="s">
        <v>209</v>
      </c>
      <c r="F57">
        <v>24151</v>
      </c>
      <c r="G57">
        <v>6614</v>
      </c>
      <c r="H57" s="12">
        <v>17.330677290836654</v>
      </c>
      <c r="I57" t="str">
        <f t="shared" si="0"/>
        <v>NO</v>
      </c>
      <c r="J57">
        <v>7</v>
      </c>
    </row>
    <row r="58" spans="1:10" ht="12.75">
      <c r="A58">
        <v>5101410</v>
      </c>
      <c r="B58" s="13">
        <v>135</v>
      </c>
      <c r="C58" t="s">
        <v>206</v>
      </c>
      <c r="D58" t="s">
        <v>207</v>
      </c>
      <c r="E58" t="s">
        <v>16</v>
      </c>
      <c r="F58">
        <v>23851</v>
      </c>
      <c r="G58">
        <v>2100</v>
      </c>
      <c r="H58" s="12">
        <v>32.81622911694511</v>
      </c>
      <c r="I58" t="str">
        <f t="shared" si="0"/>
        <v>YES</v>
      </c>
      <c r="J58">
        <v>6</v>
      </c>
    </row>
    <row r="59" spans="1:10" ht="12.75">
      <c r="A59">
        <v>5101470</v>
      </c>
      <c r="B59" s="13">
        <v>34</v>
      </c>
      <c r="C59" t="s">
        <v>210</v>
      </c>
      <c r="D59" t="s">
        <v>211</v>
      </c>
      <c r="E59" t="s">
        <v>78</v>
      </c>
      <c r="F59">
        <v>22604</v>
      </c>
      <c r="G59">
        <v>2546</v>
      </c>
      <c r="H59" s="12">
        <v>10.570844179992562</v>
      </c>
      <c r="I59" t="str">
        <f t="shared" si="0"/>
        <v>NO</v>
      </c>
      <c r="J59">
        <v>7</v>
      </c>
    </row>
    <row r="60" spans="1:10" ht="12.75">
      <c r="A60">
        <v>5101510</v>
      </c>
      <c r="B60" s="13">
        <v>110</v>
      </c>
      <c r="C60" t="s">
        <v>212</v>
      </c>
      <c r="D60" t="s">
        <v>213</v>
      </c>
      <c r="E60" t="s">
        <v>214</v>
      </c>
      <c r="F60">
        <v>22401</v>
      </c>
      <c r="G60">
        <v>5819</v>
      </c>
      <c r="H60" s="12">
        <v>29.09556313993174</v>
      </c>
      <c r="I60" t="str">
        <f t="shared" si="0"/>
        <v>YES</v>
      </c>
      <c r="J60">
        <v>2</v>
      </c>
    </row>
    <row r="61" spans="1:10" ht="12.75">
      <c r="A61">
        <v>5101560</v>
      </c>
      <c r="B61" s="13">
        <v>111</v>
      </c>
      <c r="C61" t="s">
        <v>215</v>
      </c>
      <c r="D61" t="s">
        <v>216</v>
      </c>
      <c r="E61" t="s">
        <v>56</v>
      </c>
      <c r="F61">
        <v>24333</v>
      </c>
      <c r="G61">
        <v>4222</v>
      </c>
      <c r="H61" s="12">
        <v>36.19631901840491</v>
      </c>
      <c r="I61" t="str">
        <f t="shared" si="0"/>
        <v>YES</v>
      </c>
      <c r="J61">
        <v>6</v>
      </c>
    </row>
    <row r="62" spans="1:10" ht="12.75">
      <c r="A62">
        <v>5101590</v>
      </c>
      <c r="B62" s="13">
        <v>35</v>
      </c>
      <c r="C62" t="s">
        <v>217</v>
      </c>
      <c r="D62" t="s">
        <v>218</v>
      </c>
      <c r="E62" t="s">
        <v>219</v>
      </c>
      <c r="F62">
        <v>24134</v>
      </c>
      <c r="G62">
        <v>9725</v>
      </c>
      <c r="H62" s="12">
        <v>18.721973094170405</v>
      </c>
      <c r="I62" t="str">
        <f t="shared" si="0"/>
        <v>NO</v>
      </c>
      <c r="J62">
        <v>7</v>
      </c>
    </row>
    <row r="63" spans="1:10" ht="12.75">
      <c r="A63">
        <v>5101620</v>
      </c>
      <c r="B63" s="13">
        <v>36</v>
      </c>
      <c r="C63" t="s">
        <v>59</v>
      </c>
      <c r="D63" t="s">
        <v>58</v>
      </c>
      <c r="E63" t="s">
        <v>59</v>
      </c>
      <c r="F63">
        <v>23061</v>
      </c>
      <c r="G63">
        <v>5166</v>
      </c>
      <c r="H63" s="12">
        <v>14.975707344955701</v>
      </c>
      <c r="I63" t="str">
        <f t="shared" si="0"/>
        <v>NO</v>
      </c>
      <c r="J63">
        <v>3</v>
      </c>
    </row>
    <row r="64" spans="1:10" ht="12.75">
      <c r="A64">
        <v>5101650</v>
      </c>
      <c r="B64" s="13">
        <v>37</v>
      </c>
      <c r="C64" t="s">
        <v>220</v>
      </c>
      <c r="D64" t="s">
        <v>221</v>
      </c>
      <c r="E64" t="s">
        <v>220</v>
      </c>
      <c r="F64">
        <v>23063</v>
      </c>
      <c r="G64">
        <v>169</v>
      </c>
      <c r="H64" s="12">
        <v>10.703125</v>
      </c>
      <c r="I64" t="str">
        <f t="shared" si="0"/>
        <v>NO</v>
      </c>
      <c r="J64">
        <v>8</v>
      </c>
    </row>
    <row r="65" spans="1:10" ht="12.75">
      <c r="A65">
        <v>5102175</v>
      </c>
      <c r="B65" s="13">
        <v>262</v>
      </c>
      <c r="C65" t="s">
        <v>266</v>
      </c>
      <c r="D65" t="s">
        <v>267</v>
      </c>
      <c r="E65" t="s">
        <v>72</v>
      </c>
      <c r="F65">
        <v>23529</v>
      </c>
      <c r="G65">
        <v>556</v>
      </c>
      <c r="H65" s="16" t="s">
        <v>424</v>
      </c>
      <c r="I65" s="12" t="s">
        <v>424</v>
      </c>
      <c r="J65">
        <v>1</v>
      </c>
    </row>
    <row r="66" spans="1:10" ht="12.75">
      <c r="A66">
        <v>5101690</v>
      </c>
      <c r="B66" s="13">
        <v>38</v>
      </c>
      <c r="C66" t="s">
        <v>222</v>
      </c>
      <c r="D66" t="s">
        <v>223</v>
      </c>
      <c r="E66" t="s">
        <v>224</v>
      </c>
      <c r="F66">
        <v>24348</v>
      </c>
      <c r="G66">
        <v>219</v>
      </c>
      <c r="H66" s="12">
        <v>21.05839416058394</v>
      </c>
      <c r="I66" t="str">
        <f t="shared" si="0"/>
        <v>YES</v>
      </c>
      <c r="J66">
        <v>7</v>
      </c>
    </row>
    <row r="67" spans="1:10" ht="12.75">
      <c r="A67">
        <v>5101710</v>
      </c>
      <c r="B67" s="13">
        <v>39</v>
      </c>
      <c r="C67" t="s">
        <v>225</v>
      </c>
      <c r="D67" t="s">
        <v>226</v>
      </c>
      <c r="E67" t="s">
        <v>227</v>
      </c>
      <c r="F67">
        <v>22973</v>
      </c>
      <c r="G67">
        <v>1140</v>
      </c>
      <c r="H67" s="12">
        <v>17.346182357301704</v>
      </c>
      <c r="I67" t="str">
        <f t="shared" si="0"/>
        <v>NO</v>
      </c>
      <c r="J67">
        <v>8</v>
      </c>
    </row>
    <row r="68" spans="1:10" ht="12.75">
      <c r="A68">
        <v>5101740</v>
      </c>
      <c r="B68" s="13">
        <v>40</v>
      </c>
      <c r="C68" t="s">
        <v>228</v>
      </c>
      <c r="D68" t="s">
        <v>229</v>
      </c>
      <c r="E68" t="s">
        <v>230</v>
      </c>
      <c r="F68">
        <v>23847</v>
      </c>
      <c r="G68">
        <v>1156</v>
      </c>
      <c r="H68" s="12">
        <v>22.361359570661897</v>
      </c>
      <c r="I68" t="str">
        <f t="shared" si="0"/>
        <v>YES</v>
      </c>
      <c r="J68">
        <v>7</v>
      </c>
    </row>
    <row r="69" spans="1:10" ht="12.75">
      <c r="A69">
        <v>5101770</v>
      </c>
      <c r="B69" s="13">
        <v>41</v>
      </c>
      <c r="C69" t="s">
        <v>231</v>
      </c>
      <c r="D69" t="s">
        <v>232</v>
      </c>
      <c r="E69" t="s">
        <v>231</v>
      </c>
      <c r="F69">
        <v>24558</v>
      </c>
      <c r="G69">
        <v>1849</v>
      </c>
      <c r="H69" s="12">
        <v>21.129645888206028</v>
      </c>
      <c r="I69" t="str">
        <f t="shared" si="0"/>
        <v>YES</v>
      </c>
      <c r="J69">
        <v>7</v>
      </c>
    </row>
    <row r="70" spans="1:10" ht="12.75">
      <c r="A70">
        <v>5101800</v>
      </c>
      <c r="B70" s="13">
        <v>112</v>
      </c>
      <c r="C70" t="s">
        <v>233</v>
      </c>
      <c r="D70" t="s">
        <v>234</v>
      </c>
      <c r="E70" t="s">
        <v>65</v>
      </c>
      <c r="F70">
        <v>23666</v>
      </c>
      <c r="G70">
        <v>1339</v>
      </c>
      <c r="H70" s="12">
        <v>20.32190635451505</v>
      </c>
      <c r="I70" t="str">
        <f t="shared" si="0"/>
        <v>YES</v>
      </c>
      <c r="J70">
        <v>2</v>
      </c>
    </row>
    <row r="71" spans="1:10" ht="12.75">
      <c r="A71">
        <v>5101830</v>
      </c>
      <c r="B71" s="13">
        <v>42</v>
      </c>
      <c r="C71" t="s">
        <v>235</v>
      </c>
      <c r="D71" t="s">
        <v>236</v>
      </c>
      <c r="E71" t="s">
        <v>237</v>
      </c>
      <c r="F71">
        <v>23005</v>
      </c>
      <c r="G71">
        <v>1399</v>
      </c>
      <c r="H71" s="12">
        <v>6.354244040786009</v>
      </c>
      <c r="I71" t="str">
        <f t="shared" si="0"/>
        <v>NO</v>
      </c>
      <c r="J71">
        <v>4</v>
      </c>
    </row>
    <row r="72" spans="1:10" ht="12.75">
      <c r="A72">
        <v>5101860</v>
      </c>
      <c r="B72" s="13">
        <v>113</v>
      </c>
      <c r="C72" t="s">
        <v>238</v>
      </c>
      <c r="D72" t="s">
        <v>239</v>
      </c>
      <c r="E72" t="s">
        <v>32</v>
      </c>
      <c r="F72">
        <v>22801</v>
      </c>
      <c r="G72">
        <v>3606</v>
      </c>
      <c r="H72" s="12">
        <v>21.300563236047108</v>
      </c>
      <c r="I72" t="str">
        <f t="shared" si="0"/>
        <v>YES</v>
      </c>
      <c r="J72">
        <v>5</v>
      </c>
    </row>
    <row r="73" spans="1:10" ht="12.75">
      <c r="A73">
        <v>5101890</v>
      </c>
      <c r="B73" s="13">
        <v>43</v>
      </c>
      <c r="C73" t="s">
        <v>240</v>
      </c>
      <c r="D73" t="s">
        <v>241</v>
      </c>
      <c r="E73" t="s">
        <v>11</v>
      </c>
      <c r="F73">
        <v>23223</v>
      </c>
      <c r="G73">
        <v>420</v>
      </c>
      <c r="H73" s="12">
        <v>11.25593008739076</v>
      </c>
      <c r="I73" t="str">
        <f t="shared" si="0"/>
        <v>NO</v>
      </c>
      <c r="J73">
        <v>4</v>
      </c>
    </row>
    <row r="74" spans="1:10" ht="12.75">
      <c r="A74">
        <v>5101920</v>
      </c>
      <c r="B74" s="13">
        <v>44</v>
      </c>
      <c r="C74" t="s">
        <v>242</v>
      </c>
      <c r="D74" t="s">
        <v>95</v>
      </c>
      <c r="E74" t="s">
        <v>96</v>
      </c>
      <c r="F74">
        <v>24078</v>
      </c>
      <c r="G74">
        <v>8958</v>
      </c>
      <c r="H74" s="12">
        <v>18.87597312573318</v>
      </c>
      <c r="I74" t="str">
        <f t="shared" si="0"/>
        <v>NO</v>
      </c>
      <c r="J74">
        <v>7</v>
      </c>
    </row>
    <row r="75" spans="1:10" ht="12.75">
      <c r="A75">
        <v>5100031</v>
      </c>
      <c r="B75" s="13">
        <v>292</v>
      </c>
      <c r="C75" t="s">
        <v>94</v>
      </c>
      <c r="D75" t="s">
        <v>95</v>
      </c>
      <c r="E75" t="s">
        <v>96</v>
      </c>
      <c r="F75">
        <v>24078</v>
      </c>
      <c r="G75">
        <v>8958</v>
      </c>
      <c r="H75" s="16" t="s">
        <v>424</v>
      </c>
      <c r="I75" s="12" t="s">
        <v>424</v>
      </c>
      <c r="J75">
        <v>7</v>
      </c>
    </row>
    <row r="76" spans="1:10" ht="12.75">
      <c r="A76">
        <v>5101950</v>
      </c>
      <c r="B76" s="13">
        <v>45</v>
      </c>
      <c r="C76" t="s">
        <v>243</v>
      </c>
      <c r="D76" t="s">
        <v>244</v>
      </c>
      <c r="E76" t="s">
        <v>245</v>
      </c>
      <c r="F76">
        <v>24465</v>
      </c>
      <c r="G76">
        <v>250</v>
      </c>
      <c r="H76" s="12">
        <v>21.158690176322416</v>
      </c>
      <c r="I76" t="str">
        <f t="shared" si="0"/>
        <v>YES</v>
      </c>
      <c r="J76">
        <v>7</v>
      </c>
    </row>
    <row r="77" spans="1:10" ht="12.75">
      <c r="A77">
        <v>5101980</v>
      </c>
      <c r="B77" s="13">
        <v>114</v>
      </c>
      <c r="C77" t="s">
        <v>246</v>
      </c>
      <c r="D77" t="s">
        <v>247</v>
      </c>
      <c r="E77" t="s">
        <v>248</v>
      </c>
      <c r="F77">
        <v>23860</v>
      </c>
      <c r="G77">
        <v>3758</v>
      </c>
      <c r="H77" s="12">
        <v>28.21746451768102</v>
      </c>
      <c r="I77" t="str">
        <f t="shared" si="0"/>
        <v>YES</v>
      </c>
      <c r="J77">
        <v>4</v>
      </c>
    </row>
    <row r="78" spans="1:10" ht="12.75">
      <c r="A78">
        <v>5102010</v>
      </c>
      <c r="B78" s="13">
        <v>46</v>
      </c>
      <c r="C78" t="s">
        <v>249</v>
      </c>
      <c r="D78" t="s">
        <v>250</v>
      </c>
      <c r="E78" t="s">
        <v>249</v>
      </c>
      <c r="F78">
        <v>23397</v>
      </c>
      <c r="G78">
        <v>78</v>
      </c>
      <c r="H78" s="12">
        <v>16.313481914504933</v>
      </c>
      <c r="I78" t="str">
        <f t="shared" si="0"/>
        <v>NO</v>
      </c>
      <c r="J78">
        <v>8</v>
      </c>
    </row>
    <row r="79" spans="1:10" ht="12.75">
      <c r="A79">
        <v>5100004</v>
      </c>
      <c r="B79" s="13">
        <v>302</v>
      </c>
      <c r="C79" t="s">
        <v>27</v>
      </c>
      <c r="D79" t="s">
        <v>28</v>
      </c>
      <c r="E79" t="s">
        <v>29</v>
      </c>
      <c r="F79">
        <v>24426</v>
      </c>
      <c r="G79">
        <v>6303</v>
      </c>
      <c r="H79" s="16" t="s">
        <v>424</v>
      </c>
      <c r="I79" s="12" t="s">
        <v>424</v>
      </c>
      <c r="J79">
        <v>6</v>
      </c>
    </row>
    <row r="80" spans="1:10" ht="12.75">
      <c r="A80">
        <v>5102070</v>
      </c>
      <c r="B80" s="13">
        <v>49</v>
      </c>
      <c r="C80" t="s">
        <v>251</v>
      </c>
      <c r="D80" t="s">
        <v>252</v>
      </c>
      <c r="E80" t="s">
        <v>253</v>
      </c>
      <c r="F80">
        <v>23085</v>
      </c>
      <c r="G80">
        <v>97</v>
      </c>
      <c r="H80" s="12">
        <v>24.78777589134126</v>
      </c>
      <c r="I80" t="str">
        <f t="shared" si="0"/>
        <v>YES</v>
      </c>
      <c r="J80">
        <v>7</v>
      </c>
    </row>
    <row r="81" spans="1:10" ht="12.75">
      <c r="A81">
        <v>5102100</v>
      </c>
      <c r="B81" s="13">
        <v>48</v>
      </c>
      <c r="C81" t="s">
        <v>254</v>
      </c>
      <c r="D81" t="s">
        <v>255</v>
      </c>
      <c r="E81" t="s">
        <v>254</v>
      </c>
      <c r="F81">
        <v>22485</v>
      </c>
      <c r="G81">
        <v>21</v>
      </c>
      <c r="H81" s="12">
        <v>13.258636788048554</v>
      </c>
      <c r="I81" t="str">
        <f t="shared" si="0"/>
        <v>NO</v>
      </c>
      <c r="J81">
        <v>8</v>
      </c>
    </row>
    <row r="82" spans="1:10" ht="12.75">
      <c r="A82">
        <v>5102120</v>
      </c>
      <c r="B82" s="13">
        <v>50</v>
      </c>
      <c r="C82" t="s">
        <v>256</v>
      </c>
      <c r="D82" t="s">
        <v>257</v>
      </c>
      <c r="E82" t="s">
        <v>256</v>
      </c>
      <c r="F82">
        <v>23086</v>
      </c>
      <c r="G82">
        <v>185</v>
      </c>
      <c r="H82" s="12">
        <v>13.583509513742072</v>
      </c>
      <c r="I82" t="str">
        <f t="shared" si="0"/>
        <v>NO</v>
      </c>
      <c r="J82">
        <v>7</v>
      </c>
    </row>
    <row r="83" spans="1:10" ht="12.75">
      <c r="A83">
        <v>5102160</v>
      </c>
      <c r="B83" s="13">
        <v>51</v>
      </c>
      <c r="C83" t="s">
        <v>258</v>
      </c>
      <c r="D83" t="s">
        <v>259</v>
      </c>
      <c r="E83" t="s">
        <v>260</v>
      </c>
      <c r="F83">
        <v>22482</v>
      </c>
      <c r="G83">
        <v>2000</v>
      </c>
      <c r="H83" s="12">
        <v>26.16279069767442</v>
      </c>
      <c r="I83" t="str">
        <f t="shared" si="0"/>
        <v>YES</v>
      </c>
      <c r="J83">
        <v>7</v>
      </c>
    </row>
    <row r="84" spans="1:10" ht="12.75">
      <c r="A84">
        <v>5100024</v>
      </c>
      <c r="B84" s="13">
        <v>282</v>
      </c>
      <c r="C84" t="s">
        <v>73</v>
      </c>
      <c r="D84" t="s">
        <v>74</v>
      </c>
      <c r="E84" t="s">
        <v>75</v>
      </c>
      <c r="F84">
        <v>24504</v>
      </c>
      <c r="G84">
        <v>1052</v>
      </c>
      <c r="H84" s="16" t="s">
        <v>424</v>
      </c>
      <c r="I84" s="12" t="s">
        <v>424</v>
      </c>
      <c r="J84">
        <v>2</v>
      </c>
    </row>
    <row r="85" spans="1:10" ht="12.75">
      <c r="A85">
        <v>5102190</v>
      </c>
      <c r="B85" s="13">
        <v>52</v>
      </c>
      <c r="C85" t="s">
        <v>271</v>
      </c>
      <c r="D85" t="s">
        <v>272</v>
      </c>
      <c r="E85" t="s">
        <v>273</v>
      </c>
      <c r="F85">
        <v>24263</v>
      </c>
      <c r="G85">
        <v>1201</v>
      </c>
      <c r="H85" s="12">
        <v>35.745568300312826</v>
      </c>
      <c r="I85" t="str">
        <f t="shared" si="0"/>
        <v>YES</v>
      </c>
      <c r="J85">
        <v>7</v>
      </c>
    </row>
    <row r="86" spans="1:10" ht="12.75">
      <c r="A86">
        <v>5102220</v>
      </c>
      <c r="B86" s="13">
        <v>137</v>
      </c>
      <c r="C86" t="s">
        <v>274</v>
      </c>
      <c r="D86" t="s">
        <v>275</v>
      </c>
      <c r="E86" t="s">
        <v>276</v>
      </c>
      <c r="F86">
        <v>24450</v>
      </c>
      <c r="G86">
        <v>1937</v>
      </c>
      <c r="H86" s="12">
        <v>19.96996996996997</v>
      </c>
      <c r="I86" t="str">
        <f t="shared" si="0"/>
        <v>NO</v>
      </c>
      <c r="J86">
        <v>6</v>
      </c>
    </row>
    <row r="87" spans="1:10" ht="12.75">
      <c r="A87">
        <v>5102250</v>
      </c>
      <c r="B87" s="13">
        <v>53</v>
      </c>
      <c r="C87" t="s">
        <v>277</v>
      </c>
      <c r="D87" t="s">
        <v>278</v>
      </c>
      <c r="E87" t="s">
        <v>279</v>
      </c>
      <c r="F87">
        <v>20176</v>
      </c>
      <c r="G87">
        <v>2203</v>
      </c>
      <c r="H87" s="12">
        <v>5.2892256514507485</v>
      </c>
      <c r="I87" t="str">
        <f t="shared" si="0"/>
        <v>NO</v>
      </c>
      <c r="J87">
        <v>3</v>
      </c>
    </row>
    <row r="88" spans="1:10" ht="12.75">
      <c r="A88">
        <v>5102280</v>
      </c>
      <c r="B88" s="13">
        <v>54</v>
      </c>
      <c r="C88" t="s">
        <v>280</v>
      </c>
      <c r="D88" t="s">
        <v>191</v>
      </c>
      <c r="E88" t="s">
        <v>281</v>
      </c>
      <c r="F88">
        <v>23117</v>
      </c>
      <c r="G88">
        <v>7</v>
      </c>
      <c r="H88" s="12">
        <v>17.535951921013094</v>
      </c>
      <c r="I88" t="str">
        <f t="shared" si="0"/>
        <v>NO</v>
      </c>
      <c r="J88">
        <v>7</v>
      </c>
    </row>
    <row r="89" spans="1:10" ht="12.75">
      <c r="A89">
        <v>5102310</v>
      </c>
      <c r="B89" s="13">
        <v>55</v>
      </c>
      <c r="C89" t="s">
        <v>282</v>
      </c>
      <c r="D89" t="s">
        <v>283</v>
      </c>
      <c r="E89" t="s">
        <v>284</v>
      </c>
      <c r="F89">
        <v>23974</v>
      </c>
      <c r="G89">
        <v>649</v>
      </c>
      <c r="H89" s="12">
        <v>27.674750356633382</v>
      </c>
      <c r="I89" t="str">
        <f t="shared" si="0"/>
        <v>YES</v>
      </c>
      <c r="J89">
        <v>7</v>
      </c>
    </row>
    <row r="90" spans="1:10" ht="12.75">
      <c r="A90">
        <v>5102340</v>
      </c>
      <c r="B90" s="13">
        <v>115</v>
      </c>
      <c r="C90" t="s">
        <v>285</v>
      </c>
      <c r="D90" t="s">
        <v>286</v>
      </c>
      <c r="E90" t="s">
        <v>75</v>
      </c>
      <c r="F90">
        <v>24505</v>
      </c>
      <c r="G90">
        <v>1599</v>
      </c>
      <c r="H90" s="12">
        <v>29.76060395351147</v>
      </c>
      <c r="I90" t="str">
        <f t="shared" si="0"/>
        <v>YES</v>
      </c>
      <c r="J90">
        <v>2</v>
      </c>
    </row>
    <row r="91" spans="1:10" ht="12.75">
      <c r="A91">
        <v>5102370</v>
      </c>
      <c r="B91" s="13">
        <v>56</v>
      </c>
      <c r="C91" t="s">
        <v>93</v>
      </c>
      <c r="D91" t="s">
        <v>92</v>
      </c>
      <c r="E91" t="s">
        <v>93</v>
      </c>
      <c r="F91">
        <v>22727</v>
      </c>
      <c r="G91">
        <v>647</v>
      </c>
      <c r="H91" s="12">
        <v>17.962806424344883</v>
      </c>
      <c r="I91" t="str">
        <f t="shared" si="0"/>
        <v>NO</v>
      </c>
      <c r="J91">
        <v>7</v>
      </c>
    </row>
    <row r="92" spans="1:10" ht="12.75">
      <c r="A92">
        <v>5102360</v>
      </c>
      <c r="B92" s="13">
        <v>143</v>
      </c>
      <c r="C92" t="s">
        <v>287</v>
      </c>
      <c r="D92" t="s">
        <v>288</v>
      </c>
      <c r="E92" t="s">
        <v>81</v>
      </c>
      <c r="F92">
        <v>20110</v>
      </c>
      <c r="G92">
        <v>5700</v>
      </c>
      <c r="H92" s="12">
        <v>9.302696665071007</v>
      </c>
      <c r="I92" t="str">
        <f t="shared" si="0"/>
        <v>NO</v>
      </c>
      <c r="J92">
        <v>3</v>
      </c>
    </row>
    <row r="93" spans="1:10" ht="12.75">
      <c r="A93">
        <v>5102390</v>
      </c>
      <c r="B93" s="13">
        <v>144</v>
      </c>
      <c r="C93" t="s">
        <v>289</v>
      </c>
      <c r="D93" t="s">
        <v>290</v>
      </c>
      <c r="E93" t="s">
        <v>291</v>
      </c>
      <c r="F93">
        <v>20111</v>
      </c>
      <c r="G93">
        <v>2395</v>
      </c>
      <c r="H93" s="12">
        <v>15.289982425307558</v>
      </c>
      <c r="I93" t="str">
        <f t="shared" si="0"/>
        <v>NO</v>
      </c>
      <c r="J93">
        <v>3</v>
      </c>
    </row>
    <row r="94" spans="1:10" ht="12.75">
      <c r="A94">
        <v>5102400</v>
      </c>
      <c r="B94" s="13">
        <v>116</v>
      </c>
      <c r="C94" t="s">
        <v>292</v>
      </c>
      <c r="D94" t="s">
        <v>293</v>
      </c>
      <c r="E94" t="s">
        <v>294</v>
      </c>
      <c r="F94">
        <v>24115</v>
      </c>
      <c r="G94">
        <v>5548</v>
      </c>
      <c r="H94" s="12">
        <v>26.406381192275397</v>
      </c>
      <c r="I94" t="str">
        <f t="shared" si="0"/>
        <v>YES</v>
      </c>
      <c r="J94">
        <v>6</v>
      </c>
    </row>
    <row r="95" spans="1:10" ht="12.75">
      <c r="A95">
        <v>5100006</v>
      </c>
      <c r="B95" s="13">
        <v>304</v>
      </c>
      <c r="C95" t="s">
        <v>30</v>
      </c>
      <c r="D95" t="s">
        <v>31</v>
      </c>
      <c r="E95" t="s">
        <v>32</v>
      </c>
      <c r="F95">
        <v>22801</v>
      </c>
      <c r="G95">
        <v>9756</v>
      </c>
      <c r="H95" s="16" t="s">
        <v>424</v>
      </c>
      <c r="I95" s="12" t="s">
        <v>424</v>
      </c>
      <c r="J95">
        <v>5</v>
      </c>
    </row>
    <row r="96" spans="1:10" ht="12.75">
      <c r="A96">
        <v>5102430</v>
      </c>
      <c r="B96" s="13">
        <v>57</v>
      </c>
      <c r="C96" t="s">
        <v>295</v>
      </c>
      <c r="D96" t="s">
        <v>296</v>
      </c>
      <c r="E96" t="s">
        <v>295</v>
      </c>
      <c r="F96">
        <v>23109</v>
      </c>
      <c r="G96">
        <v>369</v>
      </c>
      <c r="H96" s="12">
        <v>16.77018633540373</v>
      </c>
      <c r="I96" t="str">
        <f t="shared" si="0"/>
        <v>NO</v>
      </c>
      <c r="J96">
        <v>3</v>
      </c>
    </row>
    <row r="97" spans="1:10" ht="12.75">
      <c r="A97">
        <v>5102460</v>
      </c>
      <c r="B97" s="13">
        <v>58</v>
      </c>
      <c r="C97" t="s">
        <v>297</v>
      </c>
      <c r="D97" t="s">
        <v>298</v>
      </c>
      <c r="E97" t="s">
        <v>299</v>
      </c>
      <c r="F97">
        <v>23917</v>
      </c>
      <c r="G97">
        <v>190</v>
      </c>
      <c r="H97" s="12">
        <v>22.44485294117647</v>
      </c>
      <c r="I97" t="str">
        <f t="shared" si="0"/>
        <v>YES</v>
      </c>
      <c r="J97">
        <v>7</v>
      </c>
    </row>
    <row r="98" spans="1:10" ht="12.75">
      <c r="A98">
        <v>5100015</v>
      </c>
      <c r="B98" s="13">
        <v>281</v>
      </c>
      <c r="C98" t="s">
        <v>57</v>
      </c>
      <c r="D98" t="s">
        <v>58</v>
      </c>
      <c r="E98" t="s">
        <v>59</v>
      </c>
      <c r="F98">
        <v>23061</v>
      </c>
      <c r="G98">
        <v>5166</v>
      </c>
      <c r="H98" s="16" t="s">
        <v>424</v>
      </c>
      <c r="I98" s="12" t="s">
        <v>424</v>
      </c>
      <c r="J98">
        <v>3</v>
      </c>
    </row>
    <row r="99" spans="1:10" ht="12.75">
      <c r="A99">
        <v>5102490</v>
      </c>
      <c r="B99" s="13">
        <v>59</v>
      </c>
      <c r="C99" t="s">
        <v>17</v>
      </c>
      <c r="D99" t="s">
        <v>300</v>
      </c>
      <c r="E99" t="s">
        <v>301</v>
      </c>
      <c r="F99">
        <v>23149</v>
      </c>
      <c r="G99">
        <v>205</v>
      </c>
      <c r="H99" s="12">
        <v>22.058823529411764</v>
      </c>
      <c r="I99" t="str">
        <f t="shared" si="0"/>
        <v>YES</v>
      </c>
      <c r="J99">
        <v>7</v>
      </c>
    </row>
    <row r="100" spans="1:10" ht="12.75">
      <c r="A100">
        <v>5102520</v>
      </c>
      <c r="B100" s="13">
        <v>60</v>
      </c>
      <c r="C100" t="s">
        <v>302</v>
      </c>
      <c r="D100" t="s">
        <v>303</v>
      </c>
      <c r="E100" t="s">
        <v>304</v>
      </c>
      <c r="F100">
        <v>24073</v>
      </c>
      <c r="G100">
        <v>3098</v>
      </c>
      <c r="H100" s="12">
        <v>17.561840938208338</v>
      </c>
      <c r="I100" t="str">
        <f>IF(H100&lt;20,"NO","YES")</f>
        <v>NO</v>
      </c>
      <c r="J100">
        <v>7</v>
      </c>
    </row>
    <row r="101" spans="1:10" ht="12.75">
      <c r="A101">
        <v>5102580</v>
      </c>
      <c r="B101" s="13">
        <v>62</v>
      </c>
      <c r="C101" t="s">
        <v>305</v>
      </c>
      <c r="D101" t="s">
        <v>306</v>
      </c>
      <c r="E101" t="s">
        <v>307</v>
      </c>
      <c r="F101">
        <v>22949</v>
      </c>
      <c r="G101">
        <v>276</v>
      </c>
      <c r="H101" s="12">
        <v>19.390243902439025</v>
      </c>
      <c r="I101" t="str">
        <f>IF(H101&lt;20,"NO","YES")</f>
        <v>NO</v>
      </c>
      <c r="J101">
        <v>7</v>
      </c>
    </row>
    <row r="102" spans="1:10" ht="12.75">
      <c r="A102">
        <v>5102177</v>
      </c>
      <c r="B102" s="13">
        <v>264</v>
      </c>
      <c r="C102" t="s">
        <v>270</v>
      </c>
      <c r="D102" t="s">
        <v>64</v>
      </c>
      <c r="E102" t="s">
        <v>65</v>
      </c>
      <c r="F102">
        <v>23666</v>
      </c>
      <c r="G102">
        <v>1500</v>
      </c>
      <c r="H102" s="16" t="s">
        <v>424</v>
      </c>
      <c r="I102" s="12" t="s">
        <v>424</v>
      </c>
      <c r="J102">
        <v>2</v>
      </c>
    </row>
    <row r="103" spans="1:10" ht="12.75">
      <c r="A103">
        <v>5100017</v>
      </c>
      <c r="B103" s="13">
        <v>285</v>
      </c>
      <c r="C103" t="s">
        <v>63</v>
      </c>
      <c r="D103" t="s">
        <v>64</v>
      </c>
      <c r="E103" t="s">
        <v>65</v>
      </c>
      <c r="F103">
        <v>23666</v>
      </c>
      <c r="G103">
        <v>1500</v>
      </c>
      <c r="H103" s="16" t="s">
        <v>424</v>
      </c>
      <c r="I103" s="12" t="s">
        <v>424</v>
      </c>
      <c r="J103">
        <v>2</v>
      </c>
    </row>
    <row r="104" spans="1:10" ht="12.75">
      <c r="A104">
        <v>5100009</v>
      </c>
      <c r="B104" s="13">
        <v>307</v>
      </c>
      <c r="C104" t="s">
        <v>39</v>
      </c>
      <c r="D104" t="s">
        <v>40</v>
      </c>
      <c r="E104" t="s">
        <v>41</v>
      </c>
      <c r="F104">
        <v>23602</v>
      </c>
      <c r="G104">
        <v>1364</v>
      </c>
      <c r="H104" s="16" t="s">
        <v>424</v>
      </c>
      <c r="I104" s="12" t="s">
        <v>424</v>
      </c>
      <c r="J104">
        <v>2</v>
      </c>
    </row>
    <row r="105" spans="1:10" ht="12.75">
      <c r="A105">
        <v>5102610</v>
      </c>
      <c r="B105" s="13">
        <v>63</v>
      </c>
      <c r="C105" t="s">
        <v>308</v>
      </c>
      <c r="D105" t="s">
        <v>19</v>
      </c>
      <c r="E105" t="s">
        <v>308</v>
      </c>
      <c r="F105">
        <v>23124</v>
      </c>
      <c r="G105">
        <v>110</v>
      </c>
      <c r="H105" s="12">
        <v>9.082892416225748</v>
      </c>
      <c r="I105" t="str">
        <f>IF(H105&lt;20,"NO","YES")</f>
        <v>NO</v>
      </c>
      <c r="J105">
        <v>4</v>
      </c>
    </row>
    <row r="106" spans="1:10" ht="12.75">
      <c r="A106">
        <v>5102640</v>
      </c>
      <c r="B106" s="13">
        <v>117</v>
      </c>
      <c r="C106" t="s">
        <v>309</v>
      </c>
      <c r="D106" t="s">
        <v>310</v>
      </c>
      <c r="E106" t="s">
        <v>41</v>
      </c>
      <c r="F106">
        <v>23606</v>
      </c>
      <c r="G106">
        <v>6130</v>
      </c>
      <c r="H106" s="12">
        <v>23.811221004484835</v>
      </c>
      <c r="I106" t="str">
        <f>IF(H106&lt;20,"NO","YES")</f>
        <v>YES</v>
      </c>
      <c r="J106">
        <v>2</v>
      </c>
    </row>
    <row r="107" spans="1:10" ht="12.75">
      <c r="A107">
        <v>5102670</v>
      </c>
      <c r="B107" s="13">
        <v>118</v>
      </c>
      <c r="C107" t="s">
        <v>311</v>
      </c>
      <c r="D107" t="s">
        <v>312</v>
      </c>
      <c r="E107" t="s">
        <v>72</v>
      </c>
      <c r="F107">
        <v>23510</v>
      </c>
      <c r="G107" t="s">
        <v>9</v>
      </c>
      <c r="H107" s="12">
        <v>32.69890967015463</v>
      </c>
      <c r="I107" t="str">
        <f>IF(H107&lt;20,"NO","YES")</f>
        <v>YES</v>
      </c>
      <c r="J107">
        <v>1</v>
      </c>
    </row>
    <row r="108" spans="1:10" ht="12.75">
      <c r="A108">
        <v>5102710</v>
      </c>
      <c r="B108" s="13">
        <v>65</v>
      </c>
      <c r="C108" t="s">
        <v>313</v>
      </c>
      <c r="D108" t="s">
        <v>314</v>
      </c>
      <c r="E108" t="s">
        <v>315</v>
      </c>
      <c r="F108">
        <v>23405</v>
      </c>
      <c r="G108">
        <v>360</v>
      </c>
      <c r="H108" s="12">
        <v>35.26011560693642</v>
      </c>
      <c r="I108" t="str">
        <f>IF(H108&lt;20,"NO","YES")</f>
        <v>YES</v>
      </c>
      <c r="J108">
        <v>7</v>
      </c>
    </row>
    <row r="109" spans="1:10" ht="12.75">
      <c r="A109">
        <v>5100016</v>
      </c>
      <c r="B109" s="13">
        <v>283</v>
      </c>
      <c r="C109" t="s">
        <v>60</v>
      </c>
      <c r="D109" t="s">
        <v>61</v>
      </c>
      <c r="E109" t="s">
        <v>62</v>
      </c>
      <c r="F109">
        <v>22511</v>
      </c>
      <c r="G109">
        <v>338</v>
      </c>
      <c r="H109" s="16" t="s">
        <v>424</v>
      </c>
      <c r="I109" s="12" t="s">
        <v>424</v>
      </c>
      <c r="J109">
        <v>7</v>
      </c>
    </row>
    <row r="110" spans="1:10" ht="12.75">
      <c r="A110">
        <v>5100012</v>
      </c>
      <c r="B110" s="13">
        <v>310</v>
      </c>
      <c r="C110" t="s">
        <v>48</v>
      </c>
      <c r="D110" t="s">
        <v>49</v>
      </c>
      <c r="E110" t="s">
        <v>50</v>
      </c>
      <c r="F110">
        <v>22572</v>
      </c>
      <c r="G110">
        <v>787</v>
      </c>
      <c r="H110" s="16" t="s">
        <v>424</v>
      </c>
      <c r="I110" s="12" t="s">
        <v>424</v>
      </c>
      <c r="J110">
        <v>7</v>
      </c>
    </row>
    <row r="111" spans="1:10" ht="12.75">
      <c r="A111">
        <v>5100026</v>
      </c>
      <c r="B111" s="13">
        <v>290</v>
      </c>
      <c r="C111" t="s">
        <v>79</v>
      </c>
      <c r="D111" t="s">
        <v>80</v>
      </c>
      <c r="E111" t="s">
        <v>81</v>
      </c>
      <c r="F111">
        <v>22108</v>
      </c>
      <c r="G111">
        <v>389</v>
      </c>
      <c r="H111" s="16" t="s">
        <v>424</v>
      </c>
      <c r="I111" s="12" t="s">
        <v>424</v>
      </c>
      <c r="J111">
        <v>3</v>
      </c>
    </row>
    <row r="112" spans="1:10" ht="12.75">
      <c r="A112">
        <v>5102730</v>
      </c>
      <c r="B112" s="13">
        <v>66</v>
      </c>
      <c r="C112" t="s">
        <v>316</v>
      </c>
      <c r="D112" t="s">
        <v>317</v>
      </c>
      <c r="E112" t="s">
        <v>62</v>
      </c>
      <c r="F112">
        <v>22511</v>
      </c>
      <c r="G112">
        <v>10</v>
      </c>
      <c r="H112" s="12">
        <v>23.806717737183263</v>
      </c>
      <c r="I112" t="str">
        <f>IF(H112&lt;20,"NO","YES")</f>
        <v>YES</v>
      </c>
      <c r="J112">
        <v>7</v>
      </c>
    </row>
    <row r="113" spans="1:10" ht="12.75">
      <c r="A113">
        <v>5100025</v>
      </c>
      <c r="B113" s="13">
        <v>284</v>
      </c>
      <c r="C113" t="s">
        <v>76</v>
      </c>
      <c r="D113" t="s">
        <v>77</v>
      </c>
      <c r="E113" t="s">
        <v>78</v>
      </c>
      <c r="F113">
        <v>22603</v>
      </c>
      <c r="G113">
        <v>5410</v>
      </c>
      <c r="H113" s="16" t="s">
        <v>424</v>
      </c>
      <c r="I113" s="12" t="s">
        <v>424</v>
      </c>
      <c r="J113">
        <v>7</v>
      </c>
    </row>
    <row r="114" spans="1:10" ht="12.75">
      <c r="A114">
        <v>5102760</v>
      </c>
      <c r="B114" s="13">
        <v>119</v>
      </c>
      <c r="C114" t="s">
        <v>318</v>
      </c>
      <c r="D114" t="s">
        <v>319</v>
      </c>
      <c r="E114" t="s">
        <v>18</v>
      </c>
      <c r="F114">
        <v>24273</v>
      </c>
      <c r="G114">
        <v>498</v>
      </c>
      <c r="H114" s="12">
        <v>30.53152039555006</v>
      </c>
      <c r="I114" t="str">
        <f aca="true" t="shared" si="2" ref="I114:I119">IF(H114&lt;20,"NO","YES")</f>
        <v>YES</v>
      </c>
      <c r="J114">
        <v>6</v>
      </c>
    </row>
    <row r="115" spans="1:10" ht="12.75">
      <c r="A115">
        <v>5102790</v>
      </c>
      <c r="B115" s="13">
        <v>67</v>
      </c>
      <c r="C115" t="s">
        <v>320</v>
      </c>
      <c r="D115" t="s">
        <v>321</v>
      </c>
      <c r="E115" t="s">
        <v>320</v>
      </c>
      <c r="F115">
        <v>23955</v>
      </c>
      <c r="G115">
        <v>47</v>
      </c>
      <c r="H115" s="12">
        <v>26.88214426487978</v>
      </c>
      <c r="I115" t="str">
        <f t="shared" si="2"/>
        <v>YES</v>
      </c>
      <c r="J115">
        <v>7</v>
      </c>
    </row>
    <row r="116" spans="1:10" ht="12.75">
      <c r="A116">
        <v>5102820</v>
      </c>
      <c r="B116" s="13">
        <v>68</v>
      </c>
      <c r="C116" t="s">
        <v>322</v>
      </c>
      <c r="D116" t="s">
        <v>323</v>
      </c>
      <c r="E116" t="s">
        <v>322</v>
      </c>
      <c r="F116">
        <v>22960</v>
      </c>
      <c r="G116">
        <v>1859</v>
      </c>
      <c r="H116" s="12">
        <v>15.471447543160691</v>
      </c>
      <c r="I116" t="str">
        <f t="shared" si="2"/>
        <v>NO</v>
      </c>
      <c r="J116">
        <v>7</v>
      </c>
    </row>
    <row r="117" spans="1:10" ht="12.75">
      <c r="A117">
        <v>5102850</v>
      </c>
      <c r="B117" s="13">
        <v>69</v>
      </c>
      <c r="C117" t="s">
        <v>324</v>
      </c>
      <c r="D117" t="s">
        <v>325</v>
      </c>
      <c r="E117" t="s">
        <v>326</v>
      </c>
      <c r="F117">
        <v>22835</v>
      </c>
      <c r="G117">
        <v>1030</v>
      </c>
      <c r="H117" s="12">
        <v>18.613960470352765</v>
      </c>
      <c r="I117" t="str">
        <f t="shared" si="2"/>
        <v>NO</v>
      </c>
      <c r="J117">
        <v>7</v>
      </c>
    </row>
    <row r="118" spans="1:10" ht="12.75">
      <c r="A118">
        <v>5102880</v>
      </c>
      <c r="B118" s="13">
        <v>70</v>
      </c>
      <c r="C118" t="s">
        <v>327</v>
      </c>
      <c r="D118" t="s">
        <v>328</v>
      </c>
      <c r="E118" t="s">
        <v>329</v>
      </c>
      <c r="F118">
        <v>24171</v>
      </c>
      <c r="G118">
        <v>346</v>
      </c>
      <c r="H118" s="12">
        <v>20.718954248366014</v>
      </c>
      <c r="I118" t="str">
        <f t="shared" si="2"/>
        <v>YES</v>
      </c>
      <c r="J118">
        <v>7</v>
      </c>
    </row>
    <row r="119" spans="1:10" ht="12.75">
      <c r="A119">
        <v>5102910</v>
      </c>
      <c r="B119" s="13">
        <v>120</v>
      </c>
      <c r="C119" t="s">
        <v>330</v>
      </c>
      <c r="D119" t="s">
        <v>331</v>
      </c>
      <c r="E119" t="s">
        <v>332</v>
      </c>
      <c r="F119">
        <v>23803</v>
      </c>
      <c r="G119">
        <v>4535</v>
      </c>
      <c r="H119" s="12">
        <v>36.1269184342128</v>
      </c>
      <c r="I119" t="str">
        <f t="shared" si="2"/>
        <v>YES</v>
      </c>
      <c r="J119">
        <v>2</v>
      </c>
    </row>
    <row r="120" spans="1:10" ht="12.75">
      <c r="A120">
        <v>5100018</v>
      </c>
      <c r="B120" s="13">
        <v>286</v>
      </c>
      <c r="C120" t="s">
        <v>66</v>
      </c>
      <c r="D120" t="s">
        <v>67</v>
      </c>
      <c r="E120" t="s">
        <v>26</v>
      </c>
      <c r="F120">
        <v>22901</v>
      </c>
      <c r="G120">
        <v>1801</v>
      </c>
      <c r="H120" s="16" t="s">
        <v>424</v>
      </c>
      <c r="I120" s="12" t="s">
        <v>424</v>
      </c>
      <c r="J120">
        <v>4</v>
      </c>
    </row>
    <row r="121" spans="1:10" ht="12.75">
      <c r="A121">
        <v>5100007</v>
      </c>
      <c r="B121" s="13">
        <v>305</v>
      </c>
      <c r="C121" t="s">
        <v>33</v>
      </c>
      <c r="D121" t="s">
        <v>34</v>
      </c>
      <c r="E121" t="s">
        <v>35</v>
      </c>
      <c r="F121">
        <v>22701</v>
      </c>
      <c r="G121">
        <v>999</v>
      </c>
      <c r="H121" s="16" t="s">
        <v>424</v>
      </c>
      <c r="I121" s="12" t="s">
        <v>424</v>
      </c>
      <c r="J121">
        <v>3</v>
      </c>
    </row>
    <row r="122" spans="1:10" ht="12.75">
      <c r="A122">
        <v>5102940</v>
      </c>
      <c r="B122" s="13">
        <v>71</v>
      </c>
      <c r="C122" t="s">
        <v>333</v>
      </c>
      <c r="D122" t="s">
        <v>334</v>
      </c>
      <c r="E122" t="s">
        <v>335</v>
      </c>
      <c r="F122">
        <v>24531</v>
      </c>
      <c r="G122">
        <v>232</v>
      </c>
      <c r="H122" s="12">
        <v>16.513145269621955</v>
      </c>
      <c r="I122" t="str">
        <f aca="true" t="shared" si="3" ref="I122:I128">IF(H122&lt;20,"NO","YES")</f>
        <v>NO</v>
      </c>
      <c r="J122">
        <v>8</v>
      </c>
    </row>
    <row r="123" spans="1:10" ht="12.75">
      <c r="A123">
        <v>5102980</v>
      </c>
      <c r="B123" s="13">
        <v>142</v>
      </c>
      <c r="C123" t="s">
        <v>336</v>
      </c>
      <c r="D123" t="s">
        <v>337</v>
      </c>
      <c r="E123" t="s">
        <v>338</v>
      </c>
      <c r="F123">
        <v>23662</v>
      </c>
      <c r="G123">
        <v>68</v>
      </c>
      <c r="H123" s="12">
        <v>6.285253827558421</v>
      </c>
      <c r="I123" t="str">
        <f t="shared" si="3"/>
        <v>NO</v>
      </c>
      <c r="J123">
        <v>3</v>
      </c>
    </row>
    <row r="124" spans="1:10" ht="12.75">
      <c r="A124">
        <v>5103000</v>
      </c>
      <c r="B124" s="13">
        <v>121</v>
      </c>
      <c r="C124" t="s">
        <v>339</v>
      </c>
      <c r="D124" t="s">
        <v>340</v>
      </c>
      <c r="E124" t="s">
        <v>341</v>
      </c>
      <c r="F124">
        <v>23705</v>
      </c>
      <c r="G124">
        <v>998</v>
      </c>
      <c r="H124" s="12">
        <v>29.485146421397612</v>
      </c>
      <c r="I124" t="str">
        <f t="shared" si="3"/>
        <v>YES</v>
      </c>
      <c r="J124">
        <v>2</v>
      </c>
    </row>
    <row r="125" spans="1:10" ht="12.75">
      <c r="A125">
        <v>5103030</v>
      </c>
      <c r="B125" s="13">
        <v>72</v>
      </c>
      <c r="C125" t="s">
        <v>342</v>
      </c>
      <c r="D125" t="s">
        <v>343</v>
      </c>
      <c r="E125" t="s">
        <v>342</v>
      </c>
      <c r="F125">
        <v>23139</v>
      </c>
      <c r="G125">
        <v>5713</v>
      </c>
      <c r="H125" s="12">
        <v>8.236228813559322</v>
      </c>
      <c r="I125" t="str">
        <f t="shared" si="3"/>
        <v>NO</v>
      </c>
      <c r="J125">
        <v>8</v>
      </c>
    </row>
    <row r="126" spans="1:10" ht="12.75">
      <c r="A126">
        <v>5103060</v>
      </c>
      <c r="B126" s="13">
        <v>73</v>
      </c>
      <c r="C126" t="s">
        <v>344</v>
      </c>
      <c r="D126" t="s">
        <v>345</v>
      </c>
      <c r="E126" t="s">
        <v>346</v>
      </c>
      <c r="F126">
        <v>23901</v>
      </c>
      <c r="G126">
        <v>9011</v>
      </c>
      <c r="H126" s="12">
        <v>28.439153439153444</v>
      </c>
      <c r="I126" t="str">
        <f t="shared" si="3"/>
        <v>YES</v>
      </c>
      <c r="J126">
        <v>6</v>
      </c>
    </row>
    <row r="127" spans="1:10" ht="12.75">
      <c r="A127">
        <v>5103090</v>
      </c>
      <c r="B127" s="13">
        <v>74</v>
      </c>
      <c r="C127" t="s">
        <v>347</v>
      </c>
      <c r="D127" t="s">
        <v>348</v>
      </c>
      <c r="E127" t="s">
        <v>347</v>
      </c>
      <c r="F127">
        <v>23875</v>
      </c>
      <c r="G127" t="s">
        <v>9</v>
      </c>
      <c r="H127" s="12">
        <v>11.796634702370183</v>
      </c>
      <c r="I127" t="str">
        <f t="shared" si="3"/>
        <v>NO</v>
      </c>
      <c r="J127">
        <v>8</v>
      </c>
    </row>
    <row r="128" spans="1:10" ht="12.75">
      <c r="A128">
        <v>5103130</v>
      </c>
      <c r="B128" s="13">
        <v>75</v>
      </c>
      <c r="C128" t="s">
        <v>349</v>
      </c>
      <c r="D128" t="s">
        <v>80</v>
      </c>
      <c r="E128" t="s">
        <v>81</v>
      </c>
      <c r="F128">
        <v>20108</v>
      </c>
      <c r="G128">
        <v>389</v>
      </c>
      <c r="H128" s="12">
        <v>7.844025066106422</v>
      </c>
      <c r="I128" t="str">
        <f t="shared" si="3"/>
        <v>NO</v>
      </c>
      <c r="J128">
        <v>3</v>
      </c>
    </row>
    <row r="129" spans="1:10" ht="12.75">
      <c r="A129">
        <v>5100010</v>
      </c>
      <c r="B129" s="13">
        <v>308</v>
      </c>
      <c r="C129" t="s">
        <v>42</v>
      </c>
      <c r="D129" t="s">
        <v>43</v>
      </c>
      <c r="E129" t="s">
        <v>44</v>
      </c>
      <c r="F129">
        <v>23434</v>
      </c>
      <c r="G129">
        <v>7043</v>
      </c>
      <c r="H129" s="16" t="s">
        <v>424</v>
      </c>
      <c r="I129" s="12" t="s">
        <v>424</v>
      </c>
      <c r="J129">
        <v>2</v>
      </c>
    </row>
    <row r="130" spans="1:10" ht="12.75">
      <c r="A130">
        <v>5103150</v>
      </c>
      <c r="B130" s="13">
        <v>77</v>
      </c>
      <c r="C130" t="s">
        <v>350</v>
      </c>
      <c r="D130" t="s">
        <v>351</v>
      </c>
      <c r="E130" t="s">
        <v>350</v>
      </c>
      <c r="F130">
        <v>24301</v>
      </c>
      <c r="G130">
        <v>5008</v>
      </c>
      <c r="H130" s="12">
        <v>19.97523000707714</v>
      </c>
      <c r="I130" t="str">
        <f aca="true" t="shared" si="4" ref="I130:I136">IF(H130&lt;20,"NO","YES")</f>
        <v>NO</v>
      </c>
      <c r="J130">
        <v>7</v>
      </c>
    </row>
    <row r="131" spans="1:10" ht="12.75">
      <c r="A131">
        <v>5103180</v>
      </c>
      <c r="B131" s="13">
        <v>122</v>
      </c>
      <c r="C131" t="s">
        <v>352</v>
      </c>
      <c r="D131" t="s">
        <v>353</v>
      </c>
      <c r="E131" t="s">
        <v>354</v>
      </c>
      <c r="F131">
        <v>24143</v>
      </c>
      <c r="G131">
        <v>3698</v>
      </c>
      <c r="H131" s="12">
        <v>19.323979591836736</v>
      </c>
      <c r="I131" t="str">
        <f t="shared" si="4"/>
        <v>NO</v>
      </c>
      <c r="J131">
        <v>6</v>
      </c>
    </row>
    <row r="132" spans="1:10" ht="12.75">
      <c r="A132">
        <v>5103210</v>
      </c>
      <c r="B132" s="13">
        <v>78</v>
      </c>
      <c r="C132" t="s">
        <v>355</v>
      </c>
      <c r="D132" t="s">
        <v>356</v>
      </c>
      <c r="E132" t="s">
        <v>21</v>
      </c>
      <c r="F132">
        <v>22747</v>
      </c>
      <c r="G132">
        <v>1907</v>
      </c>
      <c r="H132" s="12">
        <v>16.041848299912818</v>
      </c>
      <c r="I132" t="str">
        <f t="shared" si="4"/>
        <v>NO</v>
      </c>
      <c r="J132">
        <v>7</v>
      </c>
    </row>
    <row r="133" spans="1:10" ht="12.75">
      <c r="A133">
        <v>5103270</v>
      </c>
      <c r="B133" s="13">
        <v>79</v>
      </c>
      <c r="C133" t="s">
        <v>11</v>
      </c>
      <c r="D133" t="s">
        <v>359</v>
      </c>
      <c r="E133" t="s">
        <v>50</v>
      </c>
      <c r="F133">
        <v>22572</v>
      </c>
      <c r="G133">
        <v>735</v>
      </c>
      <c r="H133" s="12">
        <v>23.359375</v>
      </c>
      <c r="I133" t="str">
        <f t="shared" si="4"/>
        <v>YES</v>
      </c>
      <c r="J133">
        <v>7</v>
      </c>
    </row>
    <row r="134" spans="1:10" ht="12.75">
      <c r="A134">
        <v>5103240</v>
      </c>
      <c r="B134" s="13">
        <v>123</v>
      </c>
      <c r="C134" t="s">
        <v>357</v>
      </c>
      <c r="D134" t="s">
        <v>358</v>
      </c>
      <c r="E134" t="s">
        <v>11</v>
      </c>
      <c r="F134">
        <v>23219</v>
      </c>
      <c r="G134">
        <v>3913</v>
      </c>
      <c r="H134" s="12">
        <v>36.626195732156</v>
      </c>
      <c r="I134" t="str">
        <f t="shared" si="4"/>
        <v>YES</v>
      </c>
      <c r="J134">
        <v>2</v>
      </c>
    </row>
    <row r="135" spans="1:10" ht="12.75">
      <c r="A135">
        <v>5103330</v>
      </c>
      <c r="B135" s="13">
        <v>80</v>
      </c>
      <c r="C135" t="s">
        <v>84</v>
      </c>
      <c r="D135" t="s">
        <v>83</v>
      </c>
      <c r="E135" t="s">
        <v>84</v>
      </c>
      <c r="F135">
        <v>24019</v>
      </c>
      <c r="G135">
        <v>2403</v>
      </c>
      <c r="H135" s="12">
        <v>7.218271924154276</v>
      </c>
      <c r="I135" t="str">
        <f t="shared" si="4"/>
        <v>NO</v>
      </c>
      <c r="J135">
        <v>4</v>
      </c>
    </row>
    <row r="136" spans="1:10" ht="12.75">
      <c r="A136">
        <v>5103300</v>
      </c>
      <c r="B136" s="13">
        <v>124</v>
      </c>
      <c r="C136" t="s">
        <v>360</v>
      </c>
      <c r="D136" t="s">
        <v>361</v>
      </c>
      <c r="E136" t="s">
        <v>84</v>
      </c>
      <c r="F136">
        <v>24012</v>
      </c>
      <c r="G136">
        <v>4699</v>
      </c>
      <c r="H136" s="12">
        <v>31.706636921360847</v>
      </c>
      <c r="I136" t="str">
        <f t="shared" si="4"/>
        <v>YES</v>
      </c>
      <c r="J136">
        <v>2</v>
      </c>
    </row>
    <row r="137" spans="1:10" ht="12.75">
      <c r="A137">
        <v>5102176</v>
      </c>
      <c r="B137" s="13">
        <v>263</v>
      </c>
      <c r="C137" t="s">
        <v>268</v>
      </c>
      <c r="D137" t="s">
        <v>269</v>
      </c>
      <c r="E137" t="s">
        <v>84</v>
      </c>
      <c r="F137">
        <v>24015</v>
      </c>
      <c r="G137">
        <v>3528</v>
      </c>
      <c r="H137" s="16" t="s">
        <v>424</v>
      </c>
      <c r="I137" s="12" t="s">
        <v>424</v>
      </c>
      <c r="J137">
        <v>2</v>
      </c>
    </row>
    <row r="138" spans="1:10" ht="12.75">
      <c r="A138">
        <v>5100027</v>
      </c>
      <c r="B138" s="13">
        <v>299</v>
      </c>
      <c r="C138" t="s">
        <v>82</v>
      </c>
      <c r="D138" t="s">
        <v>83</v>
      </c>
      <c r="E138" t="s">
        <v>84</v>
      </c>
      <c r="F138">
        <v>24019</v>
      </c>
      <c r="G138">
        <v>2403</v>
      </c>
      <c r="H138" s="16" t="s">
        <v>424</v>
      </c>
      <c r="I138" s="12" t="s">
        <v>424</v>
      </c>
      <c r="J138">
        <v>4</v>
      </c>
    </row>
    <row r="139" spans="1:10" ht="12.75">
      <c r="A139">
        <v>5103370</v>
      </c>
      <c r="B139" s="13">
        <v>81</v>
      </c>
      <c r="C139" t="s">
        <v>362</v>
      </c>
      <c r="D139" t="s">
        <v>363</v>
      </c>
      <c r="E139" t="s">
        <v>276</v>
      </c>
      <c r="F139">
        <v>24450</v>
      </c>
      <c r="G139">
        <v>2738</v>
      </c>
      <c r="H139" s="12">
        <v>16.935985083903045</v>
      </c>
      <c r="I139" t="str">
        <f>IF(H139&lt;20,"NO","YES")</f>
        <v>NO</v>
      </c>
      <c r="J139">
        <v>7</v>
      </c>
    </row>
    <row r="140" spans="1:10" ht="12.75">
      <c r="A140">
        <v>5103390</v>
      </c>
      <c r="B140" s="13">
        <v>82</v>
      </c>
      <c r="C140" t="s">
        <v>364</v>
      </c>
      <c r="D140" t="s">
        <v>365</v>
      </c>
      <c r="E140" t="s">
        <v>32</v>
      </c>
      <c r="F140">
        <v>22801</v>
      </c>
      <c r="G140" t="s">
        <v>9</v>
      </c>
      <c r="H140" s="12">
        <v>12.672831351827387</v>
      </c>
      <c r="I140" t="str">
        <f>IF(H140&lt;20,"NO","YES")</f>
        <v>NO</v>
      </c>
      <c r="J140">
        <v>7</v>
      </c>
    </row>
    <row r="141" spans="1:10" ht="12.75">
      <c r="A141">
        <v>5100011</v>
      </c>
      <c r="B141" s="13">
        <v>309</v>
      </c>
      <c r="C141" t="s">
        <v>45</v>
      </c>
      <c r="D141" t="s">
        <v>46</v>
      </c>
      <c r="E141" t="s">
        <v>47</v>
      </c>
      <c r="F141">
        <v>23830</v>
      </c>
      <c r="G141">
        <v>9003</v>
      </c>
      <c r="H141" s="16" t="s">
        <v>424</v>
      </c>
      <c r="I141" s="12" t="s">
        <v>424</v>
      </c>
      <c r="J141">
        <v>8</v>
      </c>
    </row>
    <row r="142" spans="1:10" ht="12.75">
      <c r="A142">
        <v>5103420</v>
      </c>
      <c r="B142" s="13">
        <v>83</v>
      </c>
      <c r="C142" t="s">
        <v>366</v>
      </c>
      <c r="D142" t="s">
        <v>367</v>
      </c>
      <c r="E142" t="s">
        <v>368</v>
      </c>
      <c r="F142">
        <v>24266</v>
      </c>
      <c r="G142">
        <v>8</v>
      </c>
      <c r="H142" s="12">
        <v>25.788367203924317</v>
      </c>
      <c r="I142" t="str">
        <f>IF(H142&lt;20,"NO","YES")</f>
        <v>YES</v>
      </c>
      <c r="J142">
        <v>7</v>
      </c>
    </row>
    <row r="143" spans="1:10" ht="12.75">
      <c r="A143">
        <v>5103460</v>
      </c>
      <c r="B143" s="13">
        <v>139</v>
      </c>
      <c r="C143" t="s">
        <v>369</v>
      </c>
      <c r="D143" t="s">
        <v>370</v>
      </c>
      <c r="E143" t="s">
        <v>371</v>
      </c>
      <c r="F143">
        <v>24153</v>
      </c>
      <c r="G143">
        <v>5050</v>
      </c>
      <c r="H143" s="12">
        <v>14.777497900923594</v>
      </c>
      <c r="I143" t="str">
        <f>IF(H143&lt;20,"NO","YES")</f>
        <v>NO</v>
      </c>
      <c r="J143">
        <v>4</v>
      </c>
    </row>
    <row r="144" spans="1:10" ht="12.75">
      <c r="A144">
        <v>5103480</v>
      </c>
      <c r="B144" s="13">
        <v>84</v>
      </c>
      <c r="C144" t="s">
        <v>372</v>
      </c>
      <c r="D144" t="s">
        <v>373</v>
      </c>
      <c r="E144" t="s">
        <v>374</v>
      </c>
      <c r="F144">
        <v>24251</v>
      </c>
      <c r="G144">
        <v>3422</v>
      </c>
      <c r="H144" s="12">
        <v>24.29614181438999</v>
      </c>
      <c r="I144" t="str">
        <f>IF(H144&lt;20,"NO","YES")</f>
        <v>YES</v>
      </c>
      <c r="J144">
        <v>4</v>
      </c>
    </row>
    <row r="145" spans="1:10" ht="12.75">
      <c r="A145">
        <v>5103510</v>
      </c>
      <c r="B145" s="13">
        <v>85</v>
      </c>
      <c r="C145" t="s">
        <v>375</v>
      </c>
      <c r="D145" t="s">
        <v>376</v>
      </c>
      <c r="E145" t="s">
        <v>22</v>
      </c>
      <c r="F145">
        <v>22664</v>
      </c>
      <c r="G145">
        <v>1805</v>
      </c>
      <c r="H145" s="12">
        <v>15.862192714875292</v>
      </c>
      <c r="I145" t="str">
        <f>IF(H145&lt;20,"NO","YES")</f>
        <v>NO</v>
      </c>
      <c r="J145">
        <v>6</v>
      </c>
    </row>
    <row r="146" spans="1:10" ht="12.75">
      <c r="A146">
        <v>5100019</v>
      </c>
      <c r="B146" s="13">
        <v>287</v>
      </c>
      <c r="C146" t="s">
        <v>68</v>
      </c>
      <c r="D146" t="s">
        <v>69</v>
      </c>
      <c r="E146" t="s">
        <v>38</v>
      </c>
      <c r="F146">
        <v>22939</v>
      </c>
      <c r="G146">
        <v>448</v>
      </c>
      <c r="H146" s="16" t="s">
        <v>424</v>
      </c>
      <c r="I146" s="12" t="s">
        <v>424</v>
      </c>
      <c r="J146">
        <v>7</v>
      </c>
    </row>
    <row r="147" spans="1:10" ht="12.75">
      <c r="A147">
        <v>5103520</v>
      </c>
      <c r="B147" s="13">
        <v>86</v>
      </c>
      <c r="C147" t="s">
        <v>377</v>
      </c>
      <c r="D147" t="s">
        <v>378</v>
      </c>
      <c r="E147" t="s">
        <v>379</v>
      </c>
      <c r="F147">
        <v>24354</v>
      </c>
      <c r="G147">
        <v>987</v>
      </c>
      <c r="H147" s="12">
        <v>22.931733991885693</v>
      </c>
      <c r="I147" t="str">
        <f>IF(H147&lt;20,"NO","YES")</f>
        <v>YES</v>
      </c>
      <c r="J147">
        <v>7</v>
      </c>
    </row>
    <row r="148" spans="1:10" ht="12.75">
      <c r="A148">
        <v>5103600</v>
      </c>
      <c r="B148" s="13">
        <v>87</v>
      </c>
      <c r="C148" t="s">
        <v>380</v>
      </c>
      <c r="D148" t="s">
        <v>381</v>
      </c>
      <c r="E148" t="s">
        <v>382</v>
      </c>
      <c r="F148">
        <v>23837</v>
      </c>
      <c r="G148">
        <v>96</v>
      </c>
      <c r="H148" s="12">
        <v>21.423862887277522</v>
      </c>
      <c r="I148" t="str">
        <f>IF(H148&lt;20,"NO","YES")</f>
        <v>YES</v>
      </c>
      <c r="J148">
        <v>7</v>
      </c>
    </row>
    <row r="149" spans="1:10" ht="12.75">
      <c r="A149">
        <v>5100020</v>
      </c>
      <c r="B149" s="13">
        <v>288</v>
      </c>
      <c r="C149" t="s">
        <v>70</v>
      </c>
      <c r="D149" t="s">
        <v>71</v>
      </c>
      <c r="E149" t="s">
        <v>72</v>
      </c>
      <c r="F149">
        <v>23502</v>
      </c>
      <c r="G149">
        <v>3718</v>
      </c>
      <c r="H149" s="16" t="s">
        <v>424</v>
      </c>
      <c r="I149" s="12" t="s">
        <v>424</v>
      </c>
      <c r="J149">
        <v>1</v>
      </c>
    </row>
    <row r="150" spans="1:10" ht="12.75">
      <c r="A150">
        <v>5100029</v>
      </c>
      <c r="B150" s="13">
        <v>266</v>
      </c>
      <c r="C150" t="s">
        <v>88</v>
      </c>
      <c r="D150" t="s">
        <v>89</v>
      </c>
      <c r="E150" t="s">
        <v>90</v>
      </c>
      <c r="F150">
        <v>23947</v>
      </c>
      <c r="G150" t="s">
        <v>9</v>
      </c>
      <c r="H150" s="16" t="s">
        <v>424</v>
      </c>
      <c r="I150" s="12" t="s">
        <v>424</v>
      </c>
      <c r="J150">
        <v>7</v>
      </c>
    </row>
    <row r="151" spans="1:10" ht="12.75">
      <c r="A151">
        <v>5102174</v>
      </c>
      <c r="B151" s="13">
        <v>261</v>
      </c>
      <c r="C151" t="s">
        <v>263</v>
      </c>
      <c r="D151" t="s">
        <v>264</v>
      </c>
      <c r="E151" t="s">
        <v>265</v>
      </c>
      <c r="F151">
        <v>24084</v>
      </c>
      <c r="G151">
        <v>1739</v>
      </c>
      <c r="H151" s="16" t="s">
        <v>424</v>
      </c>
      <c r="I151" s="12" t="s">
        <v>424</v>
      </c>
      <c r="J151">
        <v>7</v>
      </c>
    </row>
    <row r="152" spans="1:10" ht="12.75">
      <c r="A152">
        <v>5103640</v>
      </c>
      <c r="B152" s="13">
        <v>88</v>
      </c>
      <c r="C152" t="s">
        <v>108</v>
      </c>
      <c r="D152" t="s">
        <v>383</v>
      </c>
      <c r="E152" t="s">
        <v>108</v>
      </c>
      <c r="F152">
        <v>22553</v>
      </c>
      <c r="G152">
        <v>1803</v>
      </c>
      <c r="H152" s="12">
        <v>8.857281396476482</v>
      </c>
      <c r="I152" t="str">
        <f aca="true" t="shared" si="5" ref="I152:I158">IF(H152&lt;20,"NO","YES")</f>
        <v>NO</v>
      </c>
      <c r="J152">
        <v>8</v>
      </c>
    </row>
    <row r="153" spans="1:10" ht="12.75">
      <c r="A153">
        <v>5103660</v>
      </c>
      <c r="B153" s="13">
        <v>89</v>
      </c>
      <c r="C153" t="s">
        <v>384</v>
      </c>
      <c r="D153" t="s">
        <v>385</v>
      </c>
      <c r="E153" t="s">
        <v>384</v>
      </c>
      <c r="F153">
        <v>22554</v>
      </c>
      <c r="G153">
        <v>7213</v>
      </c>
      <c r="H153" s="12">
        <v>7.2110986888911475</v>
      </c>
      <c r="I153" t="str">
        <f t="shared" si="5"/>
        <v>NO</v>
      </c>
      <c r="J153">
        <v>8</v>
      </c>
    </row>
    <row r="154" spans="1:10" ht="12.75">
      <c r="A154">
        <v>5103690</v>
      </c>
      <c r="B154" s="13">
        <v>126</v>
      </c>
      <c r="C154" t="s">
        <v>386</v>
      </c>
      <c r="D154" t="s">
        <v>387</v>
      </c>
      <c r="E154" t="s">
        <v>388</v>
      </c>
      <c r="F154">
        <v>24402</v>
      </c>
      <c r="G154">
        <v>900</v>
      </c>
      <c r="H154" s="12">
        <v>20.554335894621296</v>
      </c>
      <c r="I154" t="str">
        <f t="shared" si="5"/>
        <v>YES</v>
      </c>
      <c r="J154">
        <v>6</v>
      </c>
    </row>
    <row r="155" spans="1:10" ht="12.75">
      <c r="A155">
        <v>5103710</v>
      </c>
      <c r="B155" s="13">
        <v>127</v>
      </c>
      <c r="C155" t="s">
        <v>389</v>
      </c>
      <c r="D155" t="s">
        <v>390</v>
      </c>
      <c r="E155" t="s">
        <v>44</v>
      </c>
      <c r="F155">
        <v>23434</v>
      </c>
      <c r="G155">
        <v>1549</v>
      </c>
      <c r="H155" s="12">
        <v>21.943721920075667</v>
      </c>
      <c r="I155" t="str">
        <f t="shared" si="5"/>
        <v>YES</v>
      </c>
      <c r="J155">
        <v>2</v>
      </c>
    </row>
    <row r="156" spans="1:10" ht="12.75">
      <c r="A156">
        <v>5103750</v>
      </c>
      <c r="B156" s="13">
        <v>90</v>
      </c>
      <c r="C156" t="s">
        <v>391</v>
      </c>
      <c r="D156" t="s">
        <v>392</v>
      </c>
      <c r="E156" t="s">
        <v>391</v>
      </c>
      <c r="F156">
        <v>23883</v>
      </c>
      <c r="G156">
        <v>317</v>
      </c>
      <c r="H156" s="12">
        <v>22.44738893219018</v>
      </c>
      <c r="I156" t="str">
        <f t="shared" si="5"/>
        <v>YES</v>
      </c>
      <c r="J156">
        <v>7</v>
      </c>
    </row>
    <row r="157" spans="1:10" ht="12.75">
      <c r="A157">
        <v>5103780</v>
      </c>
      <c r="B157" s="13">
        <v>91</v>
      </c>
      <c r="C157" t="s">
        <v>393</v>
      </c>
      <c r="D157" t="s">
        <v>394</v>
      </c>
      <c r="E157" t="s">
        <v>393</v>
      </c>
      <c r="F157">
        <v>23884</v>
      </c>
      <c r="G157">
        <v>368</v>
      </c>
      <c r="H157" s="12">
        <v>29.455164585698068</v>
      </c>
      <c r="I157" t="str">
        <f t="shared" si="5"/>
        <v>YES</v>
      </c>
      <c r="J157">
        <v>7</v>
      </c>
    </row>
    <row r="158" spans="1:10" ht="12.75">
      <c r="A158">
        <v>5103810</v>
      </c>
      <c r="B158" s="13">
        <v>92</v>
      </c>
      <c r="C158" t="s">
        <v>395</v>
      </c>
      <c r="D158" t="s">
        <v>396</v>
      </c>
      <c r="E158" t="s">
        <v>395</v>
      </c>
      <c r="F158">
        <v>24651</v>
      </c>
      <c r="G158">
        <v>1062</v>
      </c>
      <c r="H158" s="12">
        <v>24.847294938917976</v>
      </c>
      <c r="I158" t="str">
        <f t="shared" si="5"/>
        <v>YES</v>
      </c>
      <c r="J158">
        <v>6</v>
      </c>
    </row>
    <row r="159" spans="1:10" ht="12.75">
      <c r="A159">
        <v>5100008</v>
      </c>
      <c r="B159" s="13">
        <v>306</v>
      </c>
      <c r="C159" t="s">
        <v>36</v>
      </c>
      <c r="D159" t="s">
        <v>37</v>
      </c>
      <c r="E159" t="s">
        <v>38</v>
      </c>
      <c r="F159">
        <v>22939</v>
      </c>
      <c r="G159">
        <v>9801</v>
      </c>
      <c r="H159" s="16" t="s">
        <v>424</v>
      </c>
      <c r="I159" s="12" t="s">
        <v>424</v>
      </c>
      <c r="J159">
        <v>7</v>
      </c>
    </row>
    <row r="160" spans="1:10" ht="12.75">
      <c r="A160">
        <v>5103840</v>
      </c>
      <c r="B160" s="13">
        <v>128</v>
      </c>
      <c r="C160" t="s">
        <v>397</v>
      </c>
      <c r="D160" t="s">
        <v>398</v>
      </c>
      <c r="E160" t="s">
        <v>399</v>
      </c>
      <c r="F160">
        <v>23456</v>
      </c>
      <c r="G160">
        <v>38</v>
      </c>
      <c r="H160" s="12">
        <v>12.158937283253982</v>
      </c>
      <c r="I160" t="str">
        <f aca="true" t="shared" si="6" ref="I160:I165">IF(H160&lt;20,"NO","YES")</f>
        <v>NO</v>
      </c>
      <c r="J160">
        <v>1</v>
      </c>
    </row>
    <row r="161" spans="1:10" ht="12.75">
      <c r="A161">
        <v>5103870</v>
      </c>
      <c r="B161" s="13">
        <v>93</v>
      </c>
      <c r="C161" t="s">
        <v>20</v>
      </c>
      <c r="D161" t="s">
        <v>400</v>
      </c>
      <c r="E161" t="s">
        <v>401</v>
      </c>
      <c r="F161">
        <v>22630</v>
      </c>
      <c r="G161">
        <v>2231</v>
      </c>
      <c r="H161" s="12">
        <v>15.546620716063565</v>
      </c>
      <c r="I161" t="str">
        <f t="shared" si="6"/>
        <v>NO</v>
      </c>
      <c r="J161">
        <v>3</v>
      </c>
    </row>
    <row r="162" spans="1:10" ht="12.75">
      <c r="A162">
        <v>5103900</v>
      </c>
      <c r="B162" s="13">
        <v>94</v>
      </c>
      <c r="C162" t="s">
        <v>21</v>
      </c>
      <c r="D162" t="s">
        <v>402</v>
      </c>
      <c r="E162" t="s">
        <v>102</v>
      </c>
      <c r="F162">
        <v>24210</v>
      </c>
      <c r="G162">
        <v>2354</v>
      </c>
      <c r="H162" s="12">
        <v>18.983253588516746</v>
      </c>
      <c r="I162" t="str">
        <f t="shared" si="6"/>
        <v>NO</v>
      </c>
      <c r="J162">
        <v>8</v>
      </c>
    </row>
    <row r="163" spans="1:10" ht="12.75">
      <c r="A163">
        <v>5103930</v>
      </c>
      <c r="B163" s="13">
        <v>130</v>
      </c>
      <c r="C163" t="s">
        <v>403</v>
      </c>
      <c r="D163" t="s">
        <v>404</v>
      </c>
      <c r="E163" t="s">
        <v>405</v>
      </c>
      <c r="F163">
        <v>22980</v>
      </c>
      <c r="G163">
        <v>4761</v>
      </c>
      <c r="H163" s="12">
        <v>25.177304964539005</v>
      </c>
      <c r="I163" t="str">
        <f t="shared" si="6"/>
        <v>YES</v>
      </c>
      <c r="J163">
        <v>6</v>
      </c>
    </row>
    <row r="164" spans="1:10" ht="12.75">
      <c r="A164">
        <v>5103950</v>
      </c>
      <c r="B164" s="13">
        <v>207</v>
      </c>
      <c r="C164" t="s">
        <v>406</v>
      </c>
      <c r="D164" t="s">
        <v>407</v>
      </c>
      <c r="E164" t="s">
        <v>406</v>
      </c>
      <c r="F164">
        <v>23181</v>
      </c>
      <c r="G164" t="s">
        <v>9</v>
      </c>
      <c r="H164" s="12">
        <v>9.642301710730948</v>
      </c>
      <c r="I164" t="str">
        <f t="shared" si="6"/>
        <v>NO</v>
      </c>
      <c r="J164">
        <v>6</v>
      </c>
    </row>
    <row r="165" spans="1:10" ht="12.75">
      <c r="A165">
        <v>5103980</v>
      </c>
      <c r="B165" s="13">
        <v>95</v>
      </c>
      <c r="C165" t="s">
        <v>408</v>
      </c>
      <c r="D165" t="s">
        <v>409</v>
      </c>
      <c r="E165" t="s">
        <v>410</v>
      </c>
      <c r="F165">
        <v>22520</v>
      </c>
      <c r="G165">
        <v>1060</v>
      </c>
      <c r="H165" s="12">
        <v>24.179775280898877</v>
      </c>
      <c r="I165" t="str">
        <f t="shared" si="6"/>
        <v>YES</v>
      </c>
      <c r="J165">
        <v>7</v>
      </c>
    </row>
    <row r="166" spans="1:10" ht="12.75">
      <c r="A166">
        <v>5104020</v>
      </c>
      <c r="B166" s="13">
        <v>131</v>
      </c>
      <c r="C166" t="s">
        <v>411</v>
      </c>
      <c r="D166" t="s">
        <v>412</v>
      </c>
      <c r="E166" t="s">
        <v>413</v>
      </c>
      <c r="F166">
        <v>23187</v>
      </c>
      <c r="G166">
        <v>8783</v>
      </c>
      <c r="H166" s="16" t="s">
        <v>424</v>
      </c>
      <c r="I166" s="12" t="s">
        <v>424</v>
      </c>
      <c r="J166">
        <v>8</v>
      </c>
    </row>
    <row r="167" spans="1:10" ht="12.75">
      <c r="A167">
        <v>5104050</v>
      </c>
      <c r="B167" s="13">
        <v>132</v>
      </c>
      <c r="C167" t="s">
        <v>414</v>
      </c>
      <c r="D167" t="s">
        <v>415</v>
      </c>
      <c r="E167" t="s">
        <v>78</v>
      </c>
      <c r="F167">
        <v>22604</v>
      </c>
      <c r="G167">
        <v>551</v>
      </c>
      <c r="H167" s="12">
        <v>23.727774371551195</v>
      </c>
      <c r="I167" t="str">
        <f>IF(H167&lt;20,"NO","YES")</f>
        <v>YES</v>
      </c>
      <c r="J167">
        <v>6</v>
      </c>
    </row>
    <row r="168" spans="1:10" ht="12.75">
      <c r="A168">
        <v>5104080</v>
      </c>
      <c r="B168" s="13">
        <v>96</v>
      </c>
      <c r="C168" t="s">
        <v>416</v>
      </c>
      <c r="D168" t="s">
        <v>417</v>
      </c>
      <c r="E168" t="s">
        <v>416</v>
      </c>
      <c r="F168">
        <v>24293</v>
      </c>
      <c r="G168">
        <v>1217</v>
      </c>
      <c r="H168" s="12">
        <v>28.105223973197667</v>
      </c>
      <c r="I168" t="str">
        <f>IF(H168&lt;20,"NO","YES")</f>
        <v>YES</v>
      </c>
      <c r="J168">
        <v>7</v>
      </c>
    </row>
    <row r="169" spans="1:10" ht="12.75">
      <c r="A169">
        <v>5104110</v>
      </c>
      <c r="B169" s="13">
        <v>97</v>
      </c>
      <c r="C169" t="s">
        <v>418</v>
      </c>
      <c r="D169" t="s">
        <v>419</v>
      </c>
      <c r="E169" t="s">
        <v>420</v>
      </c>
      <c r="F169">
        <v>24382</v>
      </c>
      <c r="G169">
        <v>1500</v>
      </c>
      <c r="H169" s="12">
        <v>22.715461238631445</v>
      </c>
      <c r="I169" t="str">
        <f>IF(H169&lt;20,"NO","YES")</f>
        <v>YES</v>
      </c>
      <c r="J169">
        <v>7</v>
      </c>
    </row>
    <row r="170" spans="1:10" ht="12.75">
      <c r="A170">
        <v>5104150</v>
      </c>
      <c r="B170" s="13">
        <v>98</v>
      </c>
      <c r="C170" t="s">
        <v>421</v>
      </c>
      <c r="D170" t="s">
        <v>422</v>
      </c>
      <c r="E170" t="s">
        <v>423</v>
      </c>
      <c r="F170">
        <v>23692</v>
      </c>
      <c r="G170">
        <v>2795</v>
      </c>
      <c r="H170" s="12">
        <v>7.834713326042805</v>
      </c>
      <c r="I170" t="str">
        <f>IF(H170&lt;20,"NO","YES")</f>
        <v>NO</v>
      </c>
      <c r="J170">
        <v>3</v>
      </c>
    </row>
    <row r="171" spans="6:7" ht="12.75">
      <c r="F171"/>
      <c r="G171"/>
    </row>
    <row r="172" spans="6:7" ht="12.75">
      <c r="F172"/>
      <c r="G172"/>
    </row>
    <row r="173" spans="6:7" ht="12.75">
      <c r="F173"/>
      <c r="G173"/>
    </row>
    <row r="174" spans="6:7" ht="12.75">
      <c r="F174"/>
      <c r="G174"/>
    </row>
    <row r="175" spans="6:7" ht="12.75">
      <c r="F175"/>
      <c r="G175"/>
    </row>
    <row r="176" spans="6:7" ht="12.75">
      <c r="F176"/>
      <c r="G176"/>
    </row>
    <row r="177" spans="6:7" ht="12.75">
      <c r="F177"/>
      <c r="G177"/>
    </row>
    <row r="178" spans="6:7" ht="12.75">
      <c r="F178"/>
      <c r="G178"/>
    </row>
    <row r="179" spans="6:7" ht="12.75">
      <c r="F179"/>
      <c r="G179"/>
    </row>
    <row r="180" spans="6:7" ht="12.75">
      <c r="F180"/>
      <c r="G180"/>
    </row>
    <row r="181" spans="6:7" ht="12.75">
      <c r="F181"/>
      <c r="G181"/>
    </row>
    <row r="182" spans="6:7" ht="12.75">
      <c r="F182"/>
      <c r="G182"/>
    </row>
    <row r="183" spans="6:7" ht="12.75">
      <c r="F183"/>
      <c r="G183"/>
    </row>
    <row r="184" spans="6:7" ht="12.75">
      <c r="F184"/>
      <c r="G184"/>
    </row>
    <row r="185" spans="6:7" ht="12.75">
      <c r="F185"/>
      <c r="G185"/>
    </row>
    <row r="186" spans="6:7" ht="12.75">
      <c r="F186"/>
      <c r="G186"/>
    </row>
    <row r="187" spans="6:7" ht="12.75">
      <c r="F187"/>
      <c r="G187"/>
    </row>
    <row r="188" spans="6:7" ht="12.75">
      <c r="F188"/>
      <c r="G188"/>
    </row>
    <row r="189" spans="6:7" ht="12.75">
      <c r="F189"/>
      <c r="G189"/>
    </row>
    <row r="190" spans="6:7" ht="12.75">
      <c r="F190"/>
      <c r="G190"/>
    </row>
    <row r="191" spans="6:7" ht="12.75">
      <c r="F191"/>
      <c r="G191"/>
    </row>
    <row r="192" ht="12.75">
      <c r="F192"/>
    </row>
    <row r="193" ht="12.75">
      <c r="F193"/>
    </row>
    <row r="194" ht="12.75">
      <c r="F194"/>
    </row>
    <row r="195" ht="12.75">
      <c r="F195"/>
    </row>
    <row r="196" ht="12.75">
      <c r="F196"/>
    </row>
    <row r="197" ht="12.75">
      <c r="F197"/>
    </row>
    <row r="198" ht="12.75">
      <c r="F198"/>
    </row>
    <row r="199" ht="12.75">
      <c r="F199"/>
    </row>
    <row r="200" ht="12.75">
      <c r="F200"/>
    </row>
    <row r="201" ht="12.75">
      <c r="F201"/>
    </row>
    <row r="202" ht="12.75">
      <c r="F202"/>
    </row>
    <row r="203" ht="12.75">
      <c r="F203"/>
    </row>
    <row r="204" ht="12.75">
      <c r="F204"/>
    </row>
    <row r="205" ht="12.75">
      <c r="F205"/>
    </row>
    <row r="206" ht="12.75">
      <c r="F206"/>
    </row>
    <row r="207" ht="12.75">
      <c r="F207"/>
    </row>
    <row r="208" ht="12.75">
      <c r="F208"/>
    </row>
    <row r="209" ht="12.75">
      <c r="F209"/>
    </row>
    <row r="210" ht="12.75">
      <c r="F210"/>
    </row>
    <row r="211" ht="12.75">
      <c r="F211"/>
    </row>
    <row r="212" ht="12.75">
      <c r="F212"/>
    </row>
    <row r="213" ht="12.75">
      <c r="F213"/>
    </row>
    <row r="214" ht="12.75">
      <c r="F214"/>
    </row>
    <row r="215" ht="12.75">
      <c r="F215"/>
    </row>
    <row r="216" ht="12.75">
      <c r="F216"/>
    </row>
    <row r="217" ht="12.75">
      <c r="F217"/>
    </row>
    <row r="218" ht="12.75">
      <c r="F218"/>
    </row>
    <row r="219" ht="12.75">
      <c r="F219"/>
    </row>
    <row r="220" ht="12.75">
      <c r="F220"/>
    </row>
    <row r="221" ht="12.75">
      <c r="F221"/>
    </row>
    <row r="222" ht="12.75">
      <c r="F222"/>
    </row>
    <row r="223" ht="12.75">
      <c r="F223"/>
    </row>
    <row r="224" ht="12.75">
      <c r="F224"/>
    </row>
    <row r="225" ht="12.75">
      <c r="F225"/>
    </row>
    <row r="226" ht="12.75">
      <c r="F226"/>
    </row>
    <row r="227" ht="12.75">
      <c r="F227"/>
    </row>
    <row r="228" ht="12.75">
      <c r="F228"/>
    </row>
    <row r="229" ht="12.75">
      <c r="F229"/>
    </row>
    <row r="230" ht="12.75">
      <c r="F230"/>
    </row>
    <row r="231" ht="12.75">
      <c r="F231"/>
    </row>
    <row r="232" ht="12.75">
      <c r="F232"/>
    </row>
    <row r="233" ht="12.75">
      <c r="F233"/>
    </row>
    <row r="234" ht="12.75">
      <c r="F234"/>
    </row>
    <row r="235" ht="12.75">
      <c r="F235"/>
    </row>
    <row r="236" ht="12.75">
      <c r="F236"/>
    </row>
    <row r="237" ht="12.75">
      <c r="F237"/>
    </row>
    <row r="238" ht="12.75">
      <c r="F238"/>
    </row>
    <row r="239" ht="12.75">
      <c r="F239"/>
    </row>
    <row r="240" ht="12.75">
      <c r="F240"/>
    </row>
    <row r="241" ht="12.75">
      <c r="F241"/>
    </row>
    <row r="242" ht="12.75">
      <c r="F242"/>
    </row>
    <row r="243" ht="12.75">
      <c r="F243"/>
    </row>
    <row r="244" ht="12.75">
      <c r="F244"/>
    </row>
    <row r="245" ht="12.75">
      <c r="F245"/>
    </row>
    <row r="246" ht="12.75">
      <c r="F246"/>
    </row>
    <row r="247" ht="12.75">
      <c r="F247"/>
    </row>
    <row r="248" ht="12.75">
      <c r="F248"/>
    </row>
    <row r="249" ht="12.75">
      <c r="F249"/>
    </row>
    <row r="250" ht="12.75">
      <c r="F250"/>
    </row>
    <row r="251" ht="12.75">
      <c r="F251"/>
    </row>
    <row r="252" ht="12.75">
      <c r="F252"/>
    </row>
    <row r="253" ht="12.75">
      <c r="F253"/>
    </row>
    <row r="254" ht="12.75">
      <c r="F254"/>
    </row>
    <row r="255" ht="12.75">
      <c r="F255"/>
    </row>
    <row r="256" ht="12.75">
      <c r="F256"/>
    </row>
    <row r="257" ht="12.75">
      <c r="F257"/>
    </row>
    <row r="258" ht="12.75">
      <c r="F258"/>
    </row>
    <row r="259" ht="12.75">
      <c r="F259"/>
    </row>
    <row r="260" ht="12.75">
      <c r="F260"/>
    </row>
    <row r="261" ht="12.75">
      <c r="F261"/>
    </row>
    <row r="262" ht="12.75">
      <c r="F262"/>
    </row>
    <row r="263" ht="12.75">
      <c r="F263"/>
    </row>
    <row r="264" ht="12.75">
      <c r="F264"/>
    </row>
    <row r="265" ht="12.75">
      <c r="F265"/>
    </row>
    <row r="266" ht="12.75">
      <c r="F266"/>
    </row>
    <row r="267" ht="12.75">
      <c r="F267"/>
    </row>
    <row r="268" ht="12.75">
      <c r="F268"/>
    </row>
    <row r="269" ht="12.75">
      <c r="F269"/>
    </row>
    <row r="270" ht="12.75">
      <c r="F270"/>
    </row>
    <row r="271" ht="12.75">
      <c r="F271"/>
    </row>
    <row r="272" ht="12.75">
      <c r="F272"/>
    </row>
    <row r="273" ht="12.75">
      <c r="F273"/>
    </row>
    <row r="274" ht="12.75">
      <c r="F274"/>
    </row>
    <row r="275" ht="12.75">
      <c r="F275"/>
    </row>
    <row r="276" ht="12.75">
      <c r="F276"/>
    </row>
    <row r="277" ht="12.75">
      <c r="F277"/>
    </row>
    <row r="278" ht="12.75">
      <c r="F278"/>
    </row>
    <row r="279" ht="12.75">
      <c r="F279"/>
    </row>
    <row r="280" ht="12.75">
      <c r="F280"/>
    </row>
    <row r="281" ht="12.75">
      <c r="F281"/>
    </row>
    <row r="282" ht="12.75">
      <c r="F282"/>
    </row>
    <row r="283" ht="12.75">
      <c r="F283"/>
    </row>
    <row r="284" ht="12.75">
      <c r="F284"/>
    </row>
    <row r="285" ht="12.75">
      <c r="F285"/>
    </row>
    <row r="286" ht="12.75">
      <c r="F286"/>
    </row>
    <row r="287" ht="12.75">
      <c r="F287"/>
    </row>
    <row r="288" ht="12.75">
      <c r="F288"/>
    </row>
    <row r="289" ht="12.75">
      <c r="F289"/>
    </row>
    <row r="290" ht="12.75">
      <c r="F290"/>
    </row>
    <row r="291" ht="12.75">
      <c r="F291"/>
    </row>
    <row r="292" ht="12.75">
      <c r="F292"/>
    </row>
    <row r="293" ht="12.75">
      <c r="F293"/>
    </row>
    <row r="294" ht="12.75">
      <c r="F294"/>
    </row>
    <row r="295" ht="12.75">
      <c r="F295"/>
    </row>
    <row r="296" ht="12.75">
      <c r="F296"/>
    </row>
    <row r="297" ht="12.75">
      <c r="F297"/>
    </row>
    <row r="298" ht="12.75">
      <c r="F298"/>
    </row>
    <row r="299" ht="12.75">
      <c r="F299"/>
    </row>
    <row r="300" ht="12.75">
      <c r="F300"/>
    </row>
    <row r="301" ht="12.75">
      <c r="F301"/>
    </row>
    <row r="302" ht="12.75">
      <c r="F302"/>
    </row>
    <row r="303" ht="12.75">
      <c r="F303"/>
    </row>
    <row r="304" ht="12.75">
      <c r="F304"/>
    </row>
    <row r="305" ht="12.75">
      <c r="F305"/>
    </row>
    <row r="306" ht="12.75">
      <c r="F306"/>
    </row>
    <row r="307" ht="12.75">
      <c r="F307"/>
    </row>
    <row r="308" ht="12.75">
      <c r="F308"/>
    </row>
    <row r="309" ht="12.75">
      <c r="F309"/>
    </row>
    <row r="310" ht="12.75">
      <c r="F310"/>
    </row>
    <row r="311" ht="12.75">
      <c r="F311"/>
    </row>
    <row r="312" ht="12.75">
      <c r="F312"/>
    </row>
    <row r="313" ht="12.75">
      <c r="F313"/>
    </row>
    <row r="314" ht="12.75">
      <c r="F314"/>
    </row>
    <row r="315" ht="12.75">
      <c r="F315"/>
    </row>
    <row r="316" ht="12.75">
      <c r="F316"/>
    </row>
    <row r="317" ht="12.75">
      <c r="F317"/>
    </row>
    <row r="318" ht="12.75">
      <c r="F318"/>
    </row>
    <row r="319" ht="12.75">
      <c r="F319"/>
    </row>
    <row r="320" ht="12.75">
      <c r="F320"/>
    </row>
    <row r="321" ht="12.75">
      <c r="F321"/>
    </row>
    <row r="322" ht="12.75">
      <c r="F322"/>
    </row>
    <row r="323" ht="12.75">
      <c r="F323"/>
    </row>
    <row r="324" ht="12.75">
      <c r="F324"/>
    </row>
    <row r="325" ht="12.75">
      <c r="F325"/>
    </row>
    <row r="326" ht="12.75">
      <c r="F326"/>
    </row>
    <row r="327" ht="12.75">
      <c r="F327"/>
    </row>
    <row r="328" ht="12.75">
      <c r="F328"/>
    </row>
    <row r="329" ht="12.75">
      <c r="F329"/>
    </row>
    <row r="330" ht="12.75">
      <c r="F330"/>
    </row>
    <row r="331" ht="12.75">
      <c r="F331"/>
    </row>
    <row r="332" ht="12.75">
      <c r="F332"/>
    </row>
    <row r="333" ht="12.75">
      <c r="F333"/>
    </row>
    <row r="334" ht="12.75">
      <c r="F334"/>
    </row>
    <row r="335" ht="12.75">
      <c r="F335"/>
    </row>
    <row r="336" ht="12.75">
      <c r="F336"/>
    </row>
    <row r="337" ht="12.75">
      <c r="F337"/>
    </row>
    <row r="338" ht="12.75">
      <c r="F338"/>
    </row>
    <row r="339" ht="12.75">
      <c r="F339"/>
    </row>
    <row r="340" ht="12.75">
      <c r="F340"/>
    </row>
    <row r="341" ht="12.75">
      <c r="F341"/>
    </row>
    <row r="342" ht="12.75">
      <c r="F342"/>
    </row>
    <row r="343" ht="12.75">
      <c r="F343"/>
    </row>
    <row r="344" ht="12.75">
      <c r="F344"/>
    </row>
    <row r="345" ht="12.75">
      <c r="F345"/>
    </row>
    <row r="346" ht="12.75">
      <c r="F346"/>
    </row>
    <row r="347" ht="12.75">
      <c r="F347"/>
    </row>
    <row r="348" ht="12.75">
      <c r="F348"/>
    </row>
    <row r="349" ht="12.75">
      <c r="F349"/>
    </row>
    <row r="350" ht="12.75">
      <c r="F350"/>
    </row>
    <row r="351" ht="12.75">
      <c r="F351"/>
    </row>
    <row r="352" ht="12.75">
      <c r="F352"/>
    </row>
    <row r="353" ht="12.75">
      <c r="F353"/>
    </row>
    <row r="354" ht="12.75">
      <c r="F354"/>
    </row>
    <row r="355" ht="12.75">
      <c r="F355"/>
    </row>
    <row r="356" ht="12.75">
      <c r="F356"/>
    </row>
    <row r="357" ht="12.75">
      <c r="F357"/>
    </row>
    <row r="358" ht="12.75">
      <c r="F358"/>
    </row>
    <row r="359" ht="12.75">
      <c r="F359"/>
    </row>
    <row r="360" ht="12.75">
      <c r="F360"/>
    </row>
    <row r="361" ht="12.75">
      <c r="F361"/>
    </row>
    <row r="362" ht="12.75">
      <c r="F362"/>
    </row>
    <row r="363" ht="12.75">
      <c r="F363"/>
    </row>
    <row r="364" ht="12.75">
      <c r="F364"/>
    </row>
    <row r="365" ht="12.75">
      <c r="F365"/>
    </row>
    <row r="366" ht="12.75">
      <c r="F366"/>
    </row>
    <row r="367" ht="12.75">
      <c r="F367"/>
    </row>
    <row r="368" ht="12.75">
      <c r="F368"/>
    </row>
    <row r="369" ht="12.75">
      <c r="F369"/>
    </row>
    <row r="370" ht="12.75">
      <c r="F370"/>
    </row>
    <row r="371" ht="12.75">
      <c r="F371"/>
    </row>
    <row r="372" ht="12.75">
      <c r="F372"/>
    </row>
    <row r="373" ht="12.75">
      <c r="F373"/>
    </row>
    <row r="374" ht="12.75">
      <c r="F374"/>
    </row>
    <row r="375" ht="12.75">
      <c r="F375"/>
    </row>
    <row r="376" ht="12.75">
      <c r="F376"/>
    </row>
    <row r="377" ht="12.75">
      <c r="F377"/>
    </row>
    <row r="378" ht="12.75">
      <c r="F378"/>
    </row>
    <row r="379" ht="12.75">
      <c r="F379"/>
    </row>
    <row r="380" ht="12.75">
      <c r="F380"/>
    </row>
    <row r="381" ht="12.75">
      <c r="F381"/>
    </row>
    <row r="382" ht="12.75">
      <c r="F382"/>
    </row>
    <row r="383" ht="12.75">
      <c r="F383"/>
    </row>
    <row r="384" ht="12.75">
      <c r="F384"/>
    </row>
    <row r="385" ht="12.75">
      <c r="F385"/>
    </row>
    <row r="386" ht="12.75">
      <c r="F386"/>
    </row>
    <row r="387" ht="12.75">
      <c r="F387"/>
    </row>
    <row r="388" ht="12.75">
      <c r="F388"/>
    </row>
    <row r="389" ht="12.75">
      <c r="F389"/>
    </row>
    <row r="390" ht="12.75">
      <c r="F390"/>
    </row>
    <row r="391" ht="12.75">
      <c r="F391"/>
    </row>
    <row r="392" ht="12.75">
      <c r="F392"/>
    </row>
    <row r="393" ht="12.75">
      <c r="F393"/>
    </row>
    <row r="394" ht="12.75">
      <c r="F394"/>
    </row>
    <row r="395" ht="12.75">
      <c r="F395"/>
    </row>
    <row r="396" ht="12.75">
      <c r="F396"/>
    </row>
    <row r="397" ht="12.75">
      <c r="F397"/>
    </row>
    <row r="398" ht="12.75">
      <c r="F398"/>
    </row>
    <row r="399" ht="12.75">
      <c r="F399"/>
    </row>
    <row r="400" ht="12.75">
      <c r="F400"/>
    </row>
    <row r="401" ht="12.75">
      <c r="F401"/>
    </row>
    <row r="402" ht="12.75">
      <c r="F402"/>
    </row>
    <row r="403" ht="12.75">
      <c r="F403"/>
    </row>
    <row r="404" ht="12.75">
      <c r="F404"/>
    </row>
    <row r="405" ht="12.75">
      <c r="F405"/>
    </row>
    <row r="406" ht="12.75">
      <c r="F406"/>
    </row>
    <row r="407" ht="12.75">
      <c r="F407"/>
    </row>
    <row r="408" ht="12.75">
      <c r="F408"/>
    </row>
    <row r="409" ht="12.75">
      <c r="F409"/>
    </row>
    <row r="410" ht="12.75">
      <c r="F410"/>
    </row>
    <row r="411" ht="12.75">
      <c r="F411"/>
    </row>
    <row r="412" ht="12.75">
      <c r="F412"/>
    </row>
    <row r="413" ht="12.75">
      <c r="F413"/>
    </row>
    <row r="414" ht="12.75">
      <c r="F414"/>
    </row>
    <row r="415" ht="12.75">
      <c r="F415"/>
    </row>
    <row r="416" ht="12.75">
      <c r="F416"/>
    </row>
    <row r="417" ht="12.75">
      <c r="F417"/>
    </row>
    <row r="418" ht="12.75">
      <c r="F418"/>
    </row>
    <row r="419" ht="12.75">
      <c r="F419"/>
    </row>
    <row r="420" ht="12.75">
      <c r="F420"/>
    </row>
    <row r="421" ht="12.75">
      <c r="F421"/>
    </row>
    <row r="422" ht="12.75">
      <c r="F422"/>
    </row>
    <row r="423" ht="12.75">
      <c r="F423"/>
    </row>
    <row r="424" ht="12.75">
      <c r="F424"/>
    </row>
    <row r="425" ht="12.75">
      <c r="F425"/>
    </row>
    <row r="426" ht="12.75">
      <c r="F426"/>
    </row>
    <row r="427" ht="12.75">
      <c r="F427"/>
    </row>
    <row r="428" ht="12.75">
      <c r="F428"/>
    </row>
    <row r="429" ht="12.75">
      <c r="F429"/>
    </row>
    <row r="430" ht="12.75">
      <c r="F430"/>
    </row>
    <row r="431" ht="12.75">
      <c r="F431"/>
    </row>
    <row r="432" ht="12.75">
      <c r="F432"/>
    </row>
    <row r="433" ht="12.75">
      <c r="F433"/>
    </row>
    <row r="434" ht="12.75">
      <c r="F434"/>
    </row>
    <row r="435" ht="12.75">
      <c r="F435"/>
    </row>
    <row r="436" ht="12.75">
      <c r="F436"/>
    </row>
    <row r="437" ht="12.75">
      <c r="F437"/>
    </row>
    <row r="438" ht="12.75">
      <c r="F438"/>
    </row>
    <row r="439" ht="12.75">
      <c r="F439"/>
    </row>
    <row r="440" ht="12.75">
      <c r="F440"/>
    </row>
    <row r="441" ht="12.75">
      <c r="F441"/>
    </row>
    <row r="442" ht="12.75">
      <c r="F442"/>
    </row>
    <row r="443" ht="12.75">
      <c r="F443"/>
    </row>
    <row r="444" ht="12.75">
      <c r="F444"/>
    </row>
    <row r="445" ht="12.75">
      <c r="F445"/>
    </row>
    <row r="446" ht="12.75">
      <c r="F446"/>
    </row>
    <row r="447" ht="12.75">
      <c r="F447"/>
    </row>
    <row r="448" ht="12.75">
      <c r="F448"/>
    </row>
    <row r="449" ht="12.75">
      <c r="F449"/>
    </row>
    <row r="450" ht="12.75">
      <c r="F450"/>
    </row>
    <row r="451" ht="12.75">
      <c r="F451"/>
    </row>
    <row r="452" ht="12.75">
      <c r="F452"/>
    </row>
    <row r="453" ht="12.75">
      <c r="F453"/>
    </row>
    <row r="454" ht="12.75">
      <c r="F454"/>
    </row>
    <row r="455" ht="12.75">
      <c r="F455"/>
    </row>
    <row r="456" ht="12.75">
      <c r="F456"/>
    </row>
    <row r="457" ht="12.75">
      <c r="F457"/>
    </row>
    <row r="458" ht="12.75">
      <c r="F458"/>
    </row>
    <row r="459" ht="12.75">
      <c r="F459"/>
    </row>
    <row r="460" ht="12.75">
      <c r="F460"/>
    </row>
    <row r="461" ht="12.75">
      <c r="F461"/>
    </row>
    <row r="462" ht="12.75">
      <c r="F462"/>
    </row>
    <row r="463" ht="12.75">
      <c r="F463"/>
    </row>
    <row r="464" ht="12.75">
      <c r="F464"/>
    </row>
    <row r="465" ht="12.75">
      <c r="F465"/>
    </row>
    <row r="466" ht="12.75">
      <c r="F466"/>
    </row>
    <row r="467" ht="12.75">
      <c r="F467"/>
    </row>
    <row r="468" ht="12.75">
      <c r="F468"/>
    </row>
    <row r="469" ht="12.75">
      <c r="F469"/>
    </row>
    <row r="470" ht="12.75">
      <c r="F470"/>
    </row>
    <row r="471" ht="12.75">
      <c r="F471"/>
    </row>
    <row r="472" ht="12.75">
      <c r="F472"/>
    </row>
    <row r="473" ht="12.75">
      <c r="F473"/>
    </row>
    <row r="474" ht="12.75">
      <c r="F474"/>
    </row>
    <row r="475" ht="12.75">
      <c r="F475"/>
    </row>
    <row r="476" ht="12.75">
      <c r="F476"/>
    </row>
    <row r="477" ht="12.75">
      <c r="F477"/>
    </row>
    <row r="478" ht="12.75">
      <c r="F478"/>
    </row>
    <row r="479" ht="12.75">
      <c r="F479"/>
    </row>
    <row r="480" ht="12.75">
      <c r="F480"/>
    </row>
    <row r="481" ht="12.75">
      <c r="F481"/>
    </row>
    <row r="482" ht="12.75">
      <c r="F482"/>
    </row>
    <row r="483" ht="12.75">
      <c r="F483"/>
    </row>
    <row r="484" ht="12.75">
      <c r="F484"/>
    </row>
    <row r="485" ht="12.75">
      <c r="F485"/>
    </row>
    <row r="486" ht="12.75">
      <c r="F486"/>
    </row>
    <row r="487" ht="12.75">
      <c r="F487"/>
    </row>
    <row r="488" ht="12.75">
      <c r="F488"/>
    </row>
    <row r="489" ht="12.75">
      <c r="F489"/>
    </row>
    <row r="490" ht="12.75">
      <c r="F490"/>
    </row>
    <row r="491" ht="12.75">
      <c r="F491"/>
    </row>
    <row r="492" ht="12.75">
      <c r="F492"/>
    </row>
    <row r="493" ht="12.75">
      <c r="F493"/>
    </row>
    <row r="494" ht="12.75">
      <c r="F494"/>
    </row>
    <row r="495" ht="12.75">
      <c r="F495"/>
    </row>
    <row r="496" ht="12.75">
      <c r="F496"/>
    </row>
    <row r="497" ht="12.75">
      <c r="F497"/>
    </row>
    <row r="498" ht="12.75">
      <c r="F498"/>
    </row>
    <row r="499" ht="12.75">
      <c r="F499"/>
    </row>
    <row r="500" ht="12.75">
      <c r="F500"/>
    </row>
    <row r="501" ht="12.75">
      <c r="F501"/>
    </row>
    <row r="502" ht="12.75">
      <c r="F502"/>
    </row>
    <row r="503" ht="12.75">
      <c r="F503"/>
    </row>
    <row r="504" ht="12.75">
      <c r="F504"/>
    </row>
    <row r="505" ht="12.75">
      <c r="F505"/>
    </row>
    <row r="506" ht="12.75">
      <c r="F506"/>
    </row>
    <row r="507" ht="12.75">
      <c r="F507"/>
    </row>
    <row r="508" ht="12.75">
      <c r="F508"/>
    </row>
    <row r="509" ht="12.75">
      <c r="F509"/>
    </row>
    <row r="510" ht="12.75">
      <c r="F510"/>
    </row>
    <row r="511" ht="12.75">
      <c r="F511"/>
    </row>
    <row r="512" ht="12.75">
      <c r="F512"/>
    </row>
    <row r="513" ht="12.75">
      <c r="F513"/>
    </row>
    <row r="514" ht="12.75">
      <c r="F514"/>
    </row>
    <row r="515" ht="12.75">
      <c r="F515"/>
    </row>
    <row r="516" ht="12.75">
      <c r="F516"/>
    </row>
    <row r="517" ht="12.75">
      <c r="F517"/>
    </row>
    <row r="518" ht="12.75">
      <c r="F518"/>
    </row>
    <row r="519" ht="12.75">
      <c r="F519"/>
    </row>
    <row r="520" ht="12.75">
      <c r="F520"/>
    </row>
    <row r="521" ht="12.75">
      <c r="F521"/>
    </row>
    <row r="522" ht="12.75">
      <c r="F522"/>
    </row>
    <row r="523" ht="12.75">
      <c r="F523"/>
    </row>
    <row r="524" ht="12.75">
      <c r="F524"/>
    </row>
    <row r="525" ht="12.75">
      <c r="F525"/>
    </row>
    <row r="526" ht="12.75">
      <c r="F526"/>
    </row>
    <row r="527" ht="12.75">
      <c r="F527"/>
    </row>
    <row r="528" ht="12.75">
      <c r="F528"/>
    </row>
    <row r="529" ht="12.75">
      <c r="F529"/>
    </row>
    <row r="530" ht="12.75">
      <c r="F530"/>
    </row>
    <row r="531" ht="12.75">
      <c r="F531"/>
    </row>
    <row r="532" ht="12.75">
      <c r="F532"/>
    </row>
    <row r="533" ht="12.75">
      <c r="F533"/>
    </row>
    <row r="534" ht="12.75">
      <c r="F534"/>
    </row>
    <row r="535" ht="12.75">
      <c r="F535"/>
    </row>
    <row r="536" ht="12.75">
      <c r="F536"/>
    </row>
    <row r="537" ht="12.75">
      <c r="F537"/>
    </row>
    <row r="538" ht="12.75">
      <c r="F538"/>
    </row>
    <row r="539" ht="12.75">
      <c r="F539"/>
    </row>
    <row r="540" ht="12.75">
      <c r="F540"/>
    </row>
    <row r="541" ht="12.75">
      <c r="F541"/>
    </row>
    <row r="542" ht="12.75">
      <c r="F542"/>
    </row>
    <row r="543" ht="12.75">
      <c r="F543"/>
    </row>
    <row r="544" ht="12.75">
      <c r="F544"/>
    </row>
    <row r="545" ht="12.75">
      <c r="F545"/>
    </row>
    <row r="546" ht="12.75">
      <c r="F546"/>
    </row>
    <row r="547" ht="12.75">
      <c r="F547"/>
    </row>
    <row r="548" ht="12.75">
      <c r="F548"/>
    </row>
    <row r="549" ht="12.75">
      <c r="F549"/>
    </row>
    <row r="550" ht="12.75">
      <c r="F550"/>
    </row>
    <row r="551" ht="12.75">
      <c r="F551"/>
    </row>
    <row r="552" ht="12.75">
      <c r="F552"/>
    </row>
    <row r="553" ht="12.75">
      <c r="F553"/>
    </row>
    <row r="554" ht="12.75">
      <c r="F554"/>
    </row>
    <row r="555" ht="12.75">
      <c r="F555"/>
    </row>
    <row r="556" ht="12.75">
      <c r="F556"/>
    </row>
    <row r="557" ht="12.75">
      <c r="F557"/>
    </row>
    <row r="558" ht="12.75">
      <c r="F558"/>
    </row>
    <row r="559" ht="12.75">
      <c r="F559"/>
    </row>
    <row r="560" ht="12.75">
      <c r="F560"/>
    </row>
    <row r="561" ht="12.75">
      <c r="F561"/>
    </row>
    <row r="562" ht="12.75">
      <c r="F562"/>
    </row>
    <row r="563" ht="12.75">
      <c r="F563"/>
    </row>
    <row r="564" ht="12.75">
      <c r="F564"/>
    </row>
    <row r="565" ht="12.75">
      <c r="F565"/>
    </row>
    <row r="566" ht="12.75">
      <c r="F566"/>
    </row>
    <row r="567" ht="12.75">
      <c r="F567"/>
    </row>
    <row r="568" ht="12.75">
      <c r="F568"/>
    </row>
    <row r="569" ht="12.75">
      <c r="F569"/>
    </row>
    <row r="570" ht="12.75">
      <c r="F570"/>
    </row>
    <row r="571" ht="12.75">
      <c r="F571"/>
    </row>
    <row r="572" ht="12.75">
      <c r="F572"/>
    </row>
    <row r="573" ht="12.75">
      <c r="F573"/>
    </row>
    <row r="574" ht="12.75">
      <c r="F574"/>
    </row>
    <row r="575" ht="12.75">
      <c r="F575"/>
    </row>
    <row r="576" ht="12.75">
      <c r="F576"/>
    </row>
    <row r="577" ht="12.75">
      <c r="F577"/>
    </row>
    <row r="578" ht="12.75">
      <c r="F578"/>
    </row>
    <row r="579" ht="12.75">
      <c r="F579"/>
    </row>
    <row r="580" ht="12.75">
      <c r="F580"/>
    </row>
    <row r="581" ht="12.75">
      <c r="F581"/>
    </row>
    <row r="582" ht="12.75">
      <c r="F582"/>
    </row>
    <row r="583" ht="12.75">
      <c r="F583"/>
    </row>
    <row r="584" ht="12.75">
      <c r="F584"/>
    </row>
    <row r="585" ht="12.75">
      <c r="F585"/>
    </row>
    <row r="586" ht="12.75">
      <c r="F586"/>
    </row>
    <row r="587" ht="12.75">
      <c r="F587"/>
    </row>
    <row r="588" ht="12.75">
      <c r="F588"/>
    </row>
    <row r="589" ht="12.75">
      <c r="F589"/>
    </row>
    <row r="590" ht="12.75">
      <c r="F590"/>
    </row>
    <row r="591" ht="12.75">
      <c r="F591"/>
    </row>
    <row r="592" ht="12.75">
      <c r="F592"/>
    </row>
  </sheetData>
  <printOptions/>
  <pageMargins left="0.75" right="0.75" top="1" bottom="1" header="0.5" footer="0.5"/>
  <pageSetup fitToHeight="7" fitToWidth="1" horizontalDpi="600" verticalDpi="600" orientation="landscape" scale="56" r:id="rId1"/>
  <headerFooter alignWithMargins="0">
    <oddFooter>&amp;LData from CCD 1999-2000 data file (release 1a), posted October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Pinkerton Computer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Virginia - 2002 Eligibility for Discretionary Grants to Reduce Alcohol Abuse</dc:title>
  <dc:subject/>
  <dc:creator>PCCI</dc:creator>
  <cp:keywords/>
  <dc:description/>
  <cp:lastModifiedBy>Elaine.goheen</cp:lastModifiedBy>
  <cp:lastPrinted>2002-02-04T19:27:06Z</cp:lastPrinted>
  <dcterms:created xsi:type="dcterms:W3CDTF">2001-10-04T13:38:59Z</dcterms:created>
  <dcterms:modified xsi:type="dcterms:W3CDTF">2004-02-06T18:21:03Z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