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1292" sheetId="1" r:id="rId1"/>
    <sheet name="Notes" sheetId="2" r:id="rId2"/>
    <sheet name="Sheet3" sheetId="3" state="hidden" r:id="rId3"/>
  </sheets>
  <definedNames>
    <definedName name="Source">'1292'!$A$69:$A$71</definedName>
    <definedName name="title">'1292'!$A$1</definedName>
  </definedNames>
  <calcPr fullCalcOnLoad="1"/>
</workbook>
</file>

<file path=xl/sharedStrings.xml><?xml version="1.0" encoding="utf-8"?>
<sst xmlns="http://schemas.openxmlformats.org/spreadsheetml/2006/main" count="76" uniqueCount="72">
  <si>
    <t>State</t>
  </si>
  <si>
    <t>(NA)</t>
  </si>
  <si>
    <t>Unallocated</t>
  </si>
  <si>
    <t>Data on the value of U.S. agricultural exports by State of production are not collected by U.S. Customs and Border Protection. Consequently, the Economic Research Service (ERS) estimates State shares of agricultural exports using Custom District-level export data compiled by the U.S. Census Bureau and State-level agricultural production data supplied by USDA's National Agricultural Statistics Service (NASS). As noted below, these approximations are adjusted for exports of agricultural products for which NASS does not collect State-level production data. Using these approximations, a State that is the largest producer of an agricultural commodity will also account for the largest share of U.S. exports of that commodity. Countries of destination for each State's exports cannot be determined.</t>
  </si>
  <si>
    <t>U.S. agricultural commodity exports often are produced in inland States. From the farm, a commodity is sold to a local elevator, which in turn may sell it to a larger elevator located at a major transportation hub, which then moves the commodity to a port. The transportation hub may not be located in the same State as the producer. Sometimes, even the local elevator is located in another State. Thus, an agricultural commodity is likely to pass through several States before being exported, and the actual State of origin is easily lost as commodities move from farmgate to port. Furthermore, bulk agricultural commodities may be mixed with other lots of the same commodity in storage or transport at any stage along the way to the port, effectively commingling commodities with differing States of origin.</t>
  </si>
  <si>
    <t>U.S. trade data are submitted to U.S. Customs and Border Protection by individual exporting companies on a Shipper's Export Declaration form collected just prior to the time of export. On the form, the State requested is either: 1) the State from which the commodity was purchased to begin its export journey to port, 2) the State in which the commodity was consolidated by an exporter for transporting to the port, or 3) the zip code address of the exporter. For many agricultural and bulk shipments, the State recorded on these forms often is the transportation point at which the export was consolidated or the port of exit, not necessarily the State in which the commodity was produced.</t>
  </si>
  <si>
    <t>To more accurately reflect the situation for agricultural commodities, ERS calculates U.S. State agricultural exports based on a State's share of production of the exported commodity. While more accurate for agricultural products than using the information collected at the port by Customs and Census, this methodology is still imperfect.</t>
  </si>
  <si>
    <t>There are two key sources of data. Export data used by ERS are national-level Foreign Agricultural Trade of the United States (FATUS) data from USDA Foreign Agricultural Service's U.S. Trade Internet System, which are not separable by State. ERS also uses State-level historical production data from NASS to determine State export shares for U.S. crops and livestock. In ERS' State export estimates, each State's share of production of the commodity is simply applied to the total commodity export figure to derive the State's estimated export value.</t>
  </si>
  <si>
    <t>In addition, these approximations are adjusted for exports of agricultural products for which NASS does not publish annual State-level production data, such as prepared foods. For these products, some production data by State is found every 5th year in the Census of Agriculture and the Department of Commerce's 2002 Economic Census, Subject Series (choose either the full report or tables for the manufacturing sector). If these data are not available for a given commodity, then generally an average of the State's share of the raw products' production is applied to any "other" products included in that group's export total (such as wheat's share for pasta). Production and export data are revised annually reflecting updates by NASS and Census.</t>
  </si>
  <si>
    <t>Besides ERS, three other organizations—the U.S. Census Bureau; PIERS by Global Intelligence Solutions and the Journal of Commerce; and MISER, a database of the University of Massachusetts at Amherst—estimate the State of origin of U.S. exports. Estimates of State exports made by these organizations cover total merchandise trade, including, but not limited to, agriculture. However, these estimates are based on the data available at the port from Shippers Export Declaration Forms. Consequently, for agricultural commodities, because of the limitations mentioned above, these organizations' estimates of State of export origin tend to inflate the relative exports from port States (such as Louisiana) and undercount those of inland States (such as Kansas).</t>
  </si>
  <si>
    <t>final destinations of agricultural imports</t>
  </si>
  <si>
    <t>Although U.S. port of entry data are available for agricultural imports, State-of-destination data are not available. Consequently, agricultural imports cannot be tracked to their final destinations by State.</t>
  </si>
  <si>
    <t>Methodology</t>
  </si>
  <si>
    <t>Table 1292. U.S. Agriculture Exports by State: 2000 to 2004</t>
  </si>
  <si>
    <r>
      <t>[</t>
    </r>
    <r>
      <rPr>
        <b/>
        <sz val="12"/>
        <color indexed="8"/>
        <rFont val="Courier New"/>
        <family val="3"/>
      </rPr>
      <t>In millions of dollars (50,743.8 represents $50,743,800,000).</t>
    </r>
    <r>
      <rPr>
        <sz val="12"/>
        <color indexed="8"/>
        <rFont val="Courier New"/>
        <family val="3"/>
      </rPr>
      <t xml:space="preserve"> Fiscal years]</t>
    </r>
  </si>
  <si>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</si>
  <si>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</si>
  <si>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</si>
  <si>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</si>
  <si>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</si>
  <si>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</si>
  <si>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</si>
  <si>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</si>
  <si>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</si>
  <si>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</si>
  <si>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</si>
  <si>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</si>
  <si>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</si>
  <si>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</si>
  <si>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</si>
  <si>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</si>
  <si>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</si>
  <si>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</si>
  <si>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</si>
  <si>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</si>
  <si>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</si>
  <si>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</si>
  <si>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</si>
  <si>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</si>
  <si>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</si>
  <si>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</si>
  <si>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</si>
  <si>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</si>
  <si>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</si>
  <si>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</si>
  <si>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</si>
  <si>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</si>
  <si>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</si>
  <si>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</si>
  <si>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</si>
  <si>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</si>
  <si>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</si>
  <si>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</si>
  <si>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</si>
  <si>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</si>
  <si>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</si>
  <si>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</si>
  <si>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</si>
  <si>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</si>
  <si>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</si>
  <si>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</si>
  <si>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</si>
  <si>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</si>
  <si>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</si>
  <si>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</si>
  <si>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</si>
  <si>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United States   </t>
  </si>
  <si>
    <t xml:space="preserve"> </t>
  </si>
  <si>
    <r>
      <t>Foreign Agricultural Trade of the United States (FATUS),</t>
    </r>
    <r>
      <rPr>
        <sz val="12"/>
        <rFont val="Courier New"/>
        <family val="3"/>
      </rPr>
      <t xml:space="preserve"> annual. </t>
    </r>
  </si>
  <si>
    <t xml:space="preserve">Source: U.S. Dept. of Agriculture, Economic Research Service, </t>
  </si>
  <si>
    <t>SYMBOL</t>
  </si>
  <si>
    <t>NA Not available.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</si>
</sst>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_ ;[Red]\-#,##0.0\ "/>
    <numFmt numFmtId="166" formatCode="#,##0.0"/>
    <numFmt numFmtId="167" formatCode="#,##0.0_);\(#,##0.0\)"/>
    <numFmt numFmtId="168" formatCode="0.0_)"/>
    <numFmt numFmtId="169" formatCode="&quot;Yes&quot;;&quot;Yes&quot;;&quot;No&quot;"/>
    <numFmt numFmtId="170" formatCode="&quot;True&quot;;&quot;True&quot;;&quot;False&quot;"/>
    <numFmt numFmtId="171" formatCode="&quot;On&quot;;&quot;On&quot;;&quot;Off&quot;"/>
    <numFmt numFmtId="172" formatCode="0.0"/>
  </numFmts>
  <fonts count="10">
    <font>
      <sz val="10"/>
      <name val="Arial"/>
      <family val="0"/>
    </font>
    <font>
      <sz val="12"/>
      <name val="Courier New"/>
      <family val="3"/>
    </font>
    <font>
      <b/>
      <sz val="12"/>
      <color indexed="8"/>
      <name val="Courier New"/>
      <family val="3"/>
    </font>
    <font>
      <sz val="12"/>
      <color indexed="8"/>
      <name val="Courier New"/>
      <family val="3"/>
    </font>
    <font>
      <b/>
      <sz val="12"/>
      <name val="Courier New"/>
      <family val="3"/>
    </font>
    <font>
      <u val="single"/>
      <sz val="10"/>
      <color indexed="12"/>
      <name val="Courier"/>
      <family val="0"/>
    </font>
    <font>
      <sz val="9"/>
      <color indexed="8"/>
      <name val="Verdana"/>
      <family val="2"/>
    </font>
    <font>
      <b/>
      <sz val="9"/>
      <color indexed="8"/>
      <name val="Verdana"/>
      <family val="2"/>
    </font>
    <font>
      <b/>
      <sz val="14"/>
      <color indexed="12"/>
      <name val="Arial"/>
      <family val="2"/>
    </font>
    <font>
      <i/>
      <sz val="12"/>
      <name val="Courier New"/>
      <family val="3"/>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medium">
        <color indexed="8"/>
      </left>
      <right>
        <color indexed="63"/>
      </right>
      <top>
        <color indexed="63"/>
      </top>
      <bottom style="medium"/>
    </border>
    <border>
      <left style="medium">
        <color indexed="8"/>
      </left>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2" fillId="0" borderId="0" xfId="0" applyFont="1" applyAlignment="1" applyProtection="1">
      <alignment horizontal="left"/>
      <protection locked="0"/>
    </xf>
    <xf numFmtId="0" fontId="3" fillId="0" borderId="0" xfId="0" applyFont="1" applyAlignment="1">
      <alignment/>
    </xf>
    <xf numFmtId="0" fontId="3" fillId="0" borderId="0" xfId="0" applyFont="1" applyAlignment="1" applyProtection="1">
      <alignment horizontal="left"/>
      <protection/>
    </xf>
    <xf numFmtId="0" fontId="4" fillId="0" borderId="0" xfId="0" applyFont="1" applyAlignment="1">
      <alignment/>
    </xf>
    <xf numFmtId="0" fontId="3" fillId="0" borderId="1" xfId="0" applyFont="1" applyBorder="1" applyAlignment="1" applyProtection="1">
      <alignment horizontal="fill"/>
      <protection locked="0"/>
    </xf>
    <xf numFmtId="0" fontId="4" fillId="0" borderId="0" xfId="0" applyFont="1" applyAlignment="1" applyProtection="1">
      <alignment horizontal="left"/>
      <protection/>
    </xf>
    <xf numFmtId="165" fontId="4" fillId="0" borderId="0" xfId="0" applyNumberFormat="1" applyFont="1" applyAlignment="1" applyProtection="1">
      <alignment horizontal="right"/>
      <protection/>
    </xf>
    <xf numFmtId="166" fontId="4" fillId="0" borderId="0" xfId="15" applyNumberFormat="1" applyFont="1" applyAlignment="1" applyProtection="1">
      <alignment/>
      <protection/>
    </xf>
    <xf numFmtId="0" fontId="1" fillId="0" borderId="0" xfId="0" applyFont="1" applyAlignment="1">
      <alignment horizontal="right"/>
    </xf>
    <xf numFmtId="0" fontId="1" fillId="0" borderId="0" xfId="0" applyFont="1" applyAlignment="1" applyProtection="1">
      <alignment horizontal="left"/>
      <protection/>
    </xf>
    <xf numFmtId="0" fontId="1" fillId="0" borderId="0" xfId="0" applyFont="1" applyBorder="1" applyAlignment="1">
      <alignment horizontal="right"/>
    </xf>
    <xf numFmtId="168" fontId="1" fillId="0" borderId="0" xfId="0" applyNumberFormat="1" applyFont="1" applyAlignment="1" applyProtection="1">
      <alignment/>
      <protection/>
    </xf>
    <xf numFmtId="0" fontId="6"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8" fillId="0" borderId="0" xfId="0" applyFont="1" applyAlignment="1">
      <alignment/>
    </xf>
    <xf numFmtId="0" fontId="9" fillId="0" borderId="0" xfId="0" applyFont="1" applyAlignment="1" applyProtection="1">
      <alignment horizontal="left"/>
      <protection/>
    </xf>
    <xf numFmtId="166" fontId="4" fillId="0" borderId="0" xfId="0" applyNumberFormat="1" applyFont="1" applyAlignment="1">
      <alignment/>
    </xf>
    <xf numFmtId="166" fontId="1" fillId="0" borderId="0" xfId="0" applyNumberFormat="1" applyFont="1" applyBorder="1" applyAlignment="1">
      <alignment/>
    </xf>
    <xf numFmtId="172" fontId="1" fillId="0" borderId="0" xfId="0" applyNumberFormat="1" applyFont="1" applyAlignment="1">
      <alignment/>
    </xf>
    <xf numFmtId="166" fontId="1" fillId="0" borderId="0" xfId="0" applyNumberFormat="1" applyFont="1" applyAlignment="1">
      <alignment/>
    </xf>
    <xf numFmtId="165" fontId="1" fillId="0" borderId="0" xfId="0" applyNumberFormat="1" applyFont="1" applyFill="1" applyAlignment="1" applyProtection="1">
      <alignment horizontal="right"/>
      <protection/>
    </xf>
    <xf numFmtId="166" fontId="1" fillId="0" borderId="0" xfId="0" applyNumberFormat="1" applyFont="1" applyFill="1" applyAlignment="1" applyProtection="1">
      <alignment horizontal="right"/>
      <protection/>
    </xf>
    <xf numFmtId="0" fontId="3" fillId="0" borderId="2" xfId="0" applyFont="1" applyBorder="1" applyAlignment="1" applyProtection="1">
      <alignment horizontal="fill"/>
      <protection locked="0"/>
    </xf>
    <xf numFmtId="165" fontId="4" fillId="0" borderId="3" xfId="0" applyNumberFormat="1" applyFont="1" applyBorder="1" applyAlignment="1" applyProtection="1">
      <alignment horizontal="right"/>
      <protection/>
    </xf>
    <xf numFmtId="165" fontId="1" fillId="0" borderId="3" xfId="0" applyNumberFormat="1" applyFont="1" applyBorder="1" applyAlignment="1" applyProtection="1">
      <alignment horizontal="right"/>
      <protection/>
    </xf>
    <xf numFmtId="0" fontId="2" fillId="0" borderId="4" xfId="0" applyFont="1" applyBorder="1" applyAlignment="1" applyProtection="1">
      <alignment horizontal="right" wrapText="1"/>
      <protection locked="0"/>
    </xf>
    <xf numFmtId="0" fontId="0" fillId="0" borderId="0" xfId="0" applyAlignment="1">
      <alignment horizontal="right" wrapText="1"/>
    </xf>
    <xf numFmtId="0" fontId="2" fillId="0" borderId="4" xfId="0" applyFont="1" applyBorder="1" applyAlignment="1" applyProtection="1">
      <alignment horizontal="center" vertical="center" wrapText="1"/>
      <protection locked="0"/>
    </xf>
    <xf numFmtId="0" fontId="0" fillId="0" borderId="0" xfId="0" applyAlignment="1">
      <alignment horizontal="center" vertical="center" wrapText="1"/>
    </xf>
    <xf numFmtId="0" fontId="2" fillId="0" borderId="5" xfId="0" applyFont="1" applyBorder="1" applyAlignment="1" applyProtection="1">
      <alignment horizontal="right" wrapText="1"/>
      <protection locked="0"/>
    </xf>
    <xf numFmtId="0" fontId="0" fillId="0" borderId="6" xfId="0" applyBorder="1" applyAlignment="1">
      <alignment horizontal="righ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1"/>
  <sheetViews>
    <sheetView showGridLines="0" tabSelected="1" workbookViewId="0" topLeftCell="A1">
      <selection activeCell="A1" sqref="A1"/>
    </sheetView>
  </sheetViews>
  <sheetFormatPr defaultColWidth="9.140625" defaultRowHeight="12.75"/>
  <cols>
    <col min="1" max="1" width="41.140625" style="0" customWidth="1"/>
    <col min="2" max="36" width="15.7109375" style="0" customWidth="1"/>
  </cols>
  <sheetData>
    <row r="1" spans="1:30" ht="16.5">
      <c r="A1" s="2" t="s">
        <v>13</v>
      </c>
      <c r="B1" s="3"/>
      <c r="C1" s="3"/>
      <c r="D1" s="3"/>
      <c r="E1" s="3"/>
      <c r="F1" s="3"/>
      <c r="G1" s="1"/>
      <c r="H1" s="1"/>
      <c r="I1" s="1"/>
      <c r="J1" s="1"/>
      <c r="K1" s="1"/>
      <c r="L1" s="1"/>
      <c r="M1" s="1"/>
      <c r="N1" s="1"/>
      <c r="O1" s="1"/>
      <c r="P1" s="1"/>
      <c r="Q1" s="1"/>
      <c r="R1" s="1"/>
      <c r="S1" s="1"/>
      <c r="T1" s="1"/>
      <c r="U1" s="1"/>
      <c r="V1" s="1"/>
      <c r="W1" s="1"/>
      <c r="X1" s="1"/>
      <c r="Y1" s="1"/>
      <c r="Z1" s="1"/>
      <c r="AA1" s="1"/>
      <c r="AB1" s="1"/>
      <c r="AC1" s="1"/>
      <c r="AD1" s="1"/>
    </row>
    <row r="2" spans="1:30" ht="15.75">
      <c r="A2" s="3"/>
      <c r="B2" s="3"/>
      <c r="C2" s="3"/>
      <c r="D2" s="3"/>
      <c r="E2" s="3"/>
      <c r="F2" s="3"/>
      <c r="G2" s="1"/>
      <c r="H2" s="1"/>
      <c r="I2" s="1"/>
      <c r="J2" s="1"/>
      <c r="K2" s="1"/>
      <c r="L2" s="1"/>
      <c r="M2" s="1"/>
      <c r="N2" s="1"/>
      <c r="O2" s="1"/>
      <c r="P2" s="1"/>
      <c r="Q2" s="1"/>
      <c r="R2" s="1"/>
      <c r="S2" s="1"/>
      <c r="T2" s="1"/>
      <c r="U2" s="1"/>
      <c r="V2" s="1"/>
      <c r="W2" s="1"/>
      <c r="X2" s="1"/>
      <c r="Y2" s="1"/>
      <c r="Z2" s="1"/>
      <c r="AA2" s="1"/>
      <c r="AB2" s="1"/>
      <c r="AC2" s="1"/>
      <c r="AD2" s="1"/>
    </row>
    <row r="3" spans="1:30" ht="16.5">
      <c r="A3" s="4" t="s">
        <v>14</v>
      </c>
      <c r="B3" s="3"/>
      <c r="C3" s="3"/>
      <c r="D3" s="3"/>
      <c r="E3" s="3"/>
      <c r="F3" s="3"/>
      <c r="G3" s="1"/>
      <c r="H3" s="1"/>
      <c r="I3" s="1"/>
      <c r="J3" s="1"/>
      <c r="K3" s="1"/>
      <c r="L3" s="1"/>
      <c r="M3" s="1"/>
      <c r="N3" s="1"/>
      <c r="O3" s="1"/>
      <c r="P3" s="1"/>
      <c r="Q3" s="1"/>
      <c r="R3" s="1"/>
      <c r="S3" s="1"/>
      <c r="T3" s="1"/>
      <c r="U3" s="1"/>
      <c r="V3" s="1"/>
      <c r="W3" s="1"/>
      <c r="X3" s="1"/>
      <c r="Y3" s="1"/>
      <c r="Z3" s="1"/>
      <c r="AA3" s="1"/>
      <c r="AB3" s="1"/>
      <c r="AC3" s="1"/>
      <c r="AD3" s="1"/>
    </row>
    <row r="4" spans="1:30" ht="16.5" thickBot="1">
      <c r="A4" s="3"/>
      <c r="B4" s="3"/>
      <c r="C4" s="3"/>
      <c r="D4" s="3"/>
      <c r="E4" s="3"/>
      <c r="F4" s="3"/>
      <c r="G4" s="1"/>
      <c r="H4" s="1"/>
      <c r="I4" s="1"/>
      <c r="J4" s="1"/>
      <c r="K4" s="1"/>
      <c r="L4" s="1"/>
      <c r="M4" s="1"/>
      <c r="N4" s="1"/>
      <c r="O4" s="1"/>
      <c r="P4" s="1"/>
      <c r="Q4" s="1"/>
      <c r="R4" s="1"/>
      <c r="S4" s="1"/>
      <c r="T4" s="1"/>
      <c r="U4" s="1"/>
      <c r="V4" s="1"/>
      <c r="W4" s="1"/>
      <c r="X4" s="1"/>
      <c r="Y4" s="1"/>
      <c r="Z4" s="1"/>
      <c r="AA4" s="1"/>
      <c r="AB4" s="1"/>
      <c r="AC4" s="1"/>
      <c r="AD4" s="1"/>
    </row>
    <row r="5" spans="1:30" ht="15.75" customHeight="1">
      <c r="A5" s="30" t="s">
        <v>0</v>
      </c>
      <c r="B5" s="32">
        <v>2000</v>
      </c>
      <c r="C5" s="28">
        <v>2001</v>
      </c>
      <c r="D5" s="28">
        <v>2002</v>
      </c>
      <c r="E5" s="28">
        <v>2003</v>
      </c>
      <c r="F5" s="28">
        <v>2004</v>
      </c>
      <c r="G5" s="1"/>
      <c r="H5" s="1"/>
      <c r="I5" s="1"/>
      <c r="J5" s="1"/>
      <c r="K5" s="1"/>
      <c r="L5" s="1"/>
      <c r="M5" s="1"/>
      <c r="N5" s="1"/>
      <c r="O5" s="1"/>
      <c r="P5" s="1"/>
      <c r="Q5" s="1"/>
      <c r="R5" s="1"/>
      <c r="S5" s="1"/>
      <c r="T5" s="1"/>
      <c r="U5" s="1"/>
      <c r="V5" s="1"/>
      <c r="W5" s="1"/>
      <c r="X5" s="1"/>
      <c r="Y5" s="1"/>
      <c r="Z5" s="1"/>
      <c r="AA5" s="1"/>
      <c r="AB5" s="1"/>
      <c r="AC5" s="1"/>
      <c r="AD5" s="1"/>
    </row>
    <row r="6" spans="1:30" ht="16.5">
      <c r="A6" s="31"/>
      <c r="B6" s="33"/>
      <c r="C6" s="29"/>
      <c r="D6" s="29"/>
      <c r="E6" s="29"/>
      <c r="F6" s="29"/>
      <c r="G6" s="5"/>
      <c r="H6" s="5"/>
      <c r="I6" s="5"/>
      <c r="J6" s="5"/>
      <c r="K6" s="5"/>
      <c r="L6" s="5"/>
      <c r="M6" s="5"/>
      <c r="N6" s="5"/>
      <c r="O6" s="5"/>
      <c r="P6" s="5"/>
      <c r="Q6" s="5"/>
      <c r="R6" s="5"/>
      <c r="S6" s="1"/>
      <c r="T6" s="1"/>
      <c r="U6" s="1"/>
      <c r="V6" s="1"/>
      <c r="W6" s="1"/>
      <c r="X6" s="1"/>
      <c r="Y6" s="1"/>
      <c r="Z6" s="1"/>
      <c r="AA6" s="1"/>
      <c r="AB6" s="1"/>
      <c r="AC6" s="1"/>
      <c r="AD6" s="1"/>
    </row>
    <row r="7" spans="1:30" ht="15.75">
      <c r="A7" s="31"/>
      <c r="B7" s="33"/>
      <c r="C7" s="29"/>
      <c r="D7" s="29"/>
      <c r="E7" s="29"/>
      <c r="F7" s="29"/>
      <c r="G7" s="1"/>
      <c r="H7" s="1"/>
      <c r="I7" s="1"/>
      <c r="J7" s="1"/>
      <c r="K7" s="1"/>
      <c r="L7" s="1"/>
      <c r="M7" s="1"/>
      <c r="N7" s="1"/>
      <c r="O7" s="1"/>
      <c r="P7" s="1"/>
      <c r="Q7" s="1"/>
      <c r="R7" s="1"/>
      <c r="S7" s="1"/>
      <c r="T7" s="1"/>
      <c r="U7" s="1"/>
      <c r="V7" s="1"/>
      <c r="W7" s="1"/>
      <c r="X7" s="1"/>
      <c r="Y7" s="1"/>
      <c r="Z7" s="1"/>
      <c r="AA7" s="1"/>
      <c r="AB7" s="1"/>
      <c r="AC7" s="1"/>
      <c r="AD7" s="1"/>
    </row>
    <row r="8" spans="1:30" ht="16.5" thickBot="1">
      <c r="A8" s="6"/>
      <c r="B8" s="25"/>
      <c r="C8" s="6"/>
      <c r="D8" s="6"/>
      <c r="E8" s="6"/>
      <c r="F8" s="6"/>
      <c r="G8" s="1"/>
      <c r="H8" s="1"/>
      <c r="I8" s="1"/>
      <c r="J8" s="1"/>
      <c r="K8" s="1"/>
      <c r="L8" s="1"/>
      <c r="M8" s="1"/>
      <c r="N8" s="1"/>
      <c r="O8" s="1"/>
      <c r="P8" s="1"/>
      <c r="Q8" s="1"/>
      <c r="R8" s="1"/>
      <c r="S8" s="1"/>
      <c r="T8" s="1"/>
      <c r="U8" s="1"/>
      <c r="V8" s="1"/>
      <c r="W8" s="1"/>
      <c r="X8" s="1"/>
      <c r="Y8" s="1"/>
      <c r="Z8" s="1"/>
      <c r="AA8" s="1"/>
      <c r="AB8" s="1"/>
      <c r="AC8" s="1"/>
      <c r="AD8" s="1"/>
    </row>
    <row r="9" spans="1:30" ht="16.5">
      <c r="A9" s="7" t="s">
        <v>66</v>
      </c>
      <c r="B9" s="26">
        <v>50743.840556</v>
      </c>
      <c r="C9" s="9">
        <v>52698.238679999995</v>
      </c>
      <c r="D9" s="9">
        <v>53291.23289200001</v>
      </c>
      <c r="E9" s="9">
        <v>56186.368706</v>
      </c>
      <c r="F9" s="19">
        <v>62297.277548</v>
      </c>
      <c r="G9" s="10"/>
      <c r="H9" s="10"/>
      <c r="I9" s="10"/>
      <c r="J9" s="10"/>
      <c r="K9" s="10"/>
      <c r="L9" s="10"/>
      <c r="M9" s="10"/>
      <c r="N9" s="10"/>
      <c r="O9" s="10"/>
      <c r="P9" s="10"/>
      <c r="Q9" s="10"/>
      <c r="R9" s="10"/>
      <c r="S9" s="10"/>
      <c r="T9" s="10"/>
      <c r="U9" s="10"/>
      <c r="V9" s="10"/>
      <c r="W9" s="10"/>
      <c r="X9" s="10"/>
      <c r="Y9" s="10"/>
      <c r="Z9" s="10"/>
      <c r="AA9" s="10"/>
      <c r="AB9" s="10"/>
      <c r="AC9" s="10"/>
      <c r="AD9" s="10"/>
    </row>
    <row r="10" spans="1:30" ht="15.75">
      <c r="A10" s="1"/>
      <c r="B10" s="27"/>
      <c r="C10" s="12"/>
      <c r="D10" s="12"/>
      <c r="E10" s="12"/>
      <c r="F10" s="20"/>
      <c r="G10" s="10"/>
      <c r="H10" s="10"/>
      <c r="I10" s="10"/>
      <c r="J10" s="10"/>
      <c r="K10" s="10"/>
      <c r="L10" s="10"/>
      <c r="M10" s="10"/>
      <c r="N10" s="10"/>
      <c r="O10" s="10"/>
      <c r="P10" s="10"/>
      <c r="Q10" s="10"/>
      <c r="R10" s="10"/>
      <c r="S10" s="10"/>
      <c r="T10" s="10"/>
      <c r="U10" s="10"/>
      <c r="V10" s="10"/>
      <c r="W10" s="10"/>
      <c r="X10" s="10"/>
      <c r="Y10" s="10"/>
      <c r="Z10" s="10"/>
      <c r="AA10" s="10"/>
      <c r="AB10" s="10"/>
      <c r="AC10" s="10"/>
      <c r="AD10" s="10"/>
    </row>
    <row r="11" spans="1:30" ht="15.75">
      <c r="A11" s="11" t="s">
        <v>15</v>
      </c>
      <c r="B11" s="27">
        <v>392.2331719827815</v>
      </c>
      <c r="C11" s="13">
        <v>395.7625549825556</v>
      </c>
      <c r="D11" s="13">
        <v>415.48836668235737</v>
      </c>
      <c r="E11" s="13">
        <v>381.378027001026</v>
      </c>
      <c r="F11" s="21">
        <v>567.5803578327675</v>
      </c>
      <c r="G11" s="10"/>
      <c r="H11" s="10"/>
      <c r="I11" s="10"/>
      <c r="J11" s="10"/>
      <c r="K11" s="10"/>
      <c r="L11" s="10"/>
      <c r="M11" s="10"/>
      <c r="N11" s="10"/>
      <c r="O11" s="10"/>
      <c r="P11" s="10"/>
      <c r="Q11" s="10"/>
      <c r="R11" s="10"/>
      <c r="S11" s="10"/>
      <c r="T11" s="10"/>
      <c r="U11" s="10"/>
      <c r="V11" s="10"/>
      <c r="W11" s="10"/>
      <c r="X11" s="10"/>
      <c r="Y11" s="10"/>
      <c r="Z11" s="10"/>
      <c r="AA11" s="10"/>
      <c r="AB11" s="10"/>
      <c r="AC11" s="10"/>
      <c r="AD11" s="10"/>
    </row>
    <row r="12" spans="1:30" ht="15.75">
      <c r="A12" s="11" t="s">
        <v>16</v>
      </c>
      <c r="B12" s="27">
        <v>0.7985166513967297</v>
      </c>
      <c r="C12" s="13">
        <v>0.8393231601011653</v>
      </c>
      <c r="D12" s="13">
        <v>0.8841574415691362</v>
      </c>
      <c r="E12" s="13">
        <v>0.920673896212065</v>
      </c>
      <c r="F12" s="21">
        <v>0.9686977383095092</v>
      </c>
      <c r="G12" s="10"/>
      <c r="H12" s="10"/>
      <c r="I12" s="10"/>
      <c r="J12" s="10"/>
      <c r="K12" s="10"/>
      <c r="L12" s="10"/>
      <c r="M12" s="10"/>
      <c r="N12" s="10"/>
      <c r="O12" s="10"/>
      <c r="P12" s="10"/>
      <c r="Q12" s="10"/>
      <c r="R12" s="10"/>
      <c r="S12" s="10"/>
      <c r="T12" s="10"/>
      <c r="U12" s="10"/>
      <c r="V12" s="10"/>
      <c r="W12" s="10"/>
      <c r="X12" s="10"/>
      <c r="Y12" s="10"/>
      <c r="Z12" s="10"/>
      <c r="AA12" s="10"/>
      <c r="AB12" s="10"/>
      <c r="AC12" s="10"/>
      <c r="AD12" s="10"/>
    </row>
    <row r="13" spans="1:30" ht="15.75">
      <c r="A13" s="11" t="s">
        <v>17</v>
      </c>
      <c r="B13" s="27">
        <v>718.4337017398144</v>
      </c>
      <c r="C13" s="13">
        <v>461.1077997302502</v>
      </c>
      <c r="D13" s="13">
        <v>417.91403498786934</v>
      </c>
      <c r="E13" s="13">
        <v>475.9846684993881</v>
      </c>
      <c r="F13" s="21">
        <v>460.37768463051907</v>
      </c>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spans="1:30" ht="15.75">
      <c r="A14" s="11" t="s">
        <v>18</v>
      </c>
      <c r="B14" s="27">
        <v>980.284678963747</v>
      </c>
      <c r="C14" s="13">
        <v>1187.7851118229403</v>
      </c>
      <c r="D14" s="13">
        <v>1212.765681682088</v>
      </c>
      <c r="E14" s="13">
        <v>1434.67024199657</v>
      </c>
      <c r="F14" s="22">
        <v>1900.13147038542</v>
      </c>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1:30" ht="15.75">
      <c r="A15" s="11" t="s">
        <v>19</v>
      </c>
      <c r="B15" s="27">
        <v>6866.691306374365</v>
      </c>
      <c r="C15" s="13">
        <v>7225.794116927518</v>
      </c>
      <c r="D15" s="13">
        <v>7111.574067130931</v>
      </c>
      <c r="E15" s="13">
        <v>8209.963290631029</v>
      </c>
      <c r="F15" s="22">
        <v>9197.31658975863</v>
      </c>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0" ht="15.75">
      <c r="A16" s="11" t="s">
        <v>20</v>
      </c>
      <c r="B16" s="27">
        <v>945.712695525422</v>
      </c>
      <c r="C16" s="13">
        <v>879.7048565891508</v>
      </c>
      <c r="D16" s="13">
        <v>898.2619074773587</v>
      </c>
      <c r="E16" s="13">
        <v>843.0502392458034</v>
      </c>
      <c r="F16" s="21">
        <v>762.1903388105712</v>
      </c>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0" ht="15.75">
      <c r="A17" s="11" t="s">
        <v>21</v>
      </c>
      <c r="B17" s="27">
        <v>116.2634751782843</v>
      </c>
      <c r="C17" s="13">
        <v>87.81313496899539</v>
      </c>
      <c r="D17" s="13">
        <v>69.75826363082957</v>
      </c>
      <c r="E17" s="13">
        <v>45.65136099687629</v>
      </c>
      <c r="F17" s="21">
        <v>59.367344096440355</v>
      </c>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ht="15.75">
      <c r="A18" s="11" t="s">
        <v>22</v>
      </c>
      <c r="B18" s="27">
        <v>113.53218259154448</v>
      </c>
      <c r="C18" s="13">
        <v>142.74799052288503</v>
      </c>
      <c r="D18" s="13">
        <v>138.1603086170673</v>
      </c>
      <c r="E18" s="13">
        <v>118.52849547368919</v>
      </c>
      <c r="F18" s="21">
        <v>138.75676591169983</v>
      </c>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0" ht="16.5">
      <c r="A19" s="11" t="s">
        <v>23</v>
      </c>
      <c r="B19" s="26" t="s">
        <v>1</v>
      </c>
      <c r="C19" s="8" t="s">
        <v>1</v>
      </c>
      <c r="D19" s="8" t="s">
        <v>1</v>
      </c>
      <c r="E19" s="8" t="s">
        <v>1</v>
      </c>
      <c r="F19" s="8" t="s">
        <v>1</v>
      </c>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ht="15.75">
      <c r="A20" s="11" t="s">
        <v>24</v>
      </c>
      <c r="B20" s="27">
        <v>1276.5195990272493</v>
      </c>
      <c r="C20" s="13">
        <v>1211.7515654717129</v>
      </c>
      <c r="D20" s="13">
        <v>1246.8691850066696</v>
      </c>
      <c r="E20" s="13">
        <v>1280.4973156215126</v>
      </c>
      <c r="F20" s="22">
        <v>1358.6925080316978</v>
      </c>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1:30" ht="15.75">
      <c r="A21" s="11" t="s">
        <v>25</v>
      </c>
      <c r="B21" s="27">
        <v>908.8043831617055</v>
      </c>
      <c r="C21" s="13">
        <v>948.6310934472505</v>
      </c>
      <c r="D21" s="13">
        <v>1004.9800464463358</v>
      </c>
      <c r="E21" s="13">
        <v>963.7205775824018</v>
      </c>
      <c r="F21" s="22">
        <v>1275.7591512970223</v>
      </c>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0" ht="15.75">
      <c r="A22" s="11" t="s">
        <v>26</v>
      </c>
      <c r="B22" s="27">
        <v>78.8647287479537</v>
      </c>
      <c r="C22" s="13">
        <v>81.56963221409194</v>
      </c>
      <c r="D22" s="13">
        <v>76.94273456488727</v>
      </c>
      <c r="E22" s="13">
        <v>82.09140442219669</v>
      </c>
      <c r="F22" s="21">
        <v>74.90532435659226</v>
      </c>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0" ht="15.75">
      <c r="A23" s="11" t="s">
        <v>27</v>
      </c>
      <c r="B23" s="27">
        <v>775.8904793036024</v>
      </c>
      <c r="C23" s="13">
        <v>788.9260284776473</v>
      </c>
      <c r="D23" s="13">
        <v>767.6372951667977</v>
      </c>
      <c r="E23" s="13">
        <v>847.3421382772171</v>
      </c>
      <c r="F23" s="21">
        <v>789.1455973430545</v>
      </c>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1:30" ht="15.75">
      <c r="A24" s="11" t="s">
        <v>28</v>
      </c>
      <c r="B24" s="27">
        <v>3025.730544049763</v>
      </c>
      <c r="C24" s="13">
        <v>3106.978166436225</v>
      </c>
      <c r="D24" s="13">
        <v>3254.328257821141</v>
      </c>
      <c r="E24" s="13">
        <v>3363.484499880625</v>
      </c>
      <c r="F24" s="22">
        <v>3654.3840615424037</v>
      </c>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0" ht="15.75">
      <c r="A25" s="11" t="s">
        <v>29</v>
      </c>
      <c r="B25" s="27">
        <v>1402.3459109521011</v>
      </c>
      <c r="C25" s="13">
        <v>1592.84674149708</v>
      </c>
      <c r="D25" s="13">
        <v>1750.712126686142</v>
      </c>
      <c r="E25" s="13">
        <v>1622.3369573104846</v>
      </c>
      <c r="F25" s="22">
        <v>1858.3169260422508</v>
      </c>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30" ht="15.75">
      <c r="A26" s="11" t="s">
        <v>30</v>
      </c>
      <c r="B26" s="27">
        <v>3176.545542373284</v>
      </c>
      <c r="C26" s="13">
        <v>2956.6139687733285</v>
      </c>
      <c r="D26" s="13">
        <v>3135.7271945879756</v>
      </c>
      <c r="E26" s="13">
        <v>3637.764194014781</v>
      </c>
      <c r="F26" s="22">
        <v>3676.265935913296</v>
      </c>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1:30" ht="15.75">
      <c r="A27" s="11" t="s">
        <v>31</v>
      </c>
      <c r="B27" s="27">
        <v>3155.7997177351153</v>
      </c>
      <c r="C27" s="13">
        <v>2953.24961455109</v>
      </c>
      <c r="D27" s="13">
        <v>3017.856270499252</v>
      </c>
      <c r="E27" s="13">
        <v>2969.6156170511545</v>
      </c>
      <c r="F27" s="22">
        <v>2928.0015857487892</v>
      </c>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1:30" ht="15.75">
      <c r="A28" s="11" t="s">
        <v>32</v>
      </c>
      <c r="B28" s="27">
        <v>739.845350466396</v>
      </c>
      <c r="C28" s="13">
        <v>1012.5402173409601</v>
      </c>
      <c r="D28" s="13">
        <v>969.6473534130777</v>
      </c>
      <c r="E28" s="13">
        <v>981.0743369638817</v>
      </c>
      <c r="F28" s="21">
        <v>984.0941758262776</v>
      </c>
      <c r="G28" s="10"/>
      <c r="H28" s="10"/>
      <c r="I28" s="10"/>
      <c r="J28" s="10"/>
      <c r="K28" s="10"/>
      <c r="L28" s="10"/>
      <c r="M28" s="10"/>
      <c r="N28" s="10"/>
      <c r="O28" s="10"/>
      <c r="P28" s="10"/>
      <c r="Q28" s="10"/>
      <c r="R28" s="10"/>
      <c r="S28" s="10"/>
      <c r="T28" s="10"/>
      <c r="U28" s="10"/>
      <c r="V28" s="10"/>
      <c r="W28" s="10"/>
      <c r="X28" s="10"/>
      <c r="Y28" s="10"/>
      <c r="Z28" s="10"/>
      <c r="AA28" s="10"/>
      <c r="AB28" s="10"/>
      <c r="AC28" s="10"/>
      <c r="AD28" s="10"/>
    </row>
    <row r="29" spans="1:30" ht="15.75">
      <c r="A29" s="11" t="s">
        <v>33</v>
      </c>
      <c r="B29" s="27">
        <v>426.6248136898972</v>
      </c>
      <c r="C29" s="13">
        <v>417.2665400826987</v>
      </c>
      <c r="D29" s="13">
        <v>410.7001445358352</v>
      </c>
      <c r="E29" s="13">
        <v>486.32157229441543</v>
      </c>
      <c r="F29" s="21">
        <v>661.3519387209544</v>
      </c>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1:30" ht="15.75">
      <c r="A30" s="11" t="s">
        <v>34</v>
      </c>
      <c r="B30" s="27">
        <v>59.85728023232267</v>
      </c>
      <c r="C30" s="13">
        <v>61.53091275896777</v>
      </c>
      <c r="D30" s="13">
        <v>59.204545897148726</v>
      </c>
      <c r="E30" s="13">
        <v>58.358998448267634</v>
      </c>
      <c r="F30" s="21">
        <v>69.92343622845829</v>
      </c>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1:30" ht="15.75">
      <c r="A31" s="11" t="s">
        <v>35</v>
      </c>
      <c r="B31" s="27">
        <v>223.61632769740874</v>
      </c>
      <c r="C31" s="13">
        <v>263.85980069311483</v>
      </c>
      <c r="D31" s="13">
        <v>234.06673529207978</v>
      </c>
      <c r="E31" s="13">
        <v>204.0968563752734</v>
      </c>
      <c r="F31" s="21">
        <v>248.33467990614923</v>
      </c>
      <c r="G31" s="10"/>
      <c r="H31" s="10"/>
      <c r="I31" s="10"/>
      <c r="J31" s="10"/>
      <c r="K31" s="10"/>
      <c r="L31" s="10"/>
      <c r="M31" s="10"/>
      <c r="N31" s="10"/>
      <c r="O31" s="10"/>
      <c r="P31" s="10"/>
      <c r="Q31" s="10"/>
      <c r="R31" s="10"/>
      <c r="S31" s="10"/>
      <c r="T31" s="10"/>
      <c r="U31" s="10"/>
      <c r="V31" s="10"/>
      <c r="W31" s="10"/>
      <c r="X31" s="10"/>
      <c r="Y31" s="10"/>
      <c r="Z31" s="10"/>
      <c r="AA31" s="10"/>
      <c r="AB31" s="10"/>
      <c r="AC31" s="10"/>
      <c r="AD31" s="10"/>
    </row>
    <row r="32" spans="1:30" ht="15.75">
      <c r="A32" s="11" t="s">
        <v>36</v>
      </c>
      <c r="B32" s="27">
        <v>156.54066959368134</v>
      </c>
      <c r="C32" s="13">
        <v>145.9049667068637</v>
      </c>
      <c r="D32" s="13">
        <v>136.96626639800564</v>
      </c>
      <c r="E32" s="13">
        <v>167.53077375156678</v>
      </c>
      <c r="F32" s="21">
        <v>157.60521004158676</v>
      </c>
      <c r="G32" s="10"/>
      <c r="H32" s="10"/>
      <c r="I32" s="10"/>
      <c r="J32" s="10"/>
      <c r="K32" s="10"/>
      <c r="L32" s="10"/>
      <c r="M32" s="10"/>
      <c r="N32" s="10"/>
      <c r="O32" s="10"/>
      <c r="P32" s="10"/>
      <c r="Q32" s="10"/>
      <c r="R32" s="10"/>
      <c r="S32" s="10"/>
      <c r="T32" s="10"/>
      <c r="U32" s="10"/>
      <c r="V32" s="10"/>
      <c r="W32" s="10"/>
      <c r="X32" s="10"/>
      <c r="Y32" s="10"/>
      <c r="Z32" s="10"/>
      <c r="AA32" s="10"/>
      <c r="AB32" s="10"/>
      <c r="AC32" s="10"/>
      <c r="AD32" s="10"/>
    </row>
    <row r="33" spans="1:30" ht="15.75">
      <c r="A33" s="11" t="s">
        <v>37</v>
      </c>
      <c r="B33" s="27">
        <v>831.2296615196668</v>
      </c>
      <c r="C33" s="13">
        <v>778.4975463493373</v>
      </c>
      <c r="D33" s="13">
        <v>720.4414316155944</v>
      </c>
      <c r="E33" s="13">
        <v>842.4087867209897</v>
      </c>
      <c r="F33" s="21">
        <v>918.995205575567</v>
      </c>
      <c r="G33" s="10"/>
      <c r="H33" s="10"/>
      <c r="I33" s="10"/>
      <c r="J33" s="10"/>
      <c r="K33" s="10"/>
      <c r="L33" s="10"/>
      <c r="M33" s="10"/>
      <c r="N33" s="10"/>
      <c r="O33" s="10"/>
      <c r="P33" s="10"/>
      <c r="Q33" s="10"/>
      <c r="R33" s="10"/>
      <c r="S33" s="10"/>
      <c r="T33" s="10"/>
      <c r="U33" s="10"/>
      <c r="V33" s="10"/>
      <c r="W33" s="10"/>
      <c r="X33" s="10"/>
      <c r="Y33" s="10"/>
      <c r="Z33" s="10"/>
      <c r="AA33" s="10"/>
      <c r="AB33" s="10"/>
      <c r="AC33" s="10"/>
      <c r="AD33" s="10"/>
    </row>
    <row r="34" spans="1:30" ht="15.75">
      <c r="A34" s="11" t="s">
        <v>38</v>
      </c>
      <c r="B34" s="27">
        <v>2275.184759581476</v>
      </c>
      <c r="C34" s="13">
        <v>2299.510268985162</v>
      </c>
      <c r="D34" s="13">
        <v>2166.90262940079</v>
      </c>
      <c r="E34" s="13">
        <v>2637.316187132767</v>
      </c>
      <c r="F34" s="22">
        <v>2891.2109221949827</v>
      </c>
      <c r="G34" s="10"/>
      <c r="H34" s="10"/>
      <c r="I34" s="10"/>
      <c r="J34" s="10"/>
      <c r="K34" s="10"/>
      <c r="L34" s="10"/>
      <c r="M34" s="10"/>
      <c r="N34" s="10"/>
      <c r="O34" s="10"/>
      <c r="P34" s="10"/>
      <c r="Q34" s="10"/>
      <c r="R34" s="10"/>
      <c r="S34" s="10"/>
      <c r="T34" s="10"/>
      <c r="U34" s="10"/>
      <c r="V34" s="10"/>
      <c r="W34" s="10"/>
      <c r="X34" s="10"/>
      <c r="Y34" s="10"/>
      <c r="Z34" s="10"/>
      <c r="AA34" s="10"/>
      <c r="AB34" s="10"/>
      <c r="AC34" s="10"/>
      <c r="AD34" s="10"/>
    </row>
    <row r="35" spans="1:30" ht="15.75">
      <c r="A35" s="11" t="s">
        <v>39</v>
      </c>
      <c r="B35" s="27">
        <v>604.7393177554989</v>
      </c>
      <c r="C35" s="13">
        <v>602.8128031073957</v>
      </c>
      <c r="D35" s="13">
        <v>665.0853947306421</v>
      </c>
      <c r="E35" s="13">
        <v>778.2978834934365</v>
      </c>
      <c r="F35" s="22">
        <v>1140.0143309504665</v>
      </c>
      <c r="G35" s="10"/>
      <c r="H35" s="10"/>
      <c r="I35" s="10"/>
      <c r="J35" s="10"/>
      <c r="K35" s="10"/>
      <c r="L35" s="10"/>
      <c r="M35" s="10"/>
      <c r="N35" s="10"/>
      <c r="O35" s="10"/>
      <c r="P35" s="10"/>
      <c r="Q35" s="10"/>
      <c r="R35" s="10"/>
      <c r="S35" s="10"/>
      <c r="T35" s="10"/>
      <c r="U35" s="10"/>
      <c r="V35" s="10"/>
      <c r="W35" s="10"/>
      <c r="X35" s="10"/>
      <c r="Y35" s="10"/>
      <c r="Z35" s="10"/>
      <c r="AA35" s="10"/>
      <c r="AB35" s="10"/>
      <c r="AC35" s="10"/>
      <c r="AD35" s="10"/>
    </row>
    <row r="36" spans="1:30" ht="15.75">
      <c r="A36" s="11" t="s">
        <v>40</v>
      </c>
      <c r="B36" s="27">
        <v>1073.564475200763</v>
      </c>
      <c r="C36" s="13">
        <v>1248.4750123890146</v>
      </c>
      <c r="D36" s="13">
        <v>1177.8193801387497</v>
      </c>
      <c r="E36" s="13">
        <v>1238.9765778001918</v>
      </c>
      <c r="F36" s="22">
        <v>1384.9021725508885</v>
      </c>
      <c r="G36" s="10"/>
      <c r="H36" s="10"/>
      <c r="I36" s="10"/>
      <c r="J36" s="10"/>
      <c r="K36" s="10"/>
      <c r="L36" s="10"/>
      <c r="M36" s="10"/>
      <c r="N36" s="10"/>
      <c r="O36" s="10"/>
      <c r="P36" s="10"/>
      <c r="Q36" s="10"/>
      <c r="R36" s="10"/>
      <c r="S36" s="10"/>
      <c r="T36" s="10"/>
      <c r="U36" s="10"/>
      <c r="V36" s="10"/>
      <c r="W36" s="10"/>
      <c r="X36" s="10"/>
      <c r="Y36" s="10"/>
      <c r="Z36" s="10"/>
      <c r="AA36" s="10"/>
      <c r="AB36" s="10"/>
      <c r="AC36" s="10"/>
      <c r="AD36" s="10"/>
    </row>
    <row r="37" spans="1:30" ht="15.75">
      <c r="A37" s="11" t="s">
        <v>41</v>
      </c>
      <c r="B37" s="27">
        <v>349.728319361739</v>
      </c>
      <c r="C37" s="13">
        <v>325.8739669056234</v>
      </c>
      <c r="D37" s="13">
        <v>288.1316148759628</v>
      </c>
      <c r="E37" s="13">
        <v>400.3296950099258</v>
      </c>
      <c r="F37" s="21">
        <v>435.99408758276</v>
      </c>
      <c r="G37" s="10"/>
      <c r="H37" s="10"/>
      <c r="I37" s="10"/>
      <c r="J37" s="10"/>
      <c r="K37" s="10"/>
      <c r="L37" s="10"/>
      <c r="M37" s="10"/>
      <c r="N37" s="10"/>
      <c r="O37" s="10"/>
      <c r="P37" s="10"/>
      <c r="Q37" s="10"/>
      <c r="R37" s="10"/>
      <c r="S37" s="10"/>
      <c r="T37" s="10"/>
      <c r="U37" s="10"/>
      <c r="V37" s="10"/>
      <c r="W37" s="10"/>
      <c r="X37" s="10"/>
      <c r="Y37" s="10"/>
      <c r="Z37" s="10"/>
      <c r="AA37" s="10"/>
      <c r="AB37" s="10"/>
      <c r="AC37" s="10"/>
      <c r="AD37" s="10"/>
    </row>
    <row r="38" spans="1:30" ht="15.75">
      <c r="A38" s="11" t="s">
        <v>42</v>
      </c>
      <c r="B38" s="27">
        <v>3013.3962723589016</v>
      </c>
      <c r="C38" s="13">
        <v>2771.393199870947</v>
      </c>
      <c r="D38" s="13">
        <v>3020.4052824962123</v>
      </c>
      <c r="E38" s="13">
        <v>3041.0723305793863</v>
      </c>
      <c r="F38" s="22">
        <v>3014.9924335965693</v>
      </c>
      <c r="G38" s="10"/>
      <c r="H38" s="10"/>
      <c r="I38" s="10"/>
      <c r="J38" s="10"/>
      <c r="K38" s="10"/>
      <c r="L38" s="10"/>
      <c r="M38" s="10"/>
      <c r="N38" s="10"/>
      <c r="O38" s="10"/>
      <c r="P38" s="10"/>
      <c r="Q38" s="10"/>
      <c r="R38" s="10"/>
      <c r="S38" s="10"/>
      <c r="T38" s="10"/>
      <c r="U38" s="10"/>
      <c r="V38" s="10"/>
      <c r="W38" s="10"/>
      <c r="X38" s="10"/>
      <c r="Y38" s="10"/>
      <c r="Z38" s="10"/>
      <c r="AA38" s="10"/>
      <c r="AB38" s="10"/>
      <c r="AC38" s="10"/>
      <c r="AD38" s="10"/>
    </row>
    <row r="39" spans="1:30" ht="15.75">
      <c r="A39" s="11" t="s">
        <v>43</v>
      </c>
      <c r="B39" s="27">
        <v>16.15736521499065</v>
      </c>
      <c r="C39" s="13">
        <v>33.36954474212638</v>
      </c>
      <c r="D39" s="13">
        <v>39.245220710695044</v>
      </c>
      <c r="E39" s="13">
        <v>31.72818336560303</v>
      </c>
      <c r="F39" s="21">
        <v>53.44227122672095</v>
      </c>
      <c r="G39" s="10"/>
      <c r="H39" s="10"/>
      <c r="I39" s="10"/>
      <c r="J39" s="10"/>
      <c r="K39" s="10"/>
      <c r="L39" s="10"/>
      <c r="M39" s="10"/>
      <c r="N39" s="10"/>
      <c r="O39" s="10"/>
      <c r="P39" s="10"/>
      <c r="Q39" s="10"/>
      <c r="R39" s="10"/>
      <c r="S39" s="10"/>
      <c r="T39" s="10"/>
      <c r="U39" s="10"/>
      <c r="V39" s="10"/>
      <c r="W39" s="10"/>
      <c r="X39" s="10"/>
      <c r="Y39" s="10"/>
      <c r="Z39" s="10"/>
      <c r="AA39" s="10"/>
      <c r="AB39" s="10"/>
      <c r="AC39" s="10"/>
      <c r="AD39" s="10"/>
    </row>
    <row r="40" spans="1:30" ht="15.75">
      <c r="A40" s="11" t="s">
        <v>44</v>
      </c>
      <c r="B40" s="27">
        <v>6.2515923603265815</v>
      </c>
      <c r="C40" s="13">
        <v>7.654952718297594</v>
      </c>
      <c r="D40" s="13">
        <v>6.887026768738097</v>
      </c>
      <c r="E40" s="13">
        <v>6.581970588414871</v>
      </c>
      <c r="F40" s="21">
        <v>10.66486033081015</v>
      </c>
      <c r="G40" s="10"/>
      <c r="H40" s="10"/>
      <c r="I40" s="10"/>
      <c r="J40" s="10"/>
      <c r="K40" s="10"/>
      <c r="L40" s="10"/>
      <c r="M40" s="10"/>
      <c r="N40" s="10"/>
      <c r="O40" s="10"/>
      <c r="P40" s="10"/>
      <c r="Q40" s="10"/>
      <c r="R40" s="10"/>
      <c r="S40" s="10"/>
      <c r="T40" s="10"/>
      <c r="U40" s="10"/>
      <c r="V40" s="10"/>
      <c r="W40" s="10"/>
      <c r="X40" s="10"/>
      <c r="Y40" s="10"/>
      <c r="Z40" s="10"/>
      <c r="AA40" s="10"/>
      <c r="AB40" s="10"/>
      <c r="AC40" s="10"/>
      <c r="AD40" s="10"/>
    </row>
    <row r="41" spans="1:30" ht="15.75">
      <c r="A41" s="11" t="s">
        <v>45</v>
      </c>
      <c r="B41" s="27">
        <v>103.87741786398385</v>
      </c>
      <c r="C41" s="13">
        <v>121.0306180493045</v>
      </c>
      <c r="D41" s="13">
        <v>117.1519742270774</v>
      </c>
      <c r="E41" s="13">
        <v>119.20494462873867</v>
      </c>
      <c r="F41" s="21">
        <v>151.96772939234518</v>
      </c>
      <c r="G41" s="10"/>
      <c r="H41" s="10"/>
      <c r="I41" s="10"/>
      <c r="J41" s="10"/>
      <c r="K41" s="10"/>
      <c r="L41" s="10"/>
      <c r="M41" s="10"/>
      <c r="N41" s="10"/>
      <c r="O41" s="10"/>
      <c r="P41" s="10"/>
      <c r="Q41" s="10"/>
      <c r="R41" s="10"/>
      <c r="S41" s="10"/>
      <c r="T41" s="10"/>
      <c r="U41" s="10"/>
      <c r="V41" s="10"/>
      <c r="W41" s="10"/>
      <c r="X41" s="10"/>
      <c r="Y41" s="10"/>
      <c r="Z41" s="10"/>
      <c r="AA41" s="10"/>
      <c r="AB41" s="10"/>
      <c r="AC41" s="10"/>
      <c r="AD41" s="10"/>
    </row>
    <row r="42" spans="1:30" ht="15.75">
      <c r="A42" s="11" t="s">
        <v>46</v>
      </c>
      <c r="B42" s="27">
        <v>97.4036783998218</v>
      </c>
      <c r="C42" s="13">
        <v>238.51297917106834</v>
      </c>
      <c r="D42" s="13">
        <v>227.58749222670346</v>
      </c>
      <c r="E42" s="13">
        <v>225.38913546864114</v>
      </c>
      <c r="F42" s="21">
        <v>155.39452927866958</v>
      </c>
      <c r="G42" s="10"/>
      <c r="H42" s="10"/>
      <c r="I42" s="10"/>
      <c r="J42" s="10"/>
      <c r="K42" s="10"/>
      <c r="L42" s="10"/>
      <c r="M42" s="10"/>
      <c r="N42" s="10"/>
      <c r="O42" s="10"/>
      <c r="P42" s="10"/>
      <c r="Q42" s="10"/>
      <c r="R42" s="10"/>
      <c r="S42" s="10"/>
      <c r="T42" s="10"/>
      <c r="U42" s="10"/>
      <c r="V42" s="10"/>
      <c r="W42" s="10"/>
      <c r="X42" s="10"/>
      <c r="Y42" s="10"/>
      <c r="Z42" s="10"/>
      <c r="AA42" s="10"/>
      <c r="AB42" s="10"/>
      <c r="AC42" s="10"/>
      <c r="AD42" s="10"/>
    </row>
    <row r="43" spans="1:30" ht="15.75">
      <c r="A43" s="11" t="s">
        <v>47</v>
      </c>
      <c r="B43" s="27">
        <v>475.53816554695993</v>
      </c>
      <c r="C43" s="13">
        <v>491.795914617073</v>
      </c>
      <c r="D43" s="13">
        <v>493.62216108729706</v>
      </c>
      <c r="E43" s="13">
        <v>454.29604989767114</v>
      </c>
      <c r="F43" s="21">
        <v>501.7076326422677</v>
      </c>
      <c r="G43" s="10"/>
      <c r="H43" s="10"/>
      <c r="I43" s="10"/>
      <c r="J43" s="10"/>
      <c r="K43" s="10"/>
      <c r="L43" s="10"/>
      <c r="M43" s="10"/>
      <c r="N43" s="10"/>
      <c r="O43" s="10"/>
      <c r="P43" s="10"/>
      <c r="Q43" s="10"/>
      <c r="R43" s="10"/>
      <c r="S43" s="10"/>
      <c r="T43" s="10"/>
      <c r="U43" s="10"/>
      <c r="V43" s="10"/>
      <c r="W43" s="10"/>
      <c r="X43" s="10"/>
      <c r="Y43" s="10"/>
      <c r="Z43" s="10"/>
      <c r="AA43" s="10"/>
      <c r="AB43" s="10"/>
      <c r="AC43" s="10"/>
      <c r="AD43" s="10"/>
    </row>
    <row r="44" spans="1:30" ht="15.75">
      <c r="A44" s="11" t="s">
        <v>48</v>
      </c>
      <c r="B44" s="27">
        <v>1317.5228965238032</v>
      </c>
      <c r="C44" s="13">
        <v>1430.4705482867057</v>
      </c>
      <c r="D44" s="13">
        <v>1467.854487648705</v>
      </c>
      <c r="E44" s="13">
        <v>1293.660798407472</v>
      </c>
      <c r="F44" s="22">
        <v>1637.9400588149808</v>
      </c>
      <c r="G44" s="10"/>
      <c r="H44" s="10"/>
      <c r="I44" s="10"/>
      <c r="J44" s="10"/>
      <c r="K44" s="10"/>
      <c r="L44" s="10"/>
      <c r="M44" s="10"/>
      <c r="N44" s="10"/>
      <c r="O44" s="10"/>
      <c r="P44" s="10"/>
      <c r="Q44" s="10"/>
      <c r="R44" s="10"/>
      <c r="S44" s="10"/>
      <c r="T44" s="10"/>
      <c r="U44" s="10"/>
      <c r="V44" s="10"/>
      <c r="W44" s="10"/>
      <c r="X44" s="10"/>
      <c r="Y44" s="10"/>
      <c r="Z44" s="10"/>
      <c r="AA44" s="10"/>
      <c r="AB44" s="10"/>
      <c r="AC44" s="10"/>
      <c r="AD44" s="10"/>
    </row>
    <row r="45" spans="1:30" ht="15.75">
      <c r="A45" s="11" t="s">
        <v>49</v>
      </c>
      <c r="B45" s="27">
        <v>1180.4596064948578</v>
      </c>
      <c r="C45" s="13">
        <v>1734.973121623042</v>
      </c>
      <c r="D45" s="13">
        <v>2031.8642599353097</v>
      </c>
      <c r="E45" s="13">
        <v>1767.3271484034165</v>
      </c>
      <c r="F45" s="22">
        <v>1891.8900075426905</v>
      </c>
      <c r="G45" s="10"/>
      <c r="H45" s="10"/>
      <c r="I45" s="10"/>
      <c r="J45" s="10"/>
      <c r="K45" s="10"/>
      <c r="L45" s="10"/>
      <c r="M45" s="10"/>
      <c r="N45" s="10"/>
      <c r="O45" s="10"/>
      <c r="P45" s="10"/>
      <c r="Q45" s="10"/>
      <c r="R45" s="10"/>
      <c r="S45" s="10"/>
      <c r="T45" s="10"/>
      <c r="U45" s="10"/>
      <c r="V45" s="10"/>
      <c r="W45" s="10"/>
      <c r="X45" s="10"/>
      <c r="Y45" s="10"/>
      <c r="Z45" s="10"/>
      <c r="AA45" s="10"/>
      <c r="AB45" s="10"/>
      <c r="AC45" s="10"/>
      <c r="AD45" s="10"/>
    </row>
    <row r="46" spans="1:30" ht="15.75">
      <c r="A46" s="11" t="s">
        <v>50</v>
      </c>
      <c r="B46" s="27">
        <v>1174.3596186963898</v>
      </c>
      <c r="C46" s="13">
        <v>1264.9183174364894</v>
      </c>
      <c r="D46" s="13">
        <v>1287.2825554616945</v>
      </c>
      <c r="E46" s="13">
        <v>1170.7323247610113</v>
      </c>
      <c r="F46" s="22">
        <v>1571.9731038590692</v>
      </c>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1:30" ht="15.75">
      <c r="A47" s="11" t="s">
        <v>51</v>
      </c>
      <c r="B47" s="27">
        <v>530.918451451092</v>
      </c>
      <c r="C47" s="13">
        <v>520.9463865418813</v>
      </c>
      <c r="D47" s="13">
        <v>537.2114492204669</v>
      </c>
      <c r="E47" s="13">
        <v>586.4286094372584</v>
      </c>
      <c r="F47" s="21">
        <v>808.160490526514</v>
      </c>
      <c r="G47" s="10"/>
      <c r="H47" s="10"/>
      <c r="I47" s="10"/>
      <c r="J47" s="10"/>
      <c r="K47" s="10"/>
      <c r="L47" s="10"/>
      <c r="M47" s="10"/>
      <c r="N47" s="10"/>
      <c r="O47" s="10"/>
      <c r="P47" s="10"/>
      <c r="Q47" s="10"/>
      <c r="R47" s="10"/>
      <c r="S47" s="10"/>
      <c r="T47" s="10"/>
      <c r="U47" s="10"/>
      <c r="V47" s="10"/>
      <c r="W47" s="10"/>
      <c r="X47" s="10"/>
      <c r="Y47" s="10"/>
      <c r="Z47" s="10"/>
      <c r="AA47" s="10"/>
      <c r="AB47" s="10"/>
      <c r="AC47" s="10"/>
      <c r="AD47" s="10"/>
    </row>
    <row r="48" spans="1:30" ht="15.75">
      <c r="A48" s="11" t="s">
        <v>52</v>
      </c>
      <c r="B48" s="27">
        <v>625.5055556257827</v>
      </c>
      <c r="C48" s="13">
        <v>717.7894143034927</v>
      </c>
      <c r="D48" s="13">
        <v>683.2536834710135</v>
      </c>
      <c r="E48" s="13">
        <v>704.4877318686872</v>
      </c>
      <c r="F48" s="21">
        <v>825.4063456331405</v>
      </c>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1:30" ht="15.75">
      <c r="A49" s="11" t="s">
        <v>53</v>
      </c>
      <c r="B49" s="27">
        <v>928.511350914931</v>
      </c>
      <c r="C49" s="13">
        <v>1040.7183062690124</v>
      </c>
      <c r="D49" s="13">
        <v>954.9697209922704</v>
      </c>
      <c r="E49" s="13">
        <v>1012.2584275995514</v>
      </c>
      <c r="F49" s="22">
        <v>1048.7571095808526</v>
      </c>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0" ht="15.75">
      <c r="A50" s="11" t="s">
        <v>54</v>
      </c>
      <c r="B50" s="27">
        <v>2.126847108965899</v>
      </c>
      <c r="C50" s="13">
        <v>4.585996368952651</v>
      </c>
      <c r="D50" s="13">
        <v>4.212803425268701</v>
      </c>
      <c r="E50" s="13">
        <v>2.968055819666558</v>
      </c>
      <c r="F50" s="21">
        <v>5.881697732174461</v>
      </c>
      <c r="G50" s="10"/>
      <c r="H50" s="10"/>
      <c r="I50" s="10"/>
      <c r="J50" s="10"/>
      <c r="K50" s="10"/>
      <c r="L50" s="10"/>
      <c r="M50" s="10"/>
      <c r="N50" s="10"/>
      <c r="O50" s="10"/>
      <c r="P50" s="10"/>
      <c r="Q50" s="10"/>
      <c r="R50" s="10"/>
      <c r="S50" s="10"/>
      <c r="T50" s="10"/>
      <c r="U50" s="10"/>
      <c r="V50" s="10"/>
      <c r="W50" s="10"/>
      <c r="X50" s="10"/>
      <c r="Y50" s="10"/>
      <c r="Z50" s="10"/>
      <c r="AA50" s="10"/>
      <c r="AB50" s="10"/>
      <c r="AC50" s="10"/>
      <c r="AD50" s="10"/>
    </row>
    <row r="51" spans="1:30" ht="15.75">
      <c r="A51" s="11" t="s">
        <v>55</v>
      </c>
      <c r="B51" s="27">
        <v>262.8415587469976</v>
      </c>
      <c r="C51" s="13">
        <v>308.6997232073096</v>
      </c>
      <c r="D51" s="13">
        <v>310.6166635871382</v>
      </c>
      <c r="E51" s="13">
        <v>248.08954650259665</v>
      </c>
      <c r="F51" s="21">
        <v>386.05809508463994</v>
      </c>
      <c r="G51" s="10"/>
      <c r="H51" s="10"/>
      <c r="I51" s="10"/>
      <c r="J51" s="10"/>
      <c r="K51" s="10"/>
      <c r="L51" s="10"/>
      <c r="M51" s="10"/>
      <c r="N51" s="10"/>
      <c r="O51" s="10"/>
      <c r="P51" s="10"/>
      <c r="Q51" s="10"/>
      <c r="R51" s="10"/>
      <c r="S51" s="10"/>
      <c r="T51" s="10"/>
      <c r="U51" s="10"/>
      <c r="V51" s="10"/>
      <c r="W51" s="10"/>
      <c r="X51" s="10"/>
      <c r="Y51" s="10"/>
      <c r="Z51" s="10"/>
      <c r="AA51" s="10"/>
      <c r="AB51" s="10"/>
      <c r="AC51" s="10"/>
      <c r="AD51" s="10"/>
    </row>
    <row r="52" spans="1:30" ht="15.75">
      <c r="A52" s="11" t="s">
        <v>56</v>
      </c>
      <c r="B52" s="27">
        <v>1067.3898385418452</v>
      </c>
      <c r="C52" s="13">
        <v>1078.8281328039634</v>
      </c>
      <c r="D52" s="13">
        <v>1038.2425841745758</v>
      </c>
      <c r="E52" s="13">
        <v>894.3470230083572</v>
      </c>
      <c r="F52" s="22">
        <v>1238.0939030387203</v>
      </c>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ht="15.75">
      <c r="A53" s="11" t="s">
        <v>57</v>
      </c>
      <c r="B53" s="27">
        <v>488.1134861830836</v>
      </c>
      <c r="C53" s="13">
        <v>562.1490055863426</v>
      </c>
      <c r="D53" s="13">
        <v>608.8105943034489</v>
      </c>
      <c r="E53" s="13">
        <v>648.5869241996496</v>
      </c>
      <c r="F53" s="21">
        <v>861.0462538226927</v>
      </c>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1:30" ht="15.75">
      <c r="A54" s="11" t="s">
        <v>58</v>
      </c>
      <c r="B54" s="27">
        <v>3136.8632726947885</v>
      </c>
      <c r="C54" s="13">
        <v>2892.476929997425</v>
      </c>
      <c r="D54" s="13">
        <v>2881.29059044061</v>
      </c>
      <c r="E54" s="13">
        <v>3427.7869228654768</v>
      </c>
      <c r="F54" s="22">
        <v>3363.36844457737</v>
      </c>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ht="15.75">
      <c r="A55" s="11" t="s">
        <v>59</v>
      </c>
      <c r="B55" s="27">
        <v>247.5067458300844</v>
      </c>
      <c r="C55" s="13">
        <v>252.61094464104505</v>
      </c>
      <c r="D55" s="13">
        <v>246.68328293723405</v>
      </c>
      <c r="E55" s="13">
        <v>255.78756619720716</v>
      </c>
      <c r="F55" s="21">
        <v>229.78605292104598</v>
      </c>
      <c r="G55" s="10"/>
      <c r="H55" s="10"/>
      <c r="I55" s="10"/>
      <c r="J55" s="10"/>
      <c r="K55" s="10"/>
      <c r="L55" s="10"/>
      <c r="M55" s="10"/>
      <c r="N55" s="10"/>
      <c r="O55" s="10"/>
      <c r="P55" s="10"/>
      <c r="Q55" s="10"/>
      <c r="R55" s="10"/>
      <c r="S55" s="10"/>
      <c r="T55" s="10"/>
      <c r="U55" s="10"/>
      <c r="V55" s="10"/>
      <c r="W55" s="10"/>
      <c r="X55" s="10"/>
      <c r="Y55" s="10"/>
      <c r="Z55" s="10"/>
      <c r="AA55" s="10"/>
      <c r="AB55" s="10"/>
      <c r="AC55" s="10"/>
      <c r="AD55" s="10"/>
    </row>
    <row r="56" spans="1:30" ht="15.75">
      <c r="A56" s="11" t="s">
        <v>60</v>
      </c>
      <c r="B56" s="27">
        <v>16.093087441859016</v>
      </c>
      <c r="C56" s="13">
        <v>11.189236778935703</v>
      </c>
      <c r="D56" s="13">
        <v>10.211170784863123</v>
      </c>
      <c r="E56" s="13">
        <v>15.115740430723237</v>
      </c>
      <c r="F56" s="21">
        <v>41.92313668050147</v>
      </c>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1:30" ht="15.75">
      <c r="A57" s="11" t="s">
        <v>61</v>
      </c>
      <c r="B57" s="27">
        <v>458.72783113647006</v>
      </c>
      <c r="C57" s="13">
        <v>470.5639995156133</v>
      </c>
      <c r="D57" s="13">
        <v>464.8346488483695</v>
      </c>
      <c r="E57" s="13">
        <v>435.9374198508239</v>
      </c>
      <c r="F57" s="21">
        <v>510.68159319126454</v>
      </c>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0" ht="15.75">
      <c r="A58" s="11" t="s">
        <v>62</v>
      </c>
      <c r="B58" s="27">
        <v>1561.6400563752125</v>
      </c>
      <c r="C58" s="13">
        <v>1836.1991062868103</v>
      </c>
      <c r="D58" s="13">
        <v>1794.2736596623026</v>
      </c>
      <c r="E58" s="13">
        <v>1911.9749005163708</v>
      </c>
      <c r="F58" s="22">
        <v>1886.6635212129133</v>
      </c>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1:30" ht="15.75">
      <c r="A59" s="11" t="s">
        <v>63</v>
      </c>
      <c r="B59" s="27">
        <v>30.755745456969986</v>
      </c>
      <c r="C59" s="13">
        <v>42.63670030715544</v>
      </c>
      <c r="D59" s="13">
        <v>38.36015486139989</v>
      </c>
      <c r="E59" s="13">
        <v>37.232023395979624</v>
      </c>
      <c r="F59" s="21">
        <v>37.58105708568211</v>
      </c>
      <c r="G59" s="10"/>
      <c r="H59" s="10"/>
      <c r="I59" s="10"/>
      <c r="J59" s="10"/>
      <c r="K59" s="10"/>
      <c r="L59" s="10"/>
      <c r="M59" s="10"/>
      <c r="N59" s="10"/>
      <c r="O59" s="10"/>
      <c r="P59" s="10"/>
      <c r="Q59" s="10"/>
      <c r="R59" s="10"/>
      <c r="S59" s="10"/>
      <c r="T59" s="10"/>
      <c r="U59" s="10"/>
      <c r="V59" s="10"/>
      <c r="W59" s="10"/>
      <c r="X59" s="10"/>
      <c r="Y59" s="10"/>
      <c r="Z59" s="10"/>
      <c r="AA59" s="10"/>
      <c r="AB59" s="10"/>
      <c r="AC59" s="10"/>
      <c r="AD59" s="10"/>
    </row>
    <row r="60" spans="1:30" ht="15.75">
      <c r="A60" s="11" t="s">
        <v>64</v>
      </c>
      <c r="B60" s="27">
        <v>1377.5224972367073</v>
      </c>
      <c r="C60" s="13">
        <v>1504.508311488228</v>
      </c>
      <c r="D60" s="13">
        <v>1452.9727039630639</v>
      </c>
      <c r="E60" s="13">
        <v>1583.610445320782</v>
      </c>
      <c r="F60" s="22">
        <v>1369.1507573503122</v>
      </c>
      <c r="G60" s="10"/>
      <c r="H60" s="10"/>
      <c r="I60" s="10"/>
      <c r="J60" s="10"/>
      <c r="K60" s="10"/>
      <c r="L60" s="10"/>
      <c r="M60" s="10"/>
      <c r="N60" s="10"/>
      <c r="O60" s="10"/>
      <c r="P60" s="10"/>
      <c r="Q60" s="10"/>
      <c r="R60" s="10"/>
      <c r="S60" s="10"/>
      <c r="T60" s="10"/>
      <c r="U60" s="10"/>
      <c r="V60" s="10"/>
      <c r="W60" s="10"/>
      <c r="X60" s="10"/>
      <c r="Y60" s="10"/>
      <c r="Z60" s="10"/>
      <c r="AA60" s="10"/>
      <c r="AB60" s="10"/>
      <c r="AC60" s="10"/>
      <c r="AD60" s="10"/>
    </row>
    <row r="61" spans="1:30" ht="15.75">
      <c r="A61" s="11" t="s">
        <v>65</v>
      </c>
      <c r="B61" s="27">
        <v>42.78742705944712</v>
      </c>
      <c r="C61" s="13">
        <v>59.93780087187283</v>
      </c>
      <c r="D61" s="13">
        <v>54.71977638145519</v>
      </c>
      <c r="E61" s="13">
        <v>44.404617636748135</v>
      </c>
      <c r="F61" s="21">
        <v>47.447082255663545</v>
      </c>
      <c r="G61" s="10"/>
      <c r="H61" s="10"/>
      <c r="I61" s="10"/>
      <c r="J61" s="10"/>
      <c r="K61" s="10"/>
      <c r="L61" s="10"/>
      <c r="M61" s="10"/>
      <c r="N61" s="10"/>
      <c r="O61" s="10"/>
      <c r="P61" s="10"/>
      <c r="Q61" s="10"/>
      <c r="R61" s="10"/>
      <c r="S61" s="10"/>
      <c r="T61" s="10"/>
      <c r="U61" s="10"/>
      <c r="V61" s="10"/>
      <c r="W61" s="10"/>
      <c r="X61" s="10"/>
      <c r="Y61" s="10"/>
      <c r="Z61" s="10"/>
      <c r="AA61" s="10"/>
      <c r="AB61" s="10"/>
      <c r="AC61" s="10"/>
      <c r="AD61" s="10"/>
    </row>
    <row r="62" spans="1:30" ht="15.75">
      <c r="A62" s="1"/>
      <c r="B62" s="27"/>
      <c r="C62" s="13"/>
      <c r="D62" s="13"/>
      <c r="E62" s="13"/>
      <c r="F62" s="23"/>
      <c r="G62" s="10"/>
      <c r="H62" s="10"/>
      <c r="I62" s="10"/>
      <c r="J62" s="10"/>
      <c r="K62" s="10"/>
      <c r="L62" s="10"/>
      <c r="M62" s="10"/>
      <c r="N62" s="10"/>
      <c r="O62" s="10"/>
      <c r="P62" s="10"/>
      <c r="Q62" s="10"/>
      <c r="R62" s="10"/>
      <c r="S62" s="10"/>
      <c r="T62" s="10"/>
      <c r="U62" s="10"/>
      <c r="V62" s="10"/>
      <c r="W62" s="10"/>
      <c r="X62" s="10"/>
      <c r="Y62" s="10"/>
      <c r="Z62" s="10"/>
      <c r="AA62" s="10"/>
      <c r="AB62" s="10"/>
      <c r="AC62" s="10"/>
      <c r="AD62" s="10"/>
    </row>
    <row r="63" spans="1:30" ht="15.75">
      <c r="A63" s="11" t="s">
        <v>2</v>
      </c>
      <c r="B63" s="27">
        <v>1906.1884076546949</v>
      </c>
      <c r="C63" s="13">
        <v>2121.8883134853763</v>
      </c>
      <c r="D63" s="13">
        <v>2169.832480379492</v>
      </c>
      <c r="E63" s="13">
        <v>2195.6027501985136</v>
      </c>
      <c r="F63" s="24">
        <f>F9-SUM(F11:F61)</f>
        <v>3052.712881604828</v>
      </c>
      <c r="G63" s="10"/>
      <c r="H63" s="10"/>
      <c r="I63" s="10"/>
      <c r="J63" s="10"/>
      <c r="K63" s="10"/>
      <c r="L63" s="10"/>
      <c r="M63" s="10"/>
      <c r="N63" s="10"/>
      <c r="O63" s="10"/>
      <c r="P63" s="10"/>
      <c r="Q63" s="10"/>
      <c r="R63" s="10"/>
      <c r="S63" s="10"/>
      <c r="T63" s="10"/>
      <c r="U63" s="10"/>
      <c r="V63" s="10"/>
      <c r="W63" s="10"/>
      <c r="X63" s="10"/>
      <c r="Y63" s="10"/>
      <c r="Z63" s="10"/>
      <c r="AA63" s="10"/>
      <c r="AB63" s="10"/>
      <c r="AC63" s="10"/>
      <c r="AD63" s="10"/>
    </row>
    <row r="64" spans="1:30" ht="16.5" thickBot="1">
      <c r="A64" s="6"/>
      <c r="B64" s="25"/>
      <c r="C64" s="6"/>
      <c r="D64" s="6"/>
      <c r="E64" s="6"/>
      <c r="F64" s="6"/>
      <c r="G64" s="10"/>
      <c r="H64" s="10"/>
      <c r="I64" s="10"/>
      <c r="J64" s="10"/>
      <c r="K64" s="10"/>
      <c r="L64" s="10"/>
      <c r="M64" s="10"/>
      <c r="N64" s="10"/>
      <c r="O64" s="10"/>
      <c r="P64" s="10"/>
      <c r="Q64" s="10"/>
      <c r="R64" s="10"/>
      <c r="S64" s="10"/>
      <c r="T64" s="10"/>
      <c r="U64" s="10"/>
      <c r="V64" s="10"/>
      <c r="W64" s="10"/>
      <c r="X64" s="10"/>
      <c r="Y64" s="10"/>
      <c r="Z64" s="10"/>
      <c r="AA64" s="10"/>
      <c r="AB64" s="10"/>
      <c r="AC64" s="10"/>
      <c r="AD64" s="10"/>
    </row>
    <row r="65" spans="1:30" ht="15.75">
      <c r="A65" s="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row>
    <row r="66" spans="1:30" ht="15.75">
      <c r="A66" s="1" t="s">
        <v>70</v>
      </c>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row>
    <row r="67" spans="1:30" ht="15.75">
      <c r="A67" s="1" t="s">
        <v>71</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row>
    <row r="68" spans="1:30" ht="15.75">
      <c r="A68" s="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row>
    <row r="69" spans="1:30" ht="15.75">
      <c r="A69" s="11" t="s">
        <v>69</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row>
    <row r="70" spans="1:30" ht="16.5">
      <c r="A70" s="18" t="s">
        <v>68</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row>
    <row r="71" spans="1:30" ht="15.75">
      <c r="A71" s="11" t="s">
        <v>67</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row>
  </sheetData>
  <mergeCells count="6">
    <mergeCell ref="E5:E7"/>
    <mergeCell ref="F5:F7"/>
    <mergeCell ref="A5:A7"/>
    <mergeCell ref="B5:B7"/>
    <mergeCell ref="C5:C7"/>
    <mergeCell ref="D5:D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cols>
    <col min="1" max="1" width="139.57421875" style="0" customWidth="1"/>
  </cols>
  <sheetData>
    <row r="1" ht="18">
      <c r="A1" s="17" t="s">
        <v>12</v>
      </c>
    </row>
    <row r="3" ht="67.5">
      <c r="A3" s="14" t="s">
        <v>3</v>
      </c>
    </row>
    <row r="4" ht="12.75">
      <c r="A4" s="15"/>
    </row>
    <row r="5" ht="67.5">
      <c r="A5" s="14" t="s">
        <v>4</v>
      </c>
    </row>
    <row r="6" ht="12.75">
      <c r="A6" s="15"/>
    </row>
    <row r="7" ht="56.25">
      <c r="A7" s="14" t="s">
        <v>5</v>
      </c>
    </row>
    <row r="8" ht="12.75">
      <c r="A8" s="15"/>
    </row>
    <row r="9" ht="33.75">
      <c r="A9" s="14" t="s">
        <v>6</v>
      </c>
    </row>
    <row r="10" ht="12.75">
      <c r="A10" s="15"/>
    </row>
    <row r="11" ht="45">
      <c r="A11" s="14" t="s">
        <v>7</v>
      </c>
    </row>
    <row r="12" ht="12.75">
      <c r="A12" s="15"/>
    </row>
    <row r="13" ht="67.5">
      <c r="A13" s="14" t="s">
        <v>8</v>
      </c>
    </row>
    <row r="14" ht="12.75">
      <c r="A14" s="15"/>
    </row>
    <row r="15" ht="67.5">
      <c r="A15" s="14" t="s">
        <v>9</v>
      </c>
    </row>
    <row r="16" ht="12.75">
      <c r="A16" s="15"/>
    </row>
    <row r="17" ht="12.75">
      <c r="A17" s="16" t="s">
        <v>10</v>
      </c>
    </row>
    <row r="18" ht="22.5">
      <c r="A18" s="14" t="s">
        <v>11</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ACSD, SCB</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Agricultural Exports by State</dc:title>
  <dc:subject>Foreign Commerce and Aid</dc:subject>
  <dc:creator>U.S. Department of Agriculture, Economic Research Service</dc:creator>
  <cp:keywords/>
  <dc:description/>
  <cp:lastModifiedBy>king0005</cp:lastModifiedBy>
  <dcterms:created xsi:type="dcterms:W3CDTF">2005-03-08T19:41:08Z</dcterms:created>
  <dcterms:modified xsi:type="dcterms:W3CDTF">2006-01-11T16:29:22Z</dcterms:modified>
  <cp:category>state, agriculture, exports, trade</cp:category>
  <cp:version/>
  <cp:contentType/>
  <cp:contentStatus/>
</cp:coreProperties>
</file>