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2975" windowHeight="8085" activeTab="0"/>
  </bookViews>
  <sheets>
    <sheet name="Location" sheetId="1" r:id="rId1"/>
    <sheet name="Stratigraphy" sheetId="2" r:id="rId2"/>
    <sheet name="Geol Log" sheetId="3" r:id="rId3"/>
    <sheet name="Sulfur" sheetId="4" r:id="rId4"/>
    <sheet name="XRF" sheetId="5" r:id="rId5"/>
    <sheet name="XRD" sheetId="6" r:id="rId6"/>
    <sheet name="Neutralization" sheetId="7" r:id="rId7"/>
  </sheets>
  <definedNames/>
  <calcPr fullCalcOnLoad="1"/>
</workbook>
</file>

<file path=xl/sharedStrings.xml><?xml version="1.0" encoding="utf-8"?>
<sst xmlns="http://schemas.openxmlformats.org/spreadsheetml/2006/main" count="823" uniqueCount="313">
  <si>
    <t>Bone, shaley, with minor vitrains, abundant large pyrite lenses, some pyrites were in fusains, slickensides.</t>
  </si>
  <si>
    <t>Shale, dark brown, bony, thin vitrains interbedded with shale layers, occasional fusains and common pyrite layers and lenses. The vitrain fragments were small, angular, contorted and fragmental, much smaller than in the bands a</t>
  </si>
  <si>
    <t>Coal, clarain, dull with thick vitrains (one 6mm thick). Banding was contorted and draped over the sulfur ball below.</t>
  </si>
  <si>
    <t>Pyrite, sulfur ball, very likely a large pyritized fusain, thins to 0.05' within the core.</t>
  </si>
  <si>
    <t>Coal, clarain, dull, with common 1-2mm vitrain bands.</t>
  </si>
  <si>
    <t>Coal, clarain, dull, with common uncompressed, 3mm by 6mm pyritized fusains. Lower 0.07' nearly canneloid in appearance.</t>
  </si>
  <si>
    <t>Claystone, black, carbonaceous, grades lighter near base, base arbitrary on color change, preserved carbonized plant stem fragments, non-bedded.</t>
  </si>
  <si>
    <t>Claystone, dark gray, carbonaceous, root traces, common slickensided fractures, common carbonized plant fragments, lighter slightly toward base, base arbitrary on color change.</t>
  </si>
  <si>
    <t>Sandstone, very fine grained, light gray, bedding at 25 degrees to edge of core, sharp basal contact.</t>
  </si>
  <si>
    <t>QUADRANGLE:</t>
  </si>
  <si>
    <t>MOUNT STORM LAKE (7.5')</t>
  </si>
  <si>
    <t>USGS2</t>
  </si>
  <si>
    <t>NOTE:</t>
  </si>
  <si>
    <t>USGS2; Stratigraphic Contacts and Named/Unnamed Units</t>
  </si>
  <si>
    <t>USGS2; Geologist core description.</t>
  </si>
  <si>
    <t>Sulfur values are the average</t>
  </si>
  <si>
    <t>of two sulfur determinations</t>
  </si>
  <si>
    <t>with a Leco © sulfur analyzer.</t>
  </si>
  <si>
    <t>USGS2; Values determined by X-ray fluorescence</t>
  </si>
  <si>
    <t>USGS2; Values determined by semi-quantitative X-ray diffraction.</t>
  </si>
  <si>
    <t>NP values determined by wet chemical methods.</t>
  </si>
  <si>
    <t>NP= Neutralization Potential</t>
  </si>
  <si>
    <t>NP= equivalent CaCO3/1000 tons of material</t>
  </si>
  <si>
    <t>MPA= Maximum Potential Acidity</t>
  </si>
  <si>
    <t>MPA= percent Sulfur x 31.25</t>
  </si>
  <si>
    <t>NNP= Net Neutralization Potential</t>
  </si>
  <si>
    <t>NNP= NP - MPA</t>
  </si>
  <si>
    <t>% Chlorite</t>
  </si>
  <si>
    <t>% Kaolinite</t>
  </si>
  <si>
    <t>% Quartz</t>
  </si>
  <si>
    <t>% Calcite</t>
  </si>
  <si>
    <t>% Pyrite</t>
  </si>
  <si>
    <t>% Siderite</t>
  </si>
  <si>
    <t>% Dolomite</t>
  </si>
  <si>
    <t>% Illite</t>
  </si>
  <si>
    <t>% Rutile</t>
  </si>
  <si>
    <t>Flint clay, brecciated, with quartzose sand matrix, base arbitrary on amount and  type of clasts, badly broken in core.</t>
  </si>
  <si>
    <t>Flint clay, brecciated, clasts non-banded (bedded?), clasts green-hued and larger, iron-stained fractures, base arbitrary on lithology, description difficult as core is badly broken.</t>
  </si>
  <si>
    <t>Flint clay, brecciated, cm-scale, light gray, angular clasts exhibit banding (bedding?), clasts at various angles (slump features), very thin quartz laminations in clasts, matrix around clasts medium to dark gray, some of darker matrix around flint clay clasts appear to be secondary, crystalline quartz, clasts decrease downward, isolated clasts below 49.2', slight increase in 'quartzose' matrix, base arbitrary.</t>
  </si>
  <si>
    <t>% SO2</t>
  </si>
  <si>
    <t>Siltstone, medium gray, bedded, occasional (0.01 to 0.1') sand stringers throughout, occasional ironstone concretions throughout, abundant ironstone 244.5' to base, base sharp.</t>
  </si>
  <si>
    <t>Sandstone, light gray, laminated locally with carbonaceous material draping bedding, rippled, basal contact sharp, very fine- to fine grained, pyrite present, Grady intervals 245.25 - 247.62' (2.36'), 247.80 - 249.90' (2.10') sampled.</t>
  </si>
  <si>
    <t>Lower Kittanning coal bed, 248.00 - 260.00' (12.00'), Elv.= 2792.93'</t>
  </si>
  <si>
    <t>Coal, clarain, dull, impure.</t>
  </si>
  <si>
    <t>Bone, interbedded with impure clarain.</t>
  </si>
  <si>
    <t>Shale, gray, silty, slickensided with contorted bedding. Contains large (&gt;1 cm) well preserved leaf imprints that are unidentifiable due to contortions in bedding.</t>
  </si>
  <si>
    <t>Coal, durain with common 1-2mm vitrain bands and contorted bedding.</t>
  </si>
  <si>
    <t>Coal, clarain, bright, soft, very fractured.</t>
  </si>
  <si>
    <t>Coal, clarain, dull, fractured.</t>
  </si>
  <si>
    <t>Mudstone, dark gray, poorly-bedded, barren.</t>
  </si>
  <si>
    <t>Bone, silty, interbedded with brown silty shale bands and vitrains up to 3cm thick.</t>
  </si>
  <si>
    <t>Coal, clarain, dull.</t>
  </si>
  <si>
    <t>Pyrite, contorted but continuous in 3 inch core.</t>
  </si>
  <si>
    <t>Coal, semi-splint, dull, the upper 0.30' is 50 percent interbedded 0.05' dull clarains becoming thinner downward and grading into pure semisplint with minor thin vitrains.</t>
  </si>
  <si>
    <t>Coal, clarain, bright, extremely fractured in core with a size consist of &lt;1/4 inch.</t>
  </si>
  <si>
    <t>Shale, carbonaceous, grades down to bone at base, upper contact with coal is very sharp.</t>
  </si>
  <si>
    <t>Bone, medium density with minor, very thin, isolated vitrains.</t>
  </si>
  <si>
    <t>Core Loss, coal and parting.</t>
  </si>
  <si>
    <t>NOTE: 266.00 - 275.61' is a single genetic package.</t>
  </si>
  <si>
    <t>Mudstone, poorly-bedded, slightly silty, occasional plant fragments, dark to very dark gray, pyrite, basal contact arbitrary on color change.</t>
  </si>
  <si>
    <t>Claystone, black, carbonaceous, abundant pyrite replacing plant debris, slickensides, base arbitrary on color change, slightly silty.</t>
  </si>
  <si>
    <t>Mudstone, silty, as above, harder, non-bedded, 'blocky peds', badly-weathered.</t>
  </si>
  <si>
    <t>Claystone, hard, medium gray, darkens slightly to dark gray at base, locally exhibits pedogenic structures 72.39 - 72.5', base arbitrary on siderite content.</t>
  </si>
  <si>
    <t>Contact: Conemaugh Group. And Allegheny Formation.</t>
  </si>
  <si>
    <t>Mudstone, dark gray, dense, bedding was poor and irregular with irregular lenses and layers of mixed mudstone and millimeter size vitrain particles in sharp contact with lighter and darker mudstone layers. The parting was barren except for a single very large (&gt;3 inch) flattened Stigmaria near the base of the parting.</t>
  </si>
  <si>
    <t>Claystone, sandstone streaks, medium gray with slight green tint, occasional thin, vertical, ironstone stringers, occasional small, angular, 'flint clay' clasts, base gradational over 0.2', poorly-bedded, occasional slickensides.</t>
  </si>
  <si>
    <t>Bone, shaley, with abundant cm-size, 1 mm thick vitrain fragments, most angular and many contorted and at angles to very poor bedding, common pyrite lenses. This layer appears to represent a reworked sediment with plant fragments acting as interclasts. Pyrite was abundant.</t>
  </si>
  <si>
    <t>Siltstone, becomes slightly sandy from middle downward, medium gray with slight green gray tint, very poorly-bedded, root traces near top, bedding improves below 233.0', very fine grained sandstone 235.5 - 236.0', bedding at approximately 25 degrees to core edge, large, rounded ironstone masses 238.35 - 239.05', grades to very fine grained sandstone with silty matrix 239.3' to base, generally planar bedded, occasional small ironstone nodules basal foot, base arbitrary on grain size increase.</t>
  </si>
  <si>
    <t>Coal, clarain, bright, soft, a very large 1 inch by &gt;2 inch lens of mineralized fusain near the top of the coal. The fusain was mineralized with clays, probably kaolinite and not pyrite. Sample badly crushed and description is limited.</t>
  </si>
  <si>
    <t>Contact: Allegheny Formation. and Pottsville Group.</t>
  </si>
  <si>
    <t>Bone, no bedding evident, no vitrains, medium density, minor pyrite lens.</t>
  </si>
  <si>
    <t>Coal, clarain, bright, soft, very fractured but intact in core, occasional small pyrite lens.</t>
  </si>
  <si>
    <r>
      <t xml:space="preserve">Siltstone, black, carbonaceous, thin sandstone stringers, occasional to locally-common plant trash throughout, </t>
    </r>
    <r>
      <rPr>
        <i/>
        <sz val="10"/>
        <rFont val="Arial"/>
        <family val="2"/>
      </rPr>
      <t>Macroneuropteris scheuchzerii</t>
    </r>
    <r>
      <rPr>
        <sz val="10"/>
        <rFont val="Arial"/>
        <family val="0"/>
      </rPr>
      <t xml:space="preserve">: stem frays, cf. </t>
    </r>
    <r>
      <rPr>
        <i/>
        <sz val="10"/>
        <rFont val="Arial"/>
        <family val="2"/>
      </rPr>
      <t>Linopteris</t>
    </r>
    <r>
      <rPr>
        <sz val="10"/>
        <rFont val="Arial"/>
        <family val="0"/>
      </rPr>
      <t xml:space="preserve"> sp. at 161.35', </t>
    </r>
    <r>
      <rPr>
        <i/>
        <sz val="10"/>
        <rFont val="Arial"/>
        <family val="2"/>
      </rPr>
      <t>M scheuchzerii</t>
    </r>
    <r>
      <rPr>
        <sz val="10"/>
        <rFont val="Arial"/>
        <family val="0"/>
      </rPr>
      <t xml:space="preserve"> at 162.3' (plants sampled), occasional pyrite bleb, vitrain chips locally on bedding, base arbitrary on decrease in sand content.</t>
    </r>
  </si>
  <si>
    <t>Shale, dark to medium-dark gray, poorly developed slickensides, common medium to coarse sand grains floating in mud matrix, base sharp on lithology.</t>
  </si>
  <si>
    <t>Sandstone, medium-grained, locally coarse grained, non-bedded, locally exhibits relic bedding, light gray, base gradational.</t>
  </si>
  <si>
    <t>Mudstone, top 0.15' sandy, light-medium gray, poorly-bedded, occasional root trace, occasional coalified stem fragment, medium-grained sandstone 263.55' - base.</t>
  </si>
  <si>
    <t>Sandstone, with siltstone interbeds, very fine grained, light to medium gray, base sharp, beds +/- 0.1' thick.</t>
  </si>
  <si>
    <t>Sandstone, fine grained, soft sediment deformation, medium-gray, base arbitrary on change in bedding.</t>
  </si>
  <si>
    <t>Sandstone, fine- to medium-grained, lithic, mica flakes, coalified plant fragments, bedding at approximately 25 degrees to edge of core, base sharp.</t>
  </si>
  <si>
    <t>Sandstone, very fine grained, medium gray, base sharp.</t>
  </si>
  <si>
    <t>Siltstone, with common interlaminated sandstone, sandstone, light gray, very fine grained, siltstone, medium gray, common small ironstone bands, vertical irregular ironstone mass (fracture filling) 268.2 - 269.0', mica flakes on bedding.</t>
  </si>
  <si>
    <t>Upper Freeport coal bed</t>
  </si>
  <si>
    <t>Lower Freeport coal bed</t>
  </si>
  <si>
    <t>Upper Kittanning coal bed</t>
  </si>
  <si>
    <t>Middle Kittanning coal bed</t>
  </si>
  <si>
    <t>Lower Kittanning coal bed</t>
  </si>
  <si>
    <t>Formation/Group</t>
  </si>
  <si>
    <t>Stratigraphic unit</t>
  </si>
  <si>
    <t>Sandstone, very fine- to fine grained, occasional small rips, thin (+/- 0.03') ironstone bands near top, mica flakes and plant fragments draping bedding, base arbitrary on grain size.</t>
  </si>
  <si>
    <t>Siltstone, sandstone stringers, same as unit at 266.28 - 270.53', base sharp on increase in grain size.</t>
  </si>
  <si>
    <t>Sandstone, very fine- to fine grained, light gray, bedding approximately 10 degrees to core edge (planar bedded), base sharp.</t>
  </si>
  <si>
    <t>Siltstone to mudstone.</t>
  </si>
  <si>
    <t>Sandstone and siltstone interlaminated, rippled.</t>
  </si>
  <si>
    <t>Siltstone, sandstone stringers, long ironstone nodules 274.4 - 275.0', base sharp.</t>
  </si>
  <si>
    <t>Sandstone, very fine- to fine grained, angular, erose, sharp basal contact.</t>
  </si>
  <si>
    <t>Shale, slightly silty, well-bedded, medium gray with slight green tint, base sharp on ironstone zone.</t>
  </si>
  <si>
    <t>Shale, as above, mostly replaced by nodular ironstone.</t>
  </si>
  <si>
    <t>Shale, medium to medium-dark gray, sharp basal contact.</t>
  </si>
  <si>
    <t>%Geothite</t>
  </si>
  <si>
    <t>NP</t>
  </si>
  <si>
    <t>MPA</t>
  </si>
  <si>
    <t>NNP</t>
  </si>
  <si>
    <t>Mudstone, medium to light-medium gray, common slickensides, root traces, poorly- to non-bedded, base sharp on color.</t>
  </si>
  <si>
    <t>Shale, black, poorly-bedded, occasional slickensides, occasional carbonized and pyritized plant trash.</t>
  </si>
  <si>
    <t>Clarion coal bed, 280.90 - 283.10' (2.20'), Elv.= 2760.03', sampled 280.90 - 283.10' (2.20').</t>
  </si>
  <si>
    <t>Coal, clarain, dull, fractured, minor 1mm x 2cm pyrite lenses.</t>
  </si>
  <si>
    <t>Coal, clarain, dull, impure, mineral impurities appear granular as below.</t>
  </si>
  <si>
    <t>Coal, bone, very impure and dense. Matrix appears granular on a sub-millimeter scale, imparting an grainy canneloid appearance to the matrix. Vitrain bands &lt;0.5mm thick were common and extended unbroken over 1 to 5 cm in the core. Pyrite lenses were minor, 1 mm thick and probably pyritized fusains. Unmineralized fusains were minor and the same size as the vitrains. Minor cleat? calcite &lt;1mm in size was rare.</t>
  </si>
  <si>
    <t>Geophysical logging: Marshall Miller and Associates, Inc and Schlumberger Oilfield Services (11/15/96).</t>
  </si>
  <si>
    <t>Record of WVGES core hole located on New Allegheny property at Mount Storm, West Virginia.</t>
  </si>
  <si>
    <t>39° 16' 28"</t>
  </si>
  <si>
    <t>79° 10' 11"</t>
  </si>
  <si>
    <t>Coal, bone, occasional thin vitrain band, fusain locally, carbonized stem fragments on bedding, abundant pyrite replacing plant stems, base gradational.</t>
  </si>
  <si>
    <t>Shale, black, very coaly, common pyrite and carbonized stem fragments, becomes clayey basal 0.15', base sharp, common thin pyrite streaks.</t>
  </si>
  <si>
    <t>Claystone, white, noncalcareous stringers, medium to light-medium gray, flinty below 286.0', base arbitrary on color change, very occasional small slickensides, medium sand grains floating in clay matrix approximately 286.8'.</t>
  </si>
  <si>
    <t>Claystone: as above but very dark gray, carbonaceous ((OA horizon).</t>
  </si>
  <si>
    <t>Mudstone, dark gray, becomes poorly-bedded toward base, base arbitrary on bedding change, (paleosol).</t>
  </si>
  <si>
    <t>Siltstone, poorly-bedded at top, root traces, occasional small plant fragments, medium- dark gray, base sharp.</t>
  </si>
  <si>
    <t>WVGES POINT ID:</t>
  </si>
  <si>
    <t>USGS POINT ID:</t>
  </si>
  <si>
    <t>STATE:</t>
  </si>
  <si>
    <t>START DATE:</t>
  </si>
  <si>
    <t>END DATE:</t>
  </si>
  <si>
    <t>246-023</t>
  </si>
  <si>
    <t>WEST VIRGINIA</t>
  </si>
  <si>
    <t>TUCKER</t>
  </si>
  <si>
    <t>Drilling contractor: USGS, Water Resources Division</t>
  </si>
  <si>
    <t>Sandstone, very fine grained, quartzose, root traces, disrupted bedding  (from rooting), basal contact on loss of roots, occasional mica flakes on bedding, very light gray to white.</t>
  </si>
  <si>
    <t>Sandstone, very fine grained, stylolites, very hard, quartzose (looks like sugar).</t>
  </si>
  <si>
    <t>Sandstone, very hard, little recovery, air hammered to TD.</t>
  </si>
  <si>
    <t>%Sulfur</t>
  </si>
  <si>
    <t>N.D.</t>
  </si>
  <si>
    <t>% MnO</t>
  </si>
  <si>
    <t>% CaO</t>
  </si>
  <si>
    <t>% K2O</t>
  </si>
  <si>
    <t>% SiO2</t>
  </si>
  <si>
    <t>% P2O5</t>
  </si>
  <si>
    <t>% Al2O3</t>
  </si>
  <si>
    <t>% Fe2O3</t>
  </si>
  <si>
    <t>% Na2O</t>
  </si>
  <si>
    <t>% MgO</t>
  </si>
  <si>
    <t>% TiO2</t>
  </si>
  <si>
    <t>N. D.</t>
  </si>
  <si>
    <t>COUNTY:</t>
  </si>
  <si>
    <t>West Virginia Coordinates E</t>
  </si>
  <si>
    <t>West Virginia Coordinates N</t>
  </si>
  <si>
    <t>UTM E</t>
  </si>
  <si>
    <t>UTM N</t>
  </si>
  <si>
    <t>LONGITUDE W</t>
  </si>
  <si>
    <t>LATITUDE N</t>
  </si>
  <si>
    <t>ELEVATION FT:</t>
  </si>
  <si>
    <t>TOTAL DEPTH FT:</t>
  </si>
  <si>
    <t>Core logged by:</t>
  </si>
  <si>
    <t>Top (ft)</t>
  </si>
  <si>
    <t>Thick (ft)</t>
  </si>
  <si>
    <t>Elevation (ft)</t>
  </si>
  <si>
    <t>Upper Freeport Rider</t>
  </si>
  <si>
    <t>Conemaugh Group</t>
  </si>
  <si>
    <t>Allegheny Formation</t>
  </si>
  <si>
    <t>Pottsville Group</t>
  </si>
  <si>
    <t>Clarion coal bed</t>
  </si>
  <si>
    <t>Depth (ft)</t>
  </si>
  <si>
    <t>Description</t>
  </si>
  <si>
    <t>Cased</t>
  </si>
  <si>
    <t>Claystone, very badly-weathered, badly iron-stained, red 28.0-28.3'.</t>
  </si>
  <si>
    <t>Claystone, badly-weathered, soft, iron-stained, base gradational, slightly silty at base, nonbedded.</t>
  </si>
  <si>
    <t>Mudstone, silty, clayey, base arbitrary on increasing silt content, iron-stained, roots??, badly-weathered, possible blocky peds.</t>
  </si>
  <si>
    <t>Mudstone, silty, weathered at top, medium green- gray, badly- weathered, possible slickensides on fractures, base arbitrary.</t>
  </si>
  <si>
    <t>Mudstone, silty, green-gray, abundant (up to 50 percent) ankerite, most abundant 36.15 - 36.30', both contacts arbitrary, toward base ankerite occurs as +/- vertical stingers (root replacement?), non-bedded to very poorly-bedded, occasional very poorly-developed slickensides.</t>
  </si>
  <si>
    <t>Siltstone, green-gray, both contacts arbitrary, ankerite sporadic throughout in thin vertical stringers (root filling), ankerite stringers less common toward base, base arbitrary, locally poorly- preserved bedding at approximately 25 degrees to core edge, ankerite also in diffuse masses.</t>
  </si>
  <si>
    <t>Shale, silty, bedded, poorly- to moderately-developed bedding at approximately 25 degrees to core edge, very occasional, poorly-developed slickensides, ankerite masses dispersed throughout, occasional ankerite in 'rootless', occasional small (0.02 - 0.03'), angular, kaolinite (flint clay) clasts basal 0.3 - 0.4', base arbitrary.</t>
  </si>
  <si>
    <t>Shale: as above with abundant ankerite.</t>
  </si>
  <si>
    <t>Mudstone, slightly silty, green, non- to poorly-bedded, small green, angular (0.02 - 0.05'), flint clay clasts (flint clay clasts lighter green than matrix), base arbitrary on occurrence of ankerite.</t>
  </si>
  <si>
    <t>Mudstone, slightly silty, occasional flint clay clasts 43.3 - 43.35', flint clay clasts have slickensides, occasional slickensides throughout, vertical to sub-vertical, ankerite-filled fracture (large mud crack?) 0.14' wide at top, thins downward to nothing near base.</t>
  </si>
  <si>
    <t>Mudstone, as above with abundant ankerite throughout, ankerite concentrated on relic bedding at approximately 25 degrees to core edge, green-gray, very hard.</t>
  </si>
  <si>
    <t>Mudstone, as above without ankerite, green-gray, gradational to sharp basal contact on sand stringers.</t>
  </si>
  <si>
    <t>Sandstone, with interbedded siltstone (50/50), very fine grained sandstone, light to medium green gray.</t>
  </si>
  <si>
    <t>Sandstone, very fine grained, light green-gray, occasional small ripples, base sharp on grain size change.</t>
  </si>
  <si>
    <t>Sandstone, very fine grained, coarsens to fine grained at base, light green-gray, base arbitrary on grain size increase and color change, fracture with iron staining, low angle planar bedding, locally bedding not present.</t>
  </si>
  <si>
    <t>Sandstone, fine grained, light gray, ankerite throughout, ankerite in top half concentrated in thin vertical fractures, ankerite diffuse throughout bottom half, bedding planar to sub-planar, base sharp on lithology.</t>
  </si>
  <si>
    <t>Shale, silty, broken in core barrel, green-gray, greenish locally, both contacts sharp.</t>
  </si>
  <si>
    <t>Sandstone, fine grained, light to light-medium gray, 0.15' flint clay layer at 48.08', sub-planar bedding, base sharp on lithology, ankerite throughout.</t>
  </si>
  <si>
    <t>Note: 48.15 - 54.7' is the "Mahoning" interval.</t>
  </si>
  <si>
    <t>Mudstone, silty, non-bedded, occasional small, ankerite mass  dispersed throughout, medium gray, base arbitrary on color change.</t>
  </si>
  <si>
    <t>Mudstone, silty, occasional slickensides, dark gray, clayey, mm-scale euhedral pyrite crystals throughout, base arbitrary on color change.</t>
  </si>
  <si>
    <t>Mudstone, occasional slickensides, medium gray with slight green cast, slickensides, non-bedded, arbitrary basal contact.</t>
  </si>
  <si>
    <t>Mudstone, slightly silty, non-bedded, medium gray with siderite top 0.3', very occasional, very small, euhedral pyrite crystals.</t>
  </si>
  <si>
    <t>Mudstone, slightly silty, contains more clay than unit above, bedding perpendicular to edge of core (= inclined bedding originally), base arbitrary.</t>
  </si>
  <si>
    <t>Sandstone, rippled, light to light-medium gray, fine grained, iron stained fractures at 60.3 - 60.5', base sharp.</t>
  </si>
  <si>
    <t>Siltstone, bedding perpendicular to edge of core (= originally inclined), base sharp, common +/- 0.1' clayey zones, medium gray with slight green cast, slightly sandy toward base, clayey at base (coarsens downward).</t>
  </si>
  <si>
    <t>Siltstone, locally clayey, occasional poorly-developed slickensides on bedding, siderite throughout, more abundant toward base, base sharp.</t>
  </si>
  <si>
    <t>Note: 64.55 - 65.91' is a gradational continuum with increasing and decreasing amounts of carbonaceous material.</t>
  </si>
  <si>
    <t>Claystone slightly silty, medium gray, base sharp on color, non-bedded.</t>
  </si>
  <si>
    <t>Claystone, dark gray, darkening to black at base, non-bedded, illuviated carbonaceous material.</t>
  </si>
  <si>
    <t>Claystone, non-bedded, slickensides, medium to medium-dark gray, as above but lighter in color, base gradational.</t>
  </si>
  <si>
    <t>Claystone, dark gray, very badly broken to crumbly, abundant slickensides on fractures, base arbitrary on competence of lower unit.</t>
  </si>
  <si>
    <t>Claystone, dark gray with occasional medium gray zones with rounded edges, common well developed slickensides, base sharp on color change, base at 25 degrees to core edge.</t>
  </si>
  <si>
    <t>Claystone, medium-dark gray (lighter than above), base sharp on color change and at approximately 25 degrees to core edge, slightly flinty, slickensides.</t>
  </si>
  <si>
    <t>Claystone, black, both contacts sharp on color changes.</t>
  </si>
  <si>
    <t>Claystone, medium to medium-dark gray, sharp basal contact on color change.</t>
  </si>
  <si>
    <t>Claystone, with massive siderite (?) masses throughout, lighter claystone stringers to base.</t>
  </si>
  <si>
    <t>Claystone, light to light-medium gray, thin (0.01-0.03') dark zones to 77.55 - 77.8', brecciated, increasing siderite cement to base.</t>
  </si>
  <si>
    <t>Core Loss.</t>
  </si>
  <si>
    <t>Siltstone, light gray, with slight green cast, clayey, top 0.5' broken, occasional small, disseminated siderite masses, base arbitrary on grain size change.</t>
  </si>
  <si>
    <t>Siltstone, to silty claystone, bedded at approximately 25 degrees to core edge, base arbitrary, light-medium gray with slight greenish cast.</t>
  </si>
  <si>
    <t>Claystone, light gray with slight greenish cast, thin (mm-scale) sand stringers below 85.65', base sharp, 'vugs' on core edge washed out during drilling.</t>
  </si>
  <si>
    <t>Claystone, slightly silty, very badly broken, light gray.</t>
  </si>
  <si>
    <t>Claystone, silty, gray, locally broken in core barrel, light gray, locally approaches siltstone, bedded, base gradational and arbitrary on grain size.</t>
  </si>
  <si>
    <t>Siltstone, medium gray, bedding at 20- 40 degrees to core edge, very rare mica flakes, small, brown, iron oxide-cemented, ellipsoidal (0.1 - 0.15') zones, locally clayey, rounded claystone clasts +/- 90.7', vertical (thin) ironstone-filled stringers (roots), base arbitrary on color change.</t>
  </si>
  <si>
    <t>Claystone, silty, medium gray (darker than unit above), non-bedded, occasional small siderite nodule, basal contact arbitrary.</t>
  </si>
  <si>
    <t>Siltstone, medium gray, vertical fracture filled with siderite, fracture thins downward, diffuse siderite throughout, slickensides, base sharp.</t>
  </si>
  <si>
    <t>Siltstone, with thin sandstone stringers, medium gray, top and bottom contacts arbitrary on loss of sandstone stringers, pyrite blebs, siderite nodules.</t>
  </si>
  <si>
    <t>Siltstone, clayey, micaceous, medium gray, occasional thin sand stringers, occasional ironstone blebs, base sharp on color change, bedded.</t>
  </si>
  <si>
    <t>Siltstone, sandy, abundant mica flakes, ironstone blebs, sandstone stringers, medium gray to medium-dark gray, base sharp on increase in sand content, bedding at approximately 25 degrees to edge of core, pyrite filling on many bedding planes, clayey around 102.0.</t>
  </si>
  <si>
    <t>Siltstone, common to occasional sandy streaks, medium gray, bedded at +/- 25 degrees, common Fe stone bands in sandy zones, possible ripples, lose sand  base, base arbitrary on loss of sand.</t>
  </si>
  <si>
    <t>Siltstone, clayey, thin sand streaks top 0.5, abundant, badly macerated plant fragments throughout with pyrite locally replacing plant fragments, bedded at approximately 25 degrees to edge of core, occasional small ripples, one green (epidote-colored) bleb, basal 0.1 sandy, dark gray with brown tint.</t>
  </si>
  <si>
    <t>Upper Freeport Rider coal bed, 108.60 - 109.20' (0.60'), Elv.= 2932.33', not sampled.</t>
  </si>
  <si>
    <t>Parting, interbedded sandstone, coal layers and bone layers, bedding contorted.</t>
  </si>
  <si>
    <t>Bone, shaley, medium density, contains numerous thin lenses and layers of pyrite. Basal 0.02' contains large pyritized sandstone lenses and layers.</t>
  </si>
  <si>
    <t>Siltstone, dark gray, sand streaks, bedding at approximately 25 degrees to edge of core, plant fragments, base sharp, dark gray.</t>
  </si>
  <si>
    <t>Shale, thin pyrite films on bedding, medium gray, weathers with slight brown tint.</t>
  </si>
  <si>
    <t>Claystone, black, non-bedded, base sharp on color.</t>
  </si>
  <si>
    <t>Claystone, silty, slickensides, dark gray.</t>
  </si>
  <si>
    <t>Claystone, black, slickensides, base sharp on color.</t>
  </si>
  <si>
    <t>Shale, pyrite, medium to dark gray, poorly-preserved plant fragments, 113.5-114.0, poorly bedded, locally silty, root traces.</t>
  </si>
  <si>
    <t>Claystone, non-bedded, medium-dark gray, base sharp on color.</t>
  </si>
  <si>
    <t>Claystone, black, both contacts sharp.</t>
  </si>
  <si>
    <t>Claystone, dark gray, slickensides, non-bedded, common to abundant slickensides, base sharp on color.</t>
  </si>
  <si>
    <t>Claystone, black, contact on base of coal.</t>
  </si>
  <si>
    <t>Upper Freeport coal bed, 115.40 - 119.89 (4.49'), Elv.= 2925.53', sampled 115.40 - 120.90' (5.50').</t>
  </si>
  <si>
    <t>Bone, canneloid, high density, abundant thick (2mm) pyrite layers across the 3 inch core, few 1-2mm vitrains.</t>
  </si>
  <si>
    <t>Coal, clarain, bright, soft, occasional partially pyritized fusain bands.</t>
  </si>
  <si>
    <t>Shale, silty, dark gray, contains thin vitrain stringers.</t>
  </si>
  <si>
    <t>Coal, clarain, bright, 116.15 - 116.21', parting, interbedded bone and carbonaceous shale in distinct 0.02 - 0.03' layers, few slickensides, minor thin vitrains.</t>
  </si>
  <si>
    <t>Parting, interbedded bone and carbonaceous shale in distinct 0.02 - 0.03' layers, few slickensides, minor thin vitrains.</t>
  </si>
  <si>
    <t>Coal, clarain, dull, occasional fusains and pyrite lenses.</t>
  </si>
  <si>
    <t>Shale, dark gray, very hard and dense, no bedding evident, barren, not rooted, thin dull coal layer at 116.68 - 116.70'.</t>
  </si>
  <si>
    <t>Coal, clarain, dull, soft, fractured.</t>
  </si>
  <si>
    <t>Coal, for the most part the coal was bright clarain with occasional 0.01 - 0.02‘ thick fusains mineralized with clays. The lower 1.0' of the bench was dull clarain, somewhat intact in the core. Core was very fractured and wet and shortened somewhat, therefore the description is poor.</t>
  </si>
  <si>
    <t>Shale, silty, black, highly carbonaceous, mottled black and dark gray silty shale with very disrupted and contorted bedding and occasional inter-fingering 1-10 mm layers of gray siltstone. Shales and siltstones contain abundant fine coaly materials and common small and large pyrite lenses and pyrite on fracture surfaces. Probable roots and 1-2mm vitrains were common.</t>
  </si>
  <si>
    <t>Bone, black, silty, contains interbedded bone, vitrain, clarain and carbonaceous shale lenses with minor small lenses of pyrite.</t>
  </si>
  <si>
    <t>Coal, clarain, bright with common 1-2mm vitrain bands and common 1-3mm fusain lenses mineralized with clays. The coal was extremely fractured (½ inch size consist) in the lower 0.50'.</t>
  </si>
  <si>
    <t>Claystone, broken and partially lost core (4 feet of core in 2 feet of box), remainder is moderate hard.</t>
  </si>
  <si>
    <t>Fireclay, plastic, like "toothpaste" in core box, medium dark brown to gray, slickensided fractures.</t>
  </si>
  <si>
    <t>NOTE: 128.3 - 139.0 represents a stacked paleosol sequence.</t>
  </si>
  <si>
    <t>Claystone, weathers yellowish, medium to light-medium gray, ironstone concretions, nonbedded, (paleosol).</t>
  </si>
  <si>
    <t>Ironstone, concretions with claystone stringers.</t>
  </si>
  <si>
    <t>Claystone, dark gray, top and bottom contacts arbitrary on color change.</t>
  </si>
  <si>
    <t>Claystone, medium gray, possible slickensided fractures, ironstone approximately 133.0', top and bottom contacts arbitrary on color change, weathers yellow.</t>
  </si>
  <si>
    <t>Claystone, medium gray, locally crumbly, weathers yellowish, possible root traces, abundant slickensides, root traces(?) brown, iron-stained, basal +/- foot, dark gray.</t>
  </si>
  <si>
    <t>Claystone, silty, nonbedded, diffuse siderite throughout, slickensides, light-medium gray with faint yellow stains, base sharp.</t>
  </si>
  <si>
    <t>Siltstone, poorly-bedded, occasional poorly developed slickensides, occasional plant fragments, diffuse, red-weathering siderite throughout base arbitrary on increase in iron stone at base.</t>
  </si>
  <si>
    <t>Siltstone, extremely abundant ironstone nodules, no bedding, broken, dark clasts near base, basal contact arbitrary.</t>
  </si>
  <si>
    <t>Siltstone, pyrite film on bedding, medium gray, bedded with thin, very fine grained sandstone stringers, inclined bedded toward base, wavy, thin, vertical, irregular, ironstone-filled fractures (roots?), base arbitrary on loss of bedding.</t>
  </si>
  <si>
    <t>Siltstone, medium olive gray, clayey, poorly-bedded, base arbitrary on increase in ironstone content.</t>
  </si>
  <si>
    <t>Siltstone, non-bedded, root traces, slickensides, occasional clasts of flint clay, olive green-gray, fine silt, thin, irregular, vertical, ironstone stringers (roots?), base arbitrary on loss of ironstone and increase in number of sandstone streaks.</t>
  </si>
  <si>
    <t>Claystone, slickensides, dark gray to black, non-bedded, base sharp.</t>
  </si>
  <si>
    <t>Claystone, slickensided fractures, medium gray with slight green tint, thin, irregular, vertical, ironstone-filled fractures (roots?), ironstone becomes massive basal 0.1 - 0.15', non- bedded.</t>
  </si>
  <si>
    <t>Claystone, poorly-bedded, medium gray-green, occasional rounded ironstone nodules up to 0.1' in diameter, occasional poorly-developed slickensides, bedding improves toward base, ironstone nodule at 147.2' and 147.8 - 148.0'.</t>
  </si>
  <si>
    <t>Claystone, bedded, medium green-gray, occasional very poorly-developed slickensides, base arbitrary on color change.</t>
  </si>
  <si>
    <t>Claystone, as above with approximately 50 percent diffuse ironstone throughout, top and bottom contacts gradational.</t>
  </si>
  <si>
    <t>Claystone, as above with sandstone stringers and large ironstone nodules (not diffuse), unit comprised of 50 percent ironstone nodules.</t>
  </si>
  <si>
    <t>Siltstone, with thin sandstone streaks, bedding 6 - 8 degrees to core edge, medium green- gray (not Conemaugh green), mica flakes on bedding, base arbitrary on increase in sand content.</t>
  </si>
  <si>
    <t>Sandstone and siltstone, interbedded, sandstone (&gt;50 percent), very fine- to fine grained, light gray, planar bedded to occasional rippled, siltstone, light-medium green-gray, mica flakes on bedding, base arbitrary on loss of sand, 0.02 - 0.03' ironstone band at 153.97', 154.38', and 154.85'.</t>
  </si>
  <si>
    <t>Siltstone, medium to medium-dark gray, sandstone streaks, bedding at approximately 12 degrees to core edge, very small ripples, mica on bedding, base arbitrary on increase in sand content.</t>
  </si>
  <si>
    <t>Siltstone, sandstone streaks (sandstone approximately 40 percent), dark gray, base arbitrary on loss of sand, small scale ripples.</t>
  </si>
  <si>
    <t>Siltstone, sandstone stringers, sand content increases toward base, rippled, dark gray with slight green tint, occasional poorly-preserved wood fragments.</t>
  </si>
  <si>
    <t>Shale, well-bedded, dark gray, occasional sandstone stringers near top, base arbitrary on color change.</t>
  </si>
  <si>
    <t>Shale, black, carbonaceous, badly-preserved plants at 160.2 - 160.3' (sampled), plant stem hash below 160.3' to base, poorly-bedded.</t>
  </si>
  <si>
    <t>Siltstone, black, sandstone streaks, base arbitrary on lighter color, shale carbonaceous, small vitrain chips, coalified (vitrain) plant fragments throughout, though more common toward top.</t>
  </si>
  <si>
    <t>Shale, dark gray to black, very occasional slickensides, very rare small, plant stems, base sharp.</t>
  </si>
  <si>
    <t>Lower Freeport coal bed, 167.68 - 171.15 (3.47'), Elv.= 2873.25'</t>
  </si>
  <si>
    <t>Coal, clarain, dull, extremely fractured (1/8 to 1/4 inch size consist), wet with no apparent partings.</t>
  </si>
  <si>
    <t>Shale, intact in core, carbonaceous, bony, extremely hard, slickensided, no bedding, conchoidal fracture, rare carbonaceous streaks, no plant trash or fossils evident, numerous small approximately 0.5mm pyrite spheres.</t>
  </si>
  <si>
    <t>Bone, medium density with numerous thin vitrain stringers.</t>
  </si>
  <si>
    <t>Coal, clarain, dull, common fusains, extremely fractured (1/4 inch size consist).</t>
  </si>
  <si>
    <t>Shale, carbonaceous</t>
  </si>
  <si>
    <t>Coal, clarain, dull with abundant fusains.</t>
  </si>
  <si>
    <t>Shale, carbonaceous.</t>
  </si>
  <si>
    <t>Coal, clarain, dull, common pyritized fusains.</t>
  </si>
  <si>
    <t>Core Loss, probably coal with partings.</t>
  </si>
  <si>
    <t>Claystone, very soft, unconsolidated in core box, harder clasts throughout, medium gray, weathered from drilling fluid, basal contact on mud.</t>
  </si>
  <si>
    <t>Claystone, non-bedded, slightly silty, common slickensides, yellow ironstain on surface of core, occasional ironstone concretions, light-medium gray, basal contact sharp.</t>
  </si>
  <si>
    <t>Siltstone, medium gray, weathers light yellow, iron stain on core surface, base sharp on change in grain size, very rare sand streak, diffuse ironstone cement.</t>
  </si>
  <si>
    <t>Claystone, medium gray to dark gray, light yellow iron stain on surface, slickensides.</t>
  </si>
  <si>
    <t>Siltstone, sandstone stringers, coarsens slightly toward base, medium gray, yellow iron stain on core surface, occasional lycopod rootlet, poorly-bedded, basal contact sharp.</t>
  </si>
  <si>
    <t>Siltstone, as above with &gt;50 percent ironstone, basal contact sharp.</t>
  </si>
  <si>
    <t>Sandstone, very fine- to fine grained, slightly rippled, silty 184.2 - 184.35', base arbitrary on grain size, bedded, siltstone drapes ripples.</t>
  </si>
  <si>
    <t>Siltstone, sandstone interbedded, sandstone, very fine grained, occasional ironstone concretions throughout, larger septarian nodules basal 0.5 feet, bedded at approximately 25 degrees to edge of core, base sharp, light to medium gray with green tint.</t>
  </si>
  <si>
    <t>Siltstone, medium green-gray, occasional small ironstone concretion, iron-staining throughout, silty at 189.25', well-bedded, common to abundant iron cement (diffuse) 191.0' to base, basal contact arbitrary on grain size.</t>
  </si>
  <si>
    <t>Mudstone, silty, medium green gray, very occasional plant fragments (nothing identifiable), base sharp on Lithology, poorly-bedded.</t>
  </si>
  <si>
    <t>Sandstone, very fine grained, light gray, darkens toward base, soft sediment deformation 193.4' to base.</t>
  </si>
  <si>
    <t>Claystone, medium gray with slight greenish tint.</t>
  </si>
  <si>
    <t>Sandstone, lithic, very fine grained at top, coarsens to fine- to medium-grained at base, micaceous, iron-stained fractures, small vugs, massive, base sharp, stem fragments locally on bedding.</t>
  </si>
  <si>
    <t>Shale, broken in core barrel.</t>
  </si>
  <si>
    <t>Shale, black, canneloid, occasional small stem fragment, broken in core barrel, pyrite.</t>
  </si>
  <si>
    <t>Upper Kittanning coal bed, 203.40-204.70 (1.3'), Elv.= 2837.53'</t>
  </si>
  <si>
    <t>Coal, severely fractured at inch size consist, wet, few intact core segments show bright clarain and a 0.08' carbonaceous shale parting somewhere within the coal bed.</t>
  </si>
  <si>
    <t>Claystone, pyrite, very dark gray, slickensides, crumbly, very occasionally silty, base arbitrary on core loss below.</t>
  </si>
  <si>
    <t>Core Loss</t>
  </si>
  <si>
    <t>Mudstone, non-bedded, light yellow gray, hard, occasional small flint clay clasts, base arbitrary on color change.</t>
  </si>
  <si>
    <t>Mudstone, coal clasts, medium to dark gray, very poorly-bedded, base arbitrary on color change.</t>
  </si>
  <si>
    <t>Mudstone, dark gray 213.1 - 213.6', otherwise light to medium gray, root traces, slickensides, base sharp on lithology, clayey, locally contains small, angular, flint clay clasts.</t>
  </si>
  <si>
    <t>Sandstone, very fine grained, silty matrix, soft sediment deformation at top, poorly-bedded, plant fragments and fossils, lycopod root traces, bedding becomes well-developed and rippled below 218.4', iron stained, sharp, angular basal contact.</t>
  </si>
  <si>
    <t>Sandstone, fine- to medium-grained, obscure bedding, light gray, quartzose, ironstone cement, base sharp.</t>
  </si>
  <si>
    <t>Siltstone, medium gray, bedded, occasional small plant fragment, basal contact sharp and angular.</t>
  </si>
  <si>
    <t>Siltstone, as above, sharp basal contact.</t>
  </si>
  <si>
    <t>Claystone, silty, occasional thin (0.02 - 0.03') ironstone band, medium green-gray, bedded, top half badly broken in core barrel, base arbitrary on broken rock.</t>
  </si>
  <si>
    <t>Core Loss, exact interval questionable</t>
  </si>
  <si>
    <t>Shale, dark gray, broken in core barrel, slickensided fractures, silty, very fine mica flakes locally, sharp basal contact.</t>
  </si>
  <si>
    <t>Sandstone, fine grained, white, broken in core barrel, lithic, base questionable due to core broken on core barrel.</t>
  </si>
  <si>
    <t>Claystone, very slightly silty, medium to medium-dark gray, bedded, occasional poorly- developed slickensides, stem fragments, becomes clayey siltstone locally, occasional thin sand stringer basal 0.5'.</t>
  </si>
  <si>
    <t>Middle Kittanning coal bed, 227.00-227.80 (0.80'), Elv.= 2813.93'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</si>
</sst>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_);\(#,##0.000\)"/>
    <numFmt numFmtId="167" formatCode="0.000"/>
    <numFmt numFmtId="168" formatCode="#,##0.0"/>
    <numFmt numFmtId="169" formatCode="m/d/yy"/>
    <numFmt numFmtId="170" formatCode="&quot;Yes&quot;;&quot;Yes&quot;;&quot;No&quot;"/>
    <numFmt numFmtId="171" formatCode="&quot;True&quot;;&quot;True&quot;;&quot;False&quot;"/>
    <numFmt numFmtId="172" formatCode="&quot;On&quot;;&quot;On&quot;;&quot;Off&quot;"/>
  </numFmts>
  <fonts count="9">
    <font>
      <sz val="10"/>
      <name val="Arial"/>
      <family val="0"/>
    </font>
    <font>
      <sz val="10"/>
      <color indexed="10"/>
      <name val="Arial"/>
      <family val="2"/>
    </font>
    <font>
      <sz val="8.5"/>
      <color indexed="8"/>
      <name val="MS Sans Serif"/>
      <family val="0"/>
    </font>
    <font>
      <b/>
      <sz val="10"/>
      <name val="Arial"/>
      <family val="2"/>
    </font>
    <font>
      <sz val="10"/>
      <color indexed="8"/>
      <name val="Arial"/>
      <family val="2"/>
    </font>
    <font>
      <sz val="12"/>
      <name val="Arial"/>
      <family val="0"/>
    </font>
    <font>
      <i/>
      <sz val="10"/>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40">
    <xf numFmtId="0" fontId="0" fillId="0" borderId="0" xfId="0" applyAlignment="1">
      <alignment/>
    </xf>
    <xf numFmtId="17" fontId="0" fillId="0" borderId="0" xfId="0" applyNumberFormat="1" applyAlignment="1">
      <alignment/>
    </xf>
    <xf numFmtId="4" fontId="0" fillId="0" borderId="0" xfId="0" applyNumberFormat="1" applyAlignment="1">
      <alignment/>
    </xf>
    <xf numFmtId="2" fontId="0" fillId="0" borderId="0" xfId="0" applyNumberFormat="1" applyAlignment="1">
      <alignment/>
    </xf>
    <xf numFmtId="2" fontId="1" fillId="0" borderId="0" xfId="0" applyNumberFormat="1" applyFont="1" applyAlignment="1">
      <alignment/>
    </xf>
    <xf numFmtId="0" fontId="1" fillId="0" borderId="0" xfId="0" applyFont="1" applyAlignment="1">
      <alignment/>
    </xf>
    <xf numFmtId="2" fontId="3" fillId="2" borderId="0" xfId="0" applyNumberFormat="1" applyFont="1" applyFill="1" applyAlignment="1">
      <alignment horizontal="left"/>
    </xf>
    <xf numFmtId="0" fontId="3" fillId="2" borderId="0" xfId="0" applyFont="1" applyFill="1" applyAlignment="1">
      <alignment/>
    </xf>
    <xf numFmtId="2" fontId="1" fillId="0" borderId="0" xfId="0" applyNumberFormat="1" applyFont="1" applyAlignment="1">
      <alignment horizontal="center"/>
    </xf>
    <xf numFmtId="0" fontId="0" fillId="0" borderId="0" xfId="0" applyAlignment="1">
      <alignment horizontal="right"/>
    </xf>
    <xf numFmtId="167" fontId="0" fillId="0" borderId="0" xfId="0" applyNumberFormat="1" applyAlignment="1">
      <alignment horizontal="center"/>
    </xf>
    <xf numFmtId="167" fontId="1" fillId="0" borderId="0" xfId="0" applyNumberFormat="1" applyFont="1" applyAlignment="1">
      <alignment horizontal="center"/>
    </xf>
    <xf numFmtId="2" fontId="0" fillId="0" borderId="0" xfId="0" applyNumberFormat="1" applyAlignment="1">
      <alignment horizontal="center"/>
    </xf>
    <xf numFmtId="2" fontId="4" fillId="0" borderId="0" xfId="0" applyNumberFormat="1" applyFont="1" applyAlignment="1">
      <alignment horizontal="center"/>
    </xf>
    <xf numFmtId="164" fontId="0" fillId="0" borderId="0" xfId="0" applyNumberFormat="1" applyAlignment="1">
      <alignment horizontal="center"/>
    </xf>
    <xf numFmtId="164" fontId="4" fillId="0" borderId="0" xfId="0" applyNumberFormat="1" applyFont="1" applyAlignment="1">
      <alignment horizontal="center"/>
    </xf>
    <xf numFmtId="164" fontId="1" fillId="0" borderId="0" xfId="0" applyNumberFormat="1" applyFont="1" applyAlignment="1">
      <alignment horizontal="center"/>
    </xf>
    <xf numFmtId="0" fontId="3" fillId="0" borderId="0" xfId="0" applyFont="1" applyAlignment="1">
      <alignment/>
    </xf>
    <xf numFmtId="0" fontId="0" fillId="0" borderId="0" xfId="0" applyFont="1" applyAlignment="1">
      <alignment/>
    </xf>
    <xf numFmtId="1" fontId="0" fillId="0" borderId="0" xfId="0" applyNumberFormat="1" applyFont="1" applyAlignment="1">
      <alignment/>
    </xf>
    <xf numFmtId="169" fontId="0" fillId="0" borderId="0" xfId="0" applyNumberFormat="1" applyAlignment="1">
      <alignment/>
    </xf>
    <xf numFmtId="0" fontId="0" fillId="0" borderId="0" xfId="0" applyAlignment="1">
      <alignment wrapText="1"/>
    </xf>
    <xf numFmtId="0" fontId="1" fillId="0" borderId="0" xfId="0" applyFont="1" applyAlignment="1">
      <alignment wrapText="1"/>
    </xf>
    <xf numFmtId="2" fontId="0" fillId="0" borderId="0" xfId="0" applyNumberFormat="1" applyAlignment="1">
      <alignment vertical="top"/>
    </xf>
    <xf numFmtId="2" fontId="1" fillId="0" borderId="0" xfId="0" applyNumberFormat="1" applyFont="1" applyAlignment="1">
      <alignment vertical="top"/>
    </xf>
    <xf numFmtId="2" fontId="2" fillId="0" borderId="0" xfId="0" applyNumberFormat="1" applyFont="1" applyFill="1" applyBorder="1" applyAlignment="1" applyProtection="1">
      <alignment vertical="top"/>
      <protection/>
    </xf>
    <xf numFmtId="0" fontId="3" fillId="2" borderId="0" xfId="0" applyNumberFormat="1" applyFont="1" applyFill="1" applyAlignment="1">
      <alignment horizontal="center"/>
    </xf>
    <xf numFmtId="0" fontId="3" fillId="0" borderId="0" xfId="0" applyFont="1" applyFill="1" applyAlignment="1">
      <alignment/>
    </xf>
    <xf numFmtId="0" fontId="0" fillId="0" borderId="0" xfId="0" applyFill="1" applyAlignment="1">
      <alignment horizontal="center"/>
    </xf>
    <xf numFmtId="168" fontId="3" fillId="0" borderId="0" xfId="21" applyNumberFormat="1" applyFont="1" applyFill="1" applyAlignment="1">
      <alignment horizontal="left"/>
      <protection/>
    </xf>
    <xf numFmtId="0" fontId="3" fillId="0" borderId="0" xfId="0" applyFont="1" applyFill="1" applyAlignment="1">
      <alignment horizontal="left"/>
    </xf>
    <xf numFmtId="0" fontId="3" fillId="2" borderId="0" xfId="0" applyFont="1" applyFill="1" applyAlignment="1">
      <alignment horizontal="center"/>
    </xf>
    <xf numFmtId="168" fontId="3" fillId="2" borderId="0" xfId="21" applyNumberFormat="1" applyFont="1" applyFill="1" applyAlignment="1">
      <alignment horizontal="center"/>
      <protection/>
    </xf>
    <xf numFmtId="2" fontId="3" fillId="2" borderId="0" xfId="0" applyNumberFormat="1" applyFont="1" applyFill="1" applyAlignment="1">
      <alignment horizontal="center"/>
    </xf>
    <xf numFmtId="0" fontId="0" fillId="0" borderId="0" xfId="0" applyAlignment="1">
      <alignment vertical="top" wrapText="1"/>
    </xf>
    <xf numFmtId="2" fontId="0" fillId="0" borderId="0" xfId="0" applyNumberFormat="1" applyFont="1" applyAlignment="1">
      <alignment vertical="top" wrapText="1"/>
    </xf>
    <xf numFmtId="0" fontId="3" fillId="0" borderId="0" xfId="0" applyFont="1" applyAlignment="1">
      <alignment wrapText="1"/>
    </xf>
    <xf numFmtId="0" fontId="0" fillId="0" borderId="0" xfId="0" applyFont="1" applyFill="1" applyAlignment="1">
      <alignment/>
    </xf>
    <xf numFmtId="1" fontId="0" fillId="0" borderId="0" xfId="0" applyNumberFormat="1" applyFont="1" applyFill="1" applyAlignment="1">
      <alignment vertical="top"/>
    </xf>
    <xf numFmtId="0" fontId="3"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N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election activeCell="A1" sqref="A1"/>
    </sheetView>
  </sheetViews>
  <sheetFormatPr defaultColWidth="9.140625" defaultRowHeight="12.75"/>
  <cols>
    <col min="1" max="1" width="24.7109375" style="0" customWidth="1"/>
    <col min="2" max="2" width="12.7109375" style="0" customWidth="1"/>
    <col min="3" max="3" width="50.7109375" style="0" customWidth="1"/>
  </cols>
  <sheetData>
    <row r="1" spans="1:2" ht="12.75">
      <c r="A1" s="18" t="s">
        <v>118</v>
      </c>
      <c r="B1" t="s">
        <v>123</v>
      </c>
    </row>
    <row r="2" spans="1:2" ht="12.75">
      <c r="A2" s="18" t="s">
        <v>119</v>
      </c>
      <c r="B2" t="s">
        <v>11</v>
      </c>
    </row>
    <row r="3" spans="1:8" ht="12.75">
      <c r="A3" s="37" t="s">
        <v>9</v>
      </c>
      <c r="B3" t="s">
        <v>10</v>
      </c>
      <c r="H3" s="18"/>
    </row>
    <row r="4" spans="1:8" ht="12.75">
      <c r="A4" t="s">
        <v>143</v>
      </c>
      <c r="B4" t="s">
        <v>125</v>
      </c>
      <c r="H4" s="18"/>
    </row>
    <row r="5" spans="1:8" ht="12.75">
      <c r="A5" t="s">
        <v>120</v>
      </c>
      <c r="B5" t="s">
        <v>124</v>
      </c>
      <c r="H5" s="18"/>
    </row>
    <row r="6" spans="1:8" ht="12.75">
      <c r="A6" s="1" t="s">
        <v>144</v>
      </c>
      <c r="B6" s="2">
        <v>2093387.89</v>
      </c>
      <c r="H6" s="18"/>
    </row>
    <row r="7" spans="1:8" ht="12.75">
      <c r="A7" t="s">
        <v>145</v>
      </c>
      <c r="B7" s="2">
        <v>282171.74</v>
      </c>
      <c r="H7" s="19"/>
    </row>
    <row r="8" spans="1:8" ht="12.75">
      <c r="A8" t="s">
        <v>146</v>
      </c>
      <c r="H8" s="19"/>
    </row>
    <row r="9" spans="1:8" ht="12.75">
      <c r="A9" t="s">
        <v>147</v>
      </c>
      <c r="H9" s="19"/>
    </row>
    <row r="10" spans="1:8" ht="12.75">
      <c r="A10" t="s">
        <v>148</v>
      </c>
      <c r="B10" t="s">
        <v>111</v>
      </c>
      <c r="H10" s="19"/>
    </row>
    <row r="11" spans="1:8" ht="12.75">
      <c r="A11" t="s">
        <v>149</v>
      </c>
      <c r="B11" t="s">
        <v>110</v>
      </c>
      <c r="H11" s="19"/>
    </row>
    <row r="12" spans="1:8" ht="12.75">
      <c r="A12" t="s">
        <v>150</v>
      </c>
      <c r="B12" s="3">
        <v>3040.93</v>
      </c>
      <c r="H12" s="19"/>
    </row>
    <row r="13" spans="1:8" ht="12.75">
      <c r="A13" t="s">
        <v>151</v>
      </c>
      <c r="B13" s="3">
        <v>315</v>
      </c>
      <c r="H13" s="19"/>
    </row>
    <row r="14" spans="1:2" ht="12.75">
      <c r="A14" s="19" t="s">
        <v>121</v>
      </c>
      <c r="B14" s="20">
        <v>35309</v>
      </c>
    </row>
    <row r="15" ht="12.75">
      <c r="A15" s="19" t="s">
        <v>122</v>
      </c>
    </row>
    <row r="16" spans="2:3" ht="25.5">
      <c r="B16" s="38" t="s">
        <v>12</v>
      </c>
      <c r="C16" s="34" t="s">
        <v>109</v>
      </c>
    </row>
    <row r="17" spans="2:3" ht="12.75">
      <c r="B17" s="38" t="s">
        <v>12</v>
      </c>
      <c r="C17" s="34" t="s">
        <v>126</v>
      </c>
    </row>
    <row r="18" spans="2:3" ht="25.5">
      <c r="B18" s="38" t="s">
        <v>12</v>
      </c>
      <c r="C18" s="35" t="s">
        <v>108</v>
      </c>
    </row>
    <row r="19" ht="12.75">
      <c r="C19" s="34" t="s">
        <v>152</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2"/>
  <sheetViews>
    <sheetView workbookViewId="0" topLeftCell="A1">
      <selection activeCell="A3" sqref="A3"/>
    </sheetView>
  </sheetViews>
  <sheetFormatPr defaultColWidth="9.140625" defaultRowHeight="12.75"/>
  <cols>
    <col min="1" max="1" width="16.7109375" style="0" customWidth="1"/>
    <col min="2" max="2" width="30.7109375" style="0" customWidth="1"/>
    <col min="3" max="5" width="9.7109375" style="0" customWidth="1"/>
    <col min="6" max="6" width="12.28125" style="0" customWidth="1"/>
  </cols>
  <sheetData>
    <row r="1" ht="12.75">
      <c r="A1" s="17" t="s">
        <v>13</v>
      </c>
    </row>
    <row r="2" spans="1:6" ht="12.75">
      <c r="A2" s="6" t="s">
        <v>86</v>
      </c>
      <c r="B2" s="6" t="s">
        <v>87</v>
      </c>
      <c r="C2" s="31" t="s">
        <v>153</v>
      </c>
      <c r="D2" s="31" t="s">
        <v>161</v>
      </c>
      <c r="E2" s="31" t="s">
        <v>154</v>
      </c>
      <c r="F2" s="31" t="s">
        <v>155</v>
      </c>
    </row>
    <row r="3" spans="1:6" ht="12.75">
      <c r="A3" s="5" t="s">
        <v>157</v>
      </c>
      <c r="B3" s="5"/>
      <c r="C3" s="4">
        <v>0</v>
      </c>
      <c r="D3" s="4">
        <v>108.6</v>
      </c>
      <c r="E3" s="4">
        <f aca="true" t="shared" si="0" ref="E3:E12">D3-C3</f>
        <v>108.6</v>
      </c>
      <c r="F3" s="3">
        <f aca="true" t="shared" si="1" ref="F3:F12">3040.93-C3</f>
        <v>3040.93</v>
      </c>
    </row>
    <row r="4" spans="1:6" ht="12.75">
      <c r="A4" s="5" t="s">
        <v>158</v>
      </c>
      <c r="B4" s="5"/>
      <c r="C4" s="4">
        <v>108.6</v>
      </c>
      <c r="D4" s="4">
        <v>290.6</v>
      </c>
      <c r="E4" s="4">
        <f t="shared" si="0"/>
        <v>182.00000000000003</v>
      </c>
      <c r="F4" s="3">
        <f t="shared" si="1"/>
        <v>2932.33</v>
      </c>
    </row>
    <row r="5" spans="2:6" ht="12.75">
      <c r="B5" t="s">
        <v>156</v>
      </c>
      <c r="C5" s="3">
        <v>108.6</v>
      </c>
      <c r="D5" s="3">
        <v>109.2</v>
      </c>
      <c r="E5" s="3">
        <f t="shared" si="0"/>
        <v>0.6000000000000085</v>
      </c>
      <c r="F5" s="3">
        <f t="shared" si="1"/>
        <v>2932.33</v>
      </c>
    </row>
    <row r="6" spans="2:6" ht="12.75">
      <c r="B6" t="s">
        <v>81</v>
      </c>
      <c r="C6" s="3">
        <v>115.4</v>
      </c>
      <c r="D6" s="3">
        <v>119.89</v>
      </c>
      <c r="E6" s="3">
        <f t="shared" si="0"/>
        <v>4.489999999999995</v>
      </c>
      <c r="F6" s="3">
        <f t="shared" si="1"/>
        <v>2925.5299999999997</v>
      </c>
    </row>
    <row r="7" spans="2:6" ht="12.75">
      <c r="B7" t="s">
        <v>82</v>
      </c>
      <c r="C7" s="3">
        <v>167.68</v>
      </c>
      <c r="D7" s="3">
        <v>171.15</v>
      </c>
      <c r="E7" s="3">
        <f t="shared" si="0"/>
        <v>3.469999999999999</v>
      </c>
      <c r="F7" s="3">
        <f t="shared" si="1"/>
        <v>2873.25</v>
      </c>
    </row>
    <row r="8" spans="2:6" ht="12.75">
      <c r="B8" t="s">
        <v>83</v>
      </c>
      <c r="C8" s="3">
        <v>203.4</v>
      </c>
      <c r="D8" s="3">
        <v>204.7</v>
      </c>
      <c r="E8" s="3">
        <f t="shared" si="0"/>
        <v>1.299999999999983</v>
      </c>
      <c r="F8" s="3">
        <f t="shared" si="1"/>
        <v>2837.5299999999997</v>
      </c>
    </row>
    <row r="9" spans="2:6" ht="12.75">
      <c r="B9" t="s">
        <v>84</v>
      </c>
      <c r="C9" s="3">
        <v>227</v>
      </c>
      <c r="D9" s="3">
        <v>227.8</v>
      </c>
      <c r="E9" s="3">
        <f t="shared" si="0"/>
        <v>0.8000000000000114</v>
      </c>
      <c r="F9" s="3">
        <f t="shared" si="1"/>
        <v>2813.93</v>
      </c>
    </row>
    <row r="10" spans="2:6" ht="12.75">
      <c r="B10" t="s">
        <v>85</v>
      </c>
      <c r="C10" s="3">
        <v>248</v>
      </c>
      <c r="D10" s="3">
        <v>260</v>
      </c>
      <c r="E10" s="3">
        <f t="shared" si="0"/>
        <v>12</v>
      </c>
      <c r="F10" s="3">
        <f t="shared" si="1"/>
        <v>2792.93</v>
      </c>
    </row>
    <row r="11" spans="2:6" ht="12.75">
      <c r="B11" t="s">
        <v>160</v>
      </c>
      <c r="C11" s="3">
        <v>280.9</v>
      </c>
      <c r="D11" s="3">
        <v>283.1</v>
      </c>
      <c r="E11" s="3">
        <f t="shared" si="0"/>
        <v>2.2000000000000455</v>
      </c>
      <c r="F11" s="3">
        <f t="shared" si="1"/>
        <v>2760.0299999999997</v>
      </c>
    </row>
    <row r="12" spans="1:6" ht="12.75">
      <c r="A12" s="5" t="s">
        <v>159</v>
      </c>
      <c r="B12" s="5"/>
      <c r="C12" s="4">
        <v>290.6</v>
      </c>
      <c r="D12" s="4">
        <v>315</v>
      </c>
      <c r="E12" s="4">
        <f t="shared" si="0"/>
        <v>24.399999999999977</v>
      </c>
      <c r="F12" s="3">
        <f t="shared" si="1"/>
        <v>2750.33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31"/>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4" max="4" width="60.7109375" style="0" customWidth="1"/>
  </cols>
  <sheetData>
    <row r="1" ht="12.75">
      <c r="A1" s="39" t="s">
        <v>14</v>
      </c>
    </row>
    <row r="2" spans="1:4" ht="12.75">
      <c r="A2" s="6" t="s">
        <v>153</v>
      </c>
      <c r="B2" s="6" t="s">
        <v>161</v>
      </c>
      <c r="C2" s="6" t="s">
        <v>154</v>
      </c>
      <c r="D2" s="7" t="s">
        <v>162</v>
      </c>
    </row>
    <row r="3" spans="1:4" ht="12.75">
      <c r="A3" s="23">
        <v>0</v>
      </c>
      <c r="B3" s="23">
        <v>24</v>
      </c>
      <c r="C3" s="23">
        <f>B3-A3</f>
        <v>24</v>
      </c>
      <c r="D3" s="21" t="s">
        <v>163</v>
      </c>
    </row>
    <row r="4" spans="1:4" ht="12.75">
      <c r="A4" s="23">
        <v>24</v>
      </c>
      <c r="B4" s="23">
        <v>30</v>
      </c>
      <c r="C4" s="23">
        <f aca="true" t="shared" si="0" ref="C4:C67">B4-A4</f>
        <v>6</v>
      </c>
      <c r="D4" s="21" t="s">
        <v>164</v>
      </c>
    </row>
    <row r="5" spans="1:4" ht="25.5">
      <c r="A5" s="23">
        <v>30</v>
      </c>
      <c r="B5" s="23">
        <v>30.41</v>
      </c>
      <c r="C5" s="23">
        <f t="shared" si="0"/>
        <v>0.41000000000000014</v>
      </c>
      <c r="D5" s="21" t="s">
        <v>165</v>
      </c>
    </row>
    <row r="6" spans="1:4" ht="25.5">
      <c r="A6" s="23">
        <v>30.41</v>
      </c>
      <c r="B6" s="23">
        <v>31.78</v>
      </c>
      <c r="C6" s="23">
        <f t="shared" si="0"/>
        <v>1.370000000000001</v>
      </c>
      <c r="D6" s="21" t="s">
        <v>166</v>
      </c>
    </row>
    <row r="7" spans="1:4" ht="25.5">
      <c r="A7" s="23">
        <v>31.78</v>
      </c>
      <c r="B7" s="23">
        <v>32.35</v>
      </c>
      <c r="C7" s="23">
        <f t="shared" si="0"/>
        <v>0.5700000000000003</v>
      </c>
      <c r="D7" s="21" t="s">
        <v>61</v>
      </c>
    </row>
    <row r="8" spans="1:4" ht="25.5">
      <c r="A8" s="23">
        <v>32.35</v>
      </c>
      <c r="B8" s="23">
        <v>36.1</v>
      </c>
      <c r="C8" s="23">
        <f t="shared" si="0"/>
        <v>3.75</v>
      </c>
      <c r="D8" s="21" t="s">
        <v>167</v>
      </c>
    </row>
    <row r="9" spans="1:4" ht="51" customHeight="1">
      <c r="A9" s="23">
        <v>36.1</v>
      </c>
      <c r="B9" s="23">
        <v>36.46</v>
      </c>
      <c r="C9" s="23">
        <f t="shared" si="0"/>
        <v>0.35999999999999943</v>
      </c>
      <c r="D9" s="21" t="s">
        <v>168</v>
      </c>
    </row>
    <row r="10" spans="1:4" ht="63.75">
      <c r="A10" s="23">
        <v>36.46</v>
      </c>
      <c r="B10" s="23">
        <v>38.61</v>
      </c>
      <c r="C10" s="23">
        <f t="shared" si="0"/>
        <v>2.1499999999999986</v>
      </c>
      <c r="D10" s="21" t="s">
        <v>169</v>
      </c>
    </row>
    <row r="11" spans="1:4" ht="63.75">
      <c r="A11" s="23">
        <v>38.61</v>
      </c>
      <c r="B11" s="23">
        <v>40.75</v>
      </c>
      <c r="C11" s="23">
        <f t="shared" si="0"/>
        <v>2.1400000000000006</v>
      </c>
      <c r="D11" s="21" t="s">
        <v>170</v>
      </c>
    </row>
    <row r="12" spans="1:4" ht="12.75">
      <c r="A12" s="23">
        <v>40.75</v>
      </c>
      <c r="B12" s="23">
        <v>40.9</v>
      </c>
      <c r="C12" s="23">
        <f t="shared" si="0"/>
        <v>0.14999999999999858</v>
      </c>
      <c r="D12" s="21" t="s">
        <v>171</v>
      </c>
    </row>
    <row r="13" spans="1:4" ht="38.25">
      <c r="A13" s="23">
        <v>40.9</v>
      </c>
      <c r="B13" s="23">
        <v>42.15</v>
      </c>
      <c r="C13" s="23">
        <f t="shared" si="0"/>
        <v>1.25</v>
      </c>
      <c r="D13" s="21" t="s">
        <v>172</v>
      </c>
    </row>
    <row r="14" spans="1:4" ht="51">
      <c r="A14" s="23">
        <v>42.15</v>
      </c>
      <c r="B14" s="23">
        <v>44.39</v>
      </c>
      <c r="C14" s="23">
        <f t="shared" si="0"/>
        <v>2.240000000000002</v>
      </c>
      <c r="D14" s="21" t="s">
        <v>173</v>
      </c>
    </row>
    <row r="15" spans="1:4" ht="38.25">
      <c r="A15" s="23">
        <v>44.39</v>
      </c>
      <c r="B15" s="23">
        <v>44.63</v>
      </c>
      <c r="C15" s="23">
        <f t="shared" si="0"/>
        <v>0.240000000000002</v>
      </c>
      <c r="D15" s="21" t="s">
        <v>174</v>
      </c>
    </row>
    <row r="16" spans="1:4" ht="25.5">
      <c r="A16" s="23">
        <v>44.63</v>
      </c>
      <c r="B16" s="23">
        <v>44.8</v>
      </c>
      <c r="C16" s="23">
        <f t="shared" si="0"/>
        <v>0.1699999999999946</v>
      </c>
      <c r="D16" s="21" t="s">
        <v>175</v>
      </c>
    </row>
    <row r="17" spans="1:4" ht="25.5">
      <c r="A17" s="23">
        <v>44.8</v>
      </c>
      <c r="B17" s="23">
        <v>45.15</v>
      </c>
      <c r="C17" s="23">
        <f t="shared" si="0"/>
        <v>0.3500000000000014</v>
      </c>
      <c r="D17" s="21" t="s">
        <v>176</v>
      </c>
    </row>
    <row r="18" spans="1:4" ht="25.5">
      <c r="A18" s="23">
        <v>45.15</v>
      </c>
      <c r="B18" s="23">
        <v>45.68</v>
      </c>
      <c r="C18" s="23">
        <f t="shared" si="0"/>
        <v>0.5300000000000011</v>
      </c>
      <c r="D18" s="21" t="s">
        <v>177</v>
      </c>
    </row>
    <row r="19" spans="1:4" ht="51">
      <c r="A19" s="23">
        <v>45.68</v>
      </c>
      <c r="B19" s="23">
        <v>46.46</v>
      </c>
      <c r="C19" s="23">
        <f t="shared" si="0"/>
        <v>0.7800000000000011</v>
      </c>
      <c r="D19" s="21" t="s">
        <v>178</v>
      </c>
    </row>
    <row r="20" spans="1:4" ht="38.25">
      <c r="A20" s="23">
        <v>46.46</v>
      </c>
      <c r="B20" s="23">
        <v>47.35</v>
      </c>
      <c r="C20" s="23">
        <f t="shared" si="0"/>
        <v>0.8900000000000006</v>
      </c>
      <c r="D20" s="21" t="s">
        <v>179</v>
      </c>
    </row>
    <row r="21" spans="1:4" ht="25.5">
      <c r="A21" s="23">
        <v>47.35</v>
      </c>
      <c r="B21" s="23">
        <v>47.73</v>
      </c>
      <c r="C21" s="23">
        <f t="shared" si="0"/>
        <v>0.37999999999999545</v>
      </c>
      <c r="D21" s="21" t="s">
        <v>180</v>
      </c>
    </row>
    <row r="22" spans="1:4" ht="38.25">
      <c r="A22" s="23">
        <v>47.73</v>
      </c>
      <c r="B22" s="23">
        <v>48.15</v>
      </c>
      <c r="C22" s="23">
        <f t="shared" si="0"/>
        <v>0.4200000000000017</v>
      </c>
      <c r="D22" s="21" t="s">
        <v>181</v>
      </c>
    </row>
    <row r="23" spans="1:4" ht="12.75">
      <c r="A23" s="23"/>
      <c r="B23" s="23"/>
      <c r="C23" s="23"/>
      <c r="D23" s="21" t="s">
        <v>182</v>
      </c>
    </row>
    <row r="24" spans="1:4" ht="76.5">
      <c r="A24" s="23">
        <v>48.15</v>
      </c>
      <c r="B24" s="23">
        <v>51</v>
      </c>
      <c r="C24" s="23">
        <f t="shared" si="0"/>
        <v>2.8500000000000014</v>
      </c>
      <c r="D24" s="21" t="s">
        <v>38</v>
      </c>
    </row>
    <row r="25" spans="1:4" ht="25.5">
      <c r="A25" s="23">
        <v>51</v>
      </c>
      <c r="B25" s="23">
        <v>51.9</v>
      </c>
      <c r="C25" s="23">
        <f t="shared" si="0"/>
        <v>0.8999999999999986</v>
      </c>
      <c r="D25" s="21" t="s">
        <v>36</v>
      </c>
    </row>
    <row r="26" spans="1:4" ht="38.25">
      <c r="A26" s="23">
        <v>51.9</v>
      </c>
      <c r="B26" s="23">
        <v>54.7</v>
      </c>
      <c r="C26" s="23">
        <f t="shared" si="0"/>
        <v>2.8000000000000043</v>
      </c>
      <c r="D26" s="21" t="s">
        <v>37</v>
      </c>
    </row>
    <row r="27" spans="1:4" ht="25.5">
      <c r="A27" s="23">
        <v>54.7</v>
      </c>
      <c r="B27" s="23">
        <v>55.75</v>
      </c>
      <c r="C27" s="23">
        <f t="shared" si="0"/>
        <v>1.0499999999999972</v>
      </c>
      <c r="D27" s="21" t="s">
        <v>183</v>
      </c>
    </row>
    <row r="28" spans="1:4" ht="25.5" customHeight="1">
      <c r="A28" s="23">
        <v>55.75</v>
      </c>
      <c r="B28" s="23">
        <v>56.05</v>
      </c>
      <c r="C28" s="23">
        <f t="shared" si="0"/>
        <v>0.29999999999999716</v>
      </c>
      <c r="D28" s="21" t="s">
        <v>184</v>
      </c>
    </row>
    <row r="29" spans="1:4" ht="25.5">
      <c r="A29" s="23">
        <v>56.05</v>
      </c>
      <c r="B29" s="23">
        <v>56.93</v>
      </c>
      <c r="C29" s="23">
        <f t="shared" si="0"/>
        <v>0.8800000000000026</v>
      </c>
      <c r="D29" s="21" t="s">
        <v>185</v>
      </c>
    </row>
    <row r="30" spans="1:4" ht="25.5">
      <c r="A30" s="23">
        <v>56.93</v>
      </c>
      <c r="B30" s="23">
        <v>58.76</v>
      </c>
      <c r="C30" s="23">
        <f t="shared" si="0"/>
        <v>1.8299999999999983</v>
      </c>
      <c r="D30" s="21" t="s">
        <v>186</v>
      </c>
    </row>
    <row r="31" spans="1:4" ht="38.25">
      <c r="A31" s="23">
        <v>58.76</v>
      </c>
      <c r="B31" s="23">
        <v>58.94</v>
      </c>
      <c r="C31" s="23">
        <f t="shared" si="0"/>
        <v>0.17999999999999972</v>
      </c>
      <c r="D31" s="21" t="s">
        <v>187</v>
      </c>
    </row>
    <row r="32" spans="1:4" ht="25.5">
      <c r="A32" s="23">
        <v>58.94</v>
      </c>
      <c r="B32" s="23">
        <v>60.7</v>
      </c>
      <c r="C32" s="23">
        <f t="shared" si="0"/>
        <v>1.7600000000000051</v>
      </c>
      <c r="D32" s="21" t="s">
        <v>188</v>
      </c>
    </row>
    <row r="33" spans="1:4" ht="51">
      <c r="A33" s="23">
        <v>60.7</v>
      </c>
      <c r="B33" s="23">
        <v>60.96</v>
      </c>
      <c r="C33" s="23">
        <f t="shared" si="0"/>
        <v>0.259999999999998</v>
      </c>
      <c r="D33" s="21" t="s">
        <v>189</v>
      </c>
    </row>
    <row r="34" spans="1:4" ht="25.5">
      <c r="A34" s="23">
        <v>60.96</v>
      </c>
      <c r="B34" s="23">
        <v>64.55</v>
      </c>
      <c r="C34" s="23">
        <f t="shared" si="0"/>
        <v>3.5899999999999963</v>
      </c>
      <c r="D34" s="21" t="s">
        <v>190</v>
      </c>
    </row>
    <row r="35" spans="1:4" ht="25.5">
      <c r="A35" s="23"/>
      <c r="B35" s="23"/>
      <c r="C35" s="23"/>
      <c r="D35" s="21" t="s">
        <v>191</v>
      </c>
    </row>
    <row r="36" spans="1:4" ht="25.5">
      <c r="A36" s="23">
        <v>64.55</v>
      </c>
      <c r="B36" s="23">
        <v>65</v>
      </c>
      <c r="C36" s="23">
        <f t="shared" si="0"/>
        <v>0.45000000000000284</v>
      </c>
      <c r="D36" s="21" t="s">
        <v>192</v>
      </c>
    </row>
    <row r="37" spans="1:4" ht="25.5">
      <c r="A37" s="23">
        <v>65</v>
      </c>
      <c r="B37" s="23">
        <v>65.38</v>
      </c>
      <c r="C37" s="23">
        <f t="shared" si="0"/>
        <v>0.37999999999999545</v>
      </c>
      <c r="D37" s="21" t="s">
        <v>193</v>
      </c>
    </row>
    <row r="38" spans="1:4" ht="25.5">
      <c r="A38" s="23">
        <v>65.38</v>
      </c>
      <c r="B38" s="23">
        <v>65.91</v>
      </c>
      <c r="C38" s="23">
        <f t="shared" si="0"/>
        <v>0.5300000000000011</v>
      </c>
      <c r="D38" s="21" t="s">
        <v>194</v>
      </c>
    </row>
    <row r="39" spans="1:4" ht="25.5">
      <c r="A39" s="23">
        <v>65.91</v>
      </c>
      <c r="B39" s="23">
        <v>67.55</v>
      </c>
      <c r="C39" s="23">
        <f t="shared" si="0"/>
        <v>1.6400000000000006</v>
      </c>
      <c r="D39" s="21" t="s">
        <v>195</v>
      </c>
    </row>
    <row r="40" spans="1:4" ht="38.25">
      <c r="A40" s="23">
        <v>67.55</v>
      </c>
      <c r="B40" s="23">
        <v>69.16</v>
      </c>
      <c r="C40" s="23">
        <f t="shared" si="0"/>
        <v>1.6099999999999994</v>
      </c>
      <c r="D40" s="21" t="s">
        <v>196</v>
      </c>
    </row>
    <row r="41" spans="1:4" ht="38.25">
      <c r="A41" s="23">
        <v>69.16</v>
      </c>
      <c r="B41" s="23">
        <v>69.68</v>
      </c>
      <c r="C41" s="23">
        <f t="shared" si="0"/>
        <v>0.5200000000000102</v>
      </c>
      <c r="D41" s="21" t="s">
        <v>197</v>
      </c>
    </row>
    <row r="42" spans="1:4" ht="12.75">
      <c r="A42" s="23">
        <v>69.68</v>
      </c>
      <c r="B42" s="23">
        <v>69.72</v>
      </c>
      <c r="C42" s="23">
        <f t="shared" si="0"/>
        <v>0.03999999999999204</v>
      </c>
      <c r="D42" s="21" t="s">
        <v>198</v>
      </c>
    </row>
    <row r="43" spans="1:4" ht="25.5">
      <c r="A43" s="23">
        <v>69.72</v>
      </c>
      <c r="B43" s="23">
        <v>69.8</v>
      </c>
      <c r="C43" s="23">
        <f t="shared" si="0"/>
        <v>0.0799999999999983</v>
      </c>
      <c r="D43" s="21" t="s">
        <v>199</v>
      </c>
    </row>
    <row r="44" spans="1:4" ht="38.25">
      <c r="A44" s="23">
        <v>69.8</v>
      </c>
      <c r="B44" s="23">
        <v>75.4</v>
      </c>
      <c r="C44" s="23">
        <f t="shared" si="0"/>
        <v>5.6000000000000085</v>
      </c>
      <c r="D44" s="21" t="s">
        <v>62</v>
      </c>
    </row>
    <row r="45" spans="1:4" ht="25.5">
      <c r="A45" s="23">
        <v>75.4</v>
      </c>
      <c r="B45" s="23">
        <v>76.28</v>
      </c>
      <c r="C45" s="23">
        <f t="shared" si="0"/>
        <v>0.8799999999999955</v>
      </c>
      <c r="D45" s="21" t="s">
        <v>200</v>
      </c>
    </row>
    <row r="46" spans="1:4" ht="25.5">
      <c r="A46" s="23">
        <v>76.28</v>
      </c>
      <c r="B46" s="23">
        <v>79.15</v>
      </c>
      <c r="C46" s="23">
        <f t="shared" si="0"/>
        <v>2.8700000000000045</v>
      </c>
      <c r="D46" s="21" t="s">
        <v>201</v>
      </c>
    </row>
    <row r="47" spans="1:4" ht="12.75">
      <c r="A47" s="24">
        <v>79.15</v>
      </c>
      <c r="B47" s="24">
        <v>80</v>
      </c>
      <c r="C47" s="24">
        <f t="shared" si="0"/>
        <v>0.8499999999999943</v>
      </c>
      <c r="D47" s="22" t="s">
        <v>202</v>
      </c>
    </row>
    <row r="48" spans="1:4" ht="38.25">
      <c r="A48" s="23">
        <v>80</v>
      </c>
      <c r="B48" s="23">
        <v>81.4</v>
      </c>
      <c r="C48" s="23">
        <f t="shared" si="0"/>
        <v>1.4000000000000057</v>
      </c>
      <c r="D48" s="21" t="s">
        <v>203</v>
      </c>
    </row>
    <row r="49" spans="1:4" ht="25.5">
      <c r="A49" s="23">
        <v>81.4</v>
      </c>
      <c r="B49" s="23">
        <v>83.82</v>
      </c>
      <c r="C49" s="23">
        <f t="shared" si="0"/>
        <v>2.4199999999999875</v>
      </c>
      <c r="D49" s="21" t="s">
        <v>204</v>
      </c>
    </row>
    <row r="50" spans="1:4" ht="38.25">
      <c r="A50" s="23">
        <v>83.82</v>
      </c>
      <c r="B50" s="23">
        <v>87</v>
      </c>
      <c r="C50" s="23">
        <f t="shared" si="0"/>
        <v>3.180000000000007</v>
      </c>
      <c r="D50" s="21" t="s">
        <v>205</v>
      </c>
    </row>
    <row r="51" spans="1:4" ht="12.75">
      <c r="A51" s="23">
        <v>87</v>
      </c>
      <c r="B51" s="23">
        <v>88.8</v>
      </c>
      <c r="C51" s="23">
        <f t="shared" si="0"/>
        <v>1.7999999999999972</v>
      </c>
      <c r="D51" s="21" t="s">
        <v>206</v>
      </c>
    </row>
    <row r="52" spans="1:4" ht="38.25">
      <c r="A52" s="23">
        <v>88.8</v>
      </c>
      <c r="B52" s="23">
        <v>90</v>
      </c>
      <c r="C52" s="23">
        <f t="shared" si="0"/>
        <v>1.2000000000000028</v>
      </c>
      <c r="D52" s="21" t="s">
        <v>207</v>
      </c>
    </row>
    <row r="53" spans="1:4" ht="51" customHeight="1">
      <c r="A53" s="23">
        <v>90</v>
      </c>
      <c r="B53" s="23">
        <v>94.41</v>
      </c>
      <c r="C53" s="23">
        <f t="shared" si="0"/>
        <v>4.409999999999997</v>
      </c>
      <c r="D53" s="21" t="s">
        <v>208</v>
      </c>
    </row>
    <row r="54" spans="1:4" ht="25.5">
      <c r="A54" s="23">
        <v>94.41</v>
      </c>
      <c r="B54" s="23">
        <v>95.4</v>
      </c>
      <c r="C54" s="23">
        <f t="shared" si="0"/>
        <v>0.9900000000000091</v>
      </c>
      <c r="D54" s="21" t="s">
        <v>209</v>
      </c>
    </row>
    <row r="55" spans="1:4" ht="25.5">
      <c r="A55" s="23">
        <v>95.4</v>
      </c>
      <c r="B55" s="23">
        <v>97.45</v>
      </c>
      <c r="C55" s="23">
        <f t="shared" si="0"/>
        <v>2.049999999999997</v>
      </c>
      <c r="D55" s="21" t="s">
        <v>210</v>
      </c>
    </row>
    <row r="56" spans="1:4" ht="38.25">
      <c r="A56" s="23">
        <v>97.45</v>
      </c>
      <c r="B56" s="23">
        <v>97.75</v>
      </c>
      <c r="C56" s="23">
        <f t="shared" si="0"/>
        <v>0.29999999999999716</v>
      </c>
      <c r="D56" s="21" t="s">
        <v>211</v>
      </c>
    </row>
    <row r="57" spans="1:4" ht="38.25">
      <c r="A57" s="23">
        <v>97.75</v>
      </c>
      <c r="B57" s="23">
        <v>99.82</v>
      </c>
      <c r="C57" s="23">
        <f t="shared" si="0"/>
        <v>2.069999999999993</v>
      </c>
      <c r="D57" s="21" t="s">
        <v>212</v>
      </c>
    </row>
    <row r="58" spans="1:4" ht="51">
      <c r="A58" s="23">
        <v>99.82</v>
      </c>
      <c r="B58" s="23">
        <v>104.3</v>
      </c>
      <c r="C58" s="23">
        <f t="shared" si="0"/>
        <v>4.480000000000004</v>
      </c>
      <c r="D58" s="21" t="s">
        <v>213</v>
      </c>
    </row>
    <row r="59" spans="1:4" ht="38.25">
      <c r="A59" s="23">
        <v>104.3</v>
      </c>
      <c r="B59" s="23">
        <v>106.82</v>
      </c>
      <c r="C59" s="23">
        <f t="shared" si="0"/>
        <v>2.519999999999996</v>
      </c>
      <c r="D59" s="21" t="s">
        <v>214</v>
      </c>
    </row>
    <row r="60" spans="1:4" ht="63.75">
      <c r="A60" s="23">
        <v>106.82</v>
      </c>
      <c r="B60" s="23">
        <v>108.6</v>
      </c>
      <c r="C60" s="23">
        <f t="shared" si="0"/>
        <v>1.7800000000000011</v>
      </c>
      <c r="D60" s="21" t="s">
        <v>215</v>
      </c>
    </row>
    <row r="61" spans="1:4" ht="25.5">
      <c r="A61" s="23"/>
      <c r="B61" s="23"/>
      <c r="C61" s="23"/>
      <c r="D61" s="36" t="s">
        <v>216</v>
      </c>
    </row>
    <row r="62" spans="1:4" ht="25.5">
      <c r="A62" s="23">
        <v>108.6</v>
      </c>
      <c r="B62" s="23">
        <v>108.69</v>
      </c>
      <c r="C62" s="23">
        <f t="shared" si="0"/>
        <v>0.09000000000000341</v>
      </c>
      <c r="D62" s="21" t="s">
        <v>217</v>
      </c>
    </row>
    <row r="63" spans="1:4" ht="12.75" customHeight="1">
      <c r="A63" s="23">
        <v>108.69</v>
      </c>
      <c r="B63" s="23">
        <v>108.8</v>
      </c>
      <c r="C63" s="23">
        <f t="shared" si="0"/>
        <v>0.10999999999999943</v>
      </c>
      <c r="D63" s="21" t="s">
        <v>70</v>
      </c>
    </row>
    <row r="64" spans="1:4" ht="38.25">
      <c r="A64" s="23">
        <v>108.8</v>
      </c>
      <c r="B64" s="23">
        <v>109.2</v>
      </c>
      <c r="C64" s="23">
        <f t="shared" si="0"/>
        <v>0.4000000000000057</v>
      </c>
      <c r="D64" s="21" t="s">
        <v>218</v>
      </c>
    </row>
    <row r="65" spans="1:4" ht="25.5">
      <c r="A65" s="23">
        <v>109.2</v>
      </c>
      <c r="B65" s="23">
        <v>109.67</v>
      </c>
      <c r="C65" s="23">
        <f t="shared" si="0"/>
        <v>0.46999999999999886</v>
      </c>
      <c r="D65" s="21" t="s">
        <v>219</v>
      </c>
    </row>
    <row r="66" spans="1:4" ht="25.5">
      <c r="A66" s="23">
        <v>109.67</v>
      </c>
      <c r="B66" s="23">
        <v>110.25</v>
      </c>
      <c r="C66" s="23">
        <f t="shared" si="0"/>
        <v>0.5799999999999983</v>
      </c>
      <c r="D66" s="21" t="s">
        <v>220</v>
      </c>
    </row>
    <row r="67" spans="1:4" ht="12.75">
      <c r="A67" s="23">
        <v>110.25</v>
      </c>
      <c r="B67" s="23">
        <v>110.43</v>
      </c>
      <c r="C67" s="23">
        <f t="shared" si="0"/>
        <v>0.18000000000000682</v>
      </c>
      <c r="D67" s="21" t="s">
        <v>221</v>
      </c>
    </row>
    <row r="68" spans="1:4" ht="12.75">
      <c r="A68" s="23">
        <v>110.43</v>
      </c>
      <c r="B68" s="23">
        <v>110.86</v>
      </c>
      <c r="C68" s="23">
        <f aca="true" t="shared" si="1" ref="C68:C131">B68-A68</f>
        <v>0.4299999999999926</v>
      </c>
      <c r="D68" s="21" t="s">
        <v>222</v>
      </c>
    </row>
    <row r="69" spans="1:4" ht="12.75">
      <c r="A69" s="23">
        <v>110.86</v>
      </c>
      <c r="B69" s="23">
        <v>111.08</v>
      </c>
      <c r="C69" s="23">
        <f t="shared" si="1"/>
        <v>0.21999999999999886</v>
      </c>
      <c r="D69" s="21" t="s">
        <v>223</v>
      </c>
    </row>
    <row r="70" spans="1:4" ht="25.5">
      <c r="A70" s="23">
        <v>111.08</v>
      </c>
      <c r="B70" s="23">
        <v>114.28</v>
      </c>
      <c r="C70" s="23">
        <f t="shared" si="1"/>
        <v>3.200000000000003</v>
      </c>
      <c r="D70" s="21" t="s">
        <v>224</v>
      </c>
    </row>
    <row r="71" spans="1:4" ht="12.75">
      <c r="A71" s="23">
        <v>114.28</v>
      </c>
      <c r="B71" s="23">
        <v>114.86</v>
      </c>
      <c r="C71" s="23">
        <f t="shared" si="1"/>
        <v>0.5799999999999983</v>
      </c>
      <c r="D71" s="21" t="s">
        <v>225</v>
      </c>
    </row>
    <row r="72" spans="1:4" ht="12.75">
      <c r="A72" s="23">
        <v>114.86</v>
      </c>
      <c r="B72" s="23">
        <v>114.9</v>
      </c>
      <c r="C72" s="23">
        <f t="shared" si="1"/>
        <v>0.04000000000000625</v>
      </c>
      <c r="D72" s="21" t="s">
        <v>226</v>
      </c>
    </row>
    <row r="73" spans="1:4" ht="25.5">
      <c r="A73" s="23">
        <v>114.9</v>
      </c>
      <c r="B73" s="23">
        <v>115.3</v>
      </c>
      <c r="C73" s="23">
        <f t="shared" si="1"/>
        <v>0.3999999999999915</v>
      </c>
      <c r="D73" s="21" t="s">
        <v>227</v>
      </c>
    </row>
    <row r="74" spans="1:4" ht="12.75">
      <c r="A74" s="23">
        <v>115.3</v>
      </c>
      <c r="B74" s="23">
        <v>115.4</v>
      </c>
      <c r="C74" s="23">
        <f t="shared" si="1"/>
        <v>0.10000000000000853</v>
      </c>
      <c r="D74" s="21" t="s">
        <v>228</v>
      </c>
    </row>
    <row r="75" spans="1:4" ht="12.75">
      <c r="A75" s="23"/>
      <c r="B75" s="23"/>
      <c r="C75" s="23"/>
      <c r="D75" s="21" t="s">
        <v>63</v>
      </c>
    </row>
    <row r="76" spans="1:4" ht="25.5">
      <c r="A76" s="23"/>
      <c r="B76" s="23"/>
      <c r="C76" s="23"/>
      <c r="D76" s="36" t="s">
        <v>229</v>
      </c>
    </row>
    <row r="77" spans="1:4" ht="25.5">
      <c r="A77" s="23">
        <v>115.4</v>
      </c>
      <c r="B77" s="23">
        <v>115.72</v>
      </c>
      <c r="C77" s="23">
        <f t="shared" si="1"/>
        <v>0.3199999999999932</v>
      </c>
      <c r="D77" s="21" t="s">
        <v>230</v>
      </c>
    </row>
    <row r="78" spans="1:4" ht="12.75">
      <c r="A78" s="23">
        <v>115.72</v>
      </c>
      <c r="B78" s="23">
        <v>115.97</v>
      </c>
      <c r="C78" s="23">
        <f t="shared" si="1"/>
        <v>0.25</v>
      </c>
      <c r="D78" s="21" t="s">
        <v>231</v>
      </c>
    </row>
    <row r="79" spans="1:4" ht="12.75">
      <c r="A79" s="23">
        <v>115.97</v>
      </c>
      <c r="B79" s="23">
        <v>116.11</v>
      </c>
      <c r="C79" s="23">
        <f t="shared" si="1"/>
        <v>0.14000000000000057</v>
      </c>
      <c r="D79" s="21" t="s">
        <v>232</v>
      </c>
    </row>
    <row r="80" spans="1:4" ht="38.25">
      <c r="A80" s="23">
        <v>116.11</v>
      </c>
      <c r="B80" s="23">
        <v>116.15</v>
      </c>
      <c r="C80" s="23">
        <f t="shared" si="1"/>
        <v>0.04000000000000625</v>
      </c>
      <c r="D80" s="21" t="s">
        <v>233</v>
      </c>
    </row>
    <row r="81" spans="1:4" ht="25.5">
      <c r="A81" s="23">
        <v>116.15</v>
      </c>
      <c r="B81" s="23">
        <v>116.21</v>
      </c>
      <c r="C81" s="23">
        <f t="shared" si="1"/>
        <v>0.05999999999998806</v>
      </c>
      <c r="D81" s="21" t="s">
        <v>234</v>
      </c>
    </row>
    <row r="82" spans="1:4" ht="12.75">
      <c r="A82" s="23">
        <v>116.21</v>
      </c>
      <c r="B82" s="23">
        <v>116.42</v>
      </c>
      <c r="C82" s="23">
        <f t="shared" si="1"/>
        <v>0.21000000000000796</v>
      </c>
      <c r="D82" s="21" t="s">
        <v>235</v>
      </c>
    </row>
    <row r="83" spans="1:4" ht="25.5">
      <c r="A83" s="23">
        <v>116.42</v>
      </c>
      <c r="B83" s="23">
        <v>116.75</v>
      </c>
      <c r="C83" s="23">
        <f t="shared" si="1"/>
        <v>0.3299999999999983</v>
      </c>
      <c r="D83" s="21" t="s">
        <v>236</v>
      </c>
    </row>
    <row r="84" spans="1:4" ht="12.75">
      <c r="A84" s="23">
        <v>116.75</v>
      </c>
      <c r="B84" s="23">
        <v>116.95</v>
      </c>
      <c r="C84" s="23">
        <f t="shared" si="1"/>
        <v>0.20000000000000284</v>
      </c>
      <c r="D84" s="21" t="s">
        <v>237</v>
      </c>
    </row>
    <row r="85" spans="1:4" ht="25.5">
      <c r="A85" s="23">
        <v>116.95</v>
      </c>
      <c r="B85" s="23">
        <v>117.35</v>
      </c>
      <c r="C85" s="23">
        <f t="shared" si="1"/>
        <v>0.3999999999999915</v>
      </c>
      <c r="D85" s="21" t="s">
        <v>71</v>
      </c>
    </row>
    <row r="86" spans="1:4" ht="63.75">
      <c r="A86" s="23">
        <v>117.35</v>
      </c>
      <c r="B86" s="23">
        <v>117.75</v>
      </c>
      <c r="C86" s="23">
        <f t="shared" si="1"/>
        <v>0.4000000000000057</v>
      </c>
      <c r="D86" s="21" t="s">
        <v>64</v>
      </c>
    </row>
    <row r="87" spans="1:4" ht="51" customHeight="1">
      <c r="A87" s="23">
        <v>117.75</v>
      </c>
      <c r="B87" s="23">
        <v>119.6</v>
      </c>
      <c r="C87" s="23">
        <f t="shared" si="1"/>
        <v>1.8499999999999943</v>
      </c>
      <c r="D87" s="21" t="s">
        <v>238</v>
      </c>
    </row>
    <row r="88" spans="1:4" ht="76.5">
      <c r="A88" s="23">
        <v>119.6</v>
      </c>
      <c r="B88" s="23">
        <v>119.81</v>
      </c>
      <c r="C88" s="23">
        <f t="shared" si="1"/>
        <v>0.21000000000000796</v>
      </c>
      <c r="D88" s="21" t="s">
        <v>239</v>
      </c>
    </row>
    <row r="89" spans="1:4" ht="25.5">
      <c r="A89" s="23">
        <v>119.81</v>
      </c>
      <c r="B89" s="23">
        <v>119.89</v>
      </c>
      <c r="C89" s="23">
        <f t="shared" si="1"/>
        <v>0.0799999999999983</v>
      </c>
      <c r="D89" s="21" t="s">
        <v>240</v>
      </c>
    </row>
    <row r="90" spans="1:4" ht="38.25">
      <c r="A90" s="23">
        <v>119.89</v>
      </c>
      <c r="B90" s="23">
        <v>120.9</v>
      </c>
      <c r="C90" s="23">
        <f t="shared" si="1"/>
        <v>1.0100000000000051</v>
      </c>
      <c r="D90" s="21" t="s">
        <v>241</v>
      </c>
    </row>
    <row r="91" spans="1:4" ht="25.5">
      <c r="A91" s="23">
        <v>120.9</v>
      </c>
      <c r="B91" s="23">
        <v>125.2</v>
      </c>
      <c r="C91" s="23">
        <f t="shared" si="1"/>
        <v>4.299999999999997</v>
      </c>
      <c r="D91" s="21" t="s">
        <v>242</v>
      </c>
    </row>
    <row r="92" spans="1:4" ht="25.5">
      <c r="A92" s="23">
        <v>125.2</v>
      </c>
      <c r="B92" s="23">
        <v>128.3</v>
      </c>
      <c r="C92" s="23">
        <f t="shared" si="1"/>
        <v>3.1000000000000085</v>
      </c>
      <c r="D92" s="21" t="s">
        <v>243</v>
      </c>
    </row>
    <row r="93" spans="1:4" ht="12.75">
      <c r="A93" s="23"/>
      <c r="B93" s="23"/>
      <c r="C93" s="23"/>
      <c r="D93" s="21" t="s">
        <v>244</v>
      </c>
    </row>
    <row r="94" spans="1:4" ht="25.5">
      <c r="A94" s="23">
        <v>128.3</v>
      </c>
      <c r="B94" s="23">
        <v>131.75</v>
      </c>
      <c r="C94" s="23">
        <f t="shared" si="1"/>
        <v>3.4499999999999886</v>
      </c>
      <c r="D94" s="21" t="s">
        <v>245</v>
      </c>
    </row>
    <row r="95" spans="1:4" ht="12.75">
      <c r="A95" s="23">
        <v>131.75</v>
      </c>
      <c r="B95" s="23">
        <v>132.05</v>
      </c>
      <c r="C95" s="23">
        <f t="shared" si="1"/>
        <v>0.30000000000001137</v>
      </c>
      <c r="D95" s="21" t="s">
        <v>246</v>
      </c>
    </row>
    <row r="96" spans="1:4" ht="12.75" customHeight="1">
      <c r="A96" s="23">
        <v>132.05</v>
      </c>
      <c r="B96" s="23">
        <v>132.55</v>
      </c>
      <c r="C96" s="23">
        <f t="shared" si="1"/>
        <v>0.5</v>
      </c>
      <c r="D96" s="21" t="s">
        <v>247</v>
      </c>
    </row>
    <row r="97" spans="1:4" ht="38.25">
      <c r="A97" s="23">
        <v>132.55</v>
      </c>
      <c r="B97" s="23">
        <v>135.6</v>
      </c>
      <c r="C97" s="23">
        <f t="shared" si="1"/>
        <v>3.049999999999983</v>
      </c>
      <c r="D97" s="21" t="s">
        <v>248</v>
      </c>
    </row>
    <row r="98" spans="1:4" ht="38.25">
      <c r="A98" s="23">
        <v>135.6</v>
      </c>
      <c r="B98" s="23">
        <v>138.6</v>
      </c>
      <c r="C98" s="23">
        <f t="shared" si="1"/>
        <v>3</v>
      </c>
      <c r="D98" s="21" t="s">
        <v>249</v>
      </c>
    </row>
    <row r="99" spans="1:4" ht="25.5">
      <c r="A99" s="23">
        <v>138.6</v>
      </c>
      <c r="B99" s="23">
        <v>139</v>
      </c>
      <c r="C99" s="23">
        <f t="shared" si="1"/>
        <v>0.4000000000000057</v>
      </c>
      <c r="D99" s="21" t="s">
        <v>250</v>
      </c>
    </row>
    <row r="100" spans="1:4" ht="38.25">
      <c r="A100" s="23">
        <v>139</v>
      </c>
      <c r="B100" s="23">
        <v>139.77</v>
      </c>
      <c r="C100" s="23">
        <f t="shared" si="1"/>
        <v>0.7700000000000102</v>
      </c>
      <c r="D100" s="21" t="s">
        <v>251</v>
      </c>
    </row>
    <row r="101" spans="1:4" ht="25.5">
      <c r="A101" s="23">
        <v>139.77</v>
      </c>
      <c r="B101" s="23">
        <v>140.6</v>
      </c>
      <c r="C101" s="23">
        <f t="shared" si="1"/>
        <v>0.8299999999999841</v>
      </c>
      <c r="D101" s="21" t="s">
        <v>252</v>
      </c>
    </row>
    <row r="102" spans="1:4" ht="51">
      <c r="A102" s="23">
        <v>140.6</v>
      </c>
      <c r="B102" s="23">
        <v>141.13</v>
      </c>
      <c r="C102" s="23">
        <f t="shared" si="1"/>
        <v>0.5300000000000011</v>
      </c>
      <c r="D102" s="21" t="s">
        <v>253</v>
      </c>
    </row>
    <row r="103" spans="1:4" ht="25.5">
      <c r="A103" s="23">
        <v>141.13</v>
      </c>
      <c r="B103" s="23">
        <v>141.75</v>
      </c>
      <c r="C103" s="23">
        <f t="shared" si="1"/>
        <v>0.6200000000000045</v>
      </c>
      <c r="D103" s="21" t="s">
        <v>254</v>
      </c>
    </row>
    <row r="104" spans="1:4" ht="51">
      <c r="A104" s="23">
        <v>141.75</v>
      </c>
      <c r="B104" s="23">
        <v>143.25</v>
      </c>
      <c r="C104" s="23">
        <f t="shared" si="1"/>
        <v>1.5</v>
      </c>
      <c r="D104" s="21" t="s">
        <v>255</v>
      </c>
    </row>
    <row r="105" spans="1:4" ht="51">
      <c r="A105" s="23">
        <v>143.25</v>
      </c>
      <c r="B105" s="23">
        <v>144.1</v>
      </c>
      <c r="C105" s="23">
        <f t="shared" si="1"/>
        <v>0.8499999999999943</v>
      </c>
      <c r="D105" s="21" t="s">
        <v>65</v>
      </c>
    </row>
    <row r="106" spans="1:4" ht="12.75">
      <c r="A106" s="23">
        <v>144.1</v>
      </c>
      <c r="B106" s="23">
        <v>144.8</v>
      </c>
      <c r="C106" s="23">
        <f t="shared" si="1"/>
        <v>0.700000000000017</v>
      </c>
      <c r="D106" s="21" t="s">
        <v>256</v>
      </c>
    </row>
    <row r="107" spans="1:4" ht="38.25">
      <c r="A107" s="23">
        <v>144.8</v>
      </c>
      <c r="B107" s="23">
        <v>146.5</v>
      </c>
      <c r="C107" s="23">
        <f t="shared" si="1"/>
        <v>1.6999999999999886</v>
      </c>
      <c r="D107" s="21" t="s">
        <v>257</v>
      </c>
    </row>
    <row r="108" spans="1:4" ht="51">
      <c r="A108" s="23">
        <v>146.5</v>
      </c>
      <c r="B108" s="23">
        <v>148.2</v>
      </c>
      <c r="C108" s="23">
        <f t="shared" si="1"/>
        <v>1.6999999999999886</v>
      </c>
      <c r="D108" s="21" t="s">
        <v>258</v>
      </c>
    </row>
    <row r="109" spans="1:4" ht="25.5">
      <c r="A109" s="23">
        <v>148.2</v>
      </c>
      <c r="B109" s="23">
        <v>148.84</v>
      </c>
      <c r="C109" s="23">
        <f t="shared" si="1"/>
        <v>0.6400000000000148</v>
      </c>
      <c r="D109" s="21" t="s">
        <v>259</v>
      </c>
    </row>
    <row r="110" spans="1:4" ht="25.5">
      <c r="A110" s="23">
        <v>148.84</v>
      </c>
      <c r="B110" s="23">
        <v>149.18</v>
      </c>
      <c r="C110" s="23">
        <f t="shared" si="1"/>
        <v>0.3400000000000034</v>
      </c>
      <c r="D110" s="21" t="s">
        <v>260</v>
      </c>
    </row>
    <row r="111" spans="1:4" ht="25.5">
      <c r="A111" s="23">
        <v>149.18</v>
      </c>
      <c r="B111" s="23">
        <v>149.65</v>
      </c>
      <c r="C111" s="23">
        <f t="shared" si="1"/>
        <v>0.46999999999999886</v>
      </c>
      <c r="D111" s="21" t="s">
        <v>261</v>
      </c>
    </row>
    <row r="112" spans="1:4" ht="38.25">
      <c r="A112" s="23">
        <v>149.65</v>
      </c>
      <c r="B112" s="23">
        <v>152.68</v>
      </c>
      <c r="C112" s="23">
        <f t="shared" si="1"/>
        <v>3.030000000000001</v>
      </c>
      <c r="D112" s="21" t="s">
        <v>262</v>
      </c>
    </row>
    <row r="113" spans="1:4" ht="51" customHeight="1">
      <c r="A113" s="23">
        <v>152.68</v>
      </c>
      <c r="B113" s="23">
        <v>157.5</v>
      </c>
      <c r="C113" s="23">
        <f t="shared" si="1"/>
        <v>4.819999999999993</v>
      </c>
      <c r="D113" s="21" t="s">
        <v>263</v>
      </c>
    </row>
    <row r="114" spans="1:4" ht="38.25">
      <c r="A114" s="23">
        <v>157.5</v>
      </c>
      <c r="B114" s="23">
        <v>157.9</v>
      </c>
      <c r="C114" s="23">
        <f t="shared" si="1"/>
        <v>0.4000000000000057</v>
      </c>
      <c r="D114" s="21" t="s">
        <v>264</v>
      </c>
    </row>
    <row r="115" spans="1:4" ht="25.5">
      <c r="A115" s="23">
        <v>157.9</v>
      </c>
      <c r="B115" s="23">
        <v>158.31</v>
      </c>
      <c r="C115" s="23">
        <f t="shared" si="1"/>
        <v>0.4099999999999966</v>
      </c>
      <c r="D115" s="21" t="s">
        <v>265</v>
      </c>
    </row>
    <row r="116" spans="1:4" ht="38.25">
      <c r="A116" s="23">
        <v>158.31</v>
      </c>
      <c r="B116" s="23">
        <v>158.93</v>
      </c>
      <c r="C116" s="23">
        <f t="shared" si="1"/>
        <v>0.6200000000000045</v>
      </c>
      <c r="D116" s="21" t="s">
        <v>266</v>
      </c>
    </row>
    <row r="117" spans="1:4" ht="25.5">
      <c r="A117" s="23">
        <v>158.93</v>
      </c>
      <c r="B117" s="23">
        <v>159.7</v>
      </c>
      <c r="C117" s="23">
        <f t="shared" si="1"/>
        <v>0.7699999999999818</v>
      </c>
      <c r="D117" s="21" t="s">
        <v>267</v>
      </c>
    </row>
    <row r="118" spans="1:4" ht="25.5">
      <c r="A118" s="23">
        <v>159.7</v>
      </c>
      <c r="B118" s="23">
        <v>160.42</v>
      </c>
      <c r="C118" s="23">
        <f t="shared" si="1"/>
        <v>0.7199999999999989</v>
      </c>
      <c r="D118" s="21" t="s">
        <v>268</v>
      </c>
    </row>
    <row r="119" spans="1:4" ht="63.75">
      <c r="A119" s="23">
        <v>160.42</v>
      </c>
      <c r="B119" s="23">
        <v>162.71</v>
      </c>
      <c r="C119" s="23">
        <f t="shared" si="1"/>
        <v>2.2900000000000205</v>
      </c>
      <c r="D119" s="21" t="s">
        <v>72</v>
      </c>
    </row>
    <row r="120" spans="1:4" ht="38.25">
      <c r="A120" s="23">
        <v>162.71</v>
      </c>
      <c r="B120" s="23">
        <v>163.89</v>
      </c>
      <c r="C120" s="23">
        <f t="shared" si="1"/>
        <v>1.1799999999999784</v>
      </c>
      <c r="D120" s="21" t="s">
        <v>269</v>
      </c>
    </row>
    <row r="121" spans="1:4" ht="25.5">
      <c r="A121" s="23">
        <v>163.89</v>
      </c>
      <c r="B121" s="23">
        <v>167.68</v>
      </c>
      <c r="C121" s="23">
        <f t="shared" si="1"/>
        <v>3.7900000000000205</v>
      </c>
      <c r="D121" s="21" t="s">
        <v>270</v>
      </c>
    </row>
    <row r="122" spans="1:4" ht="12.75">
      <c r="A122" s="23"/>
      <c r="B122" s="23"/>
      <c r="C122" s="23"/>
      <c r="D122" s="36" t="s">
        <v>271</v>
      </c>
    </row>
    <row r="123" spans="1:4" ht="25.5">
      <c r="A123" s="23">
        <v>167.68</v>
      </c>
      <c r="B123" s="23">
        <v>168.2</v>
      </c>
      <c r="C123" s="23">
        <f t="shared" si="1"/>
        <v>0.5199999999999818</v>
      </c>
      <c r="D123" s="21" t="s">
        <v>272</v>
      </c>
    </row>
    <row r="124" spans="1:4" ht="51">
      <c r="A124" s="23">
        <v>168.2</v>
      </c>
      <c r="B124" s="23">
        <v>168.32</v>
      </c>
      <c r="C124" s="23">
        <f t="shared" si="1"/>
        <v>0.12000000000000455</v>
      </c>
      <c r="D124" s="21" t="s">
        <v>273</v>
      </c>
    </row>
    <row r="125" spans="1:4" ht="12.75">
      <c r="A125" s="23">
        <v>168.32</v>
      </c>
      <c r="B125" s="23">
        <v>168.4</v>
      </c>
      <c r="C125" s="23">
        <f t="shared" si="1"/>
        <v>0.0800000000000125</v>
      </c>
      <c r="D125" s="21" t="s">
        <v>274</v>
      </c>
    </row>
    <row r="126" spans="1:4" ht="25.5">
      <c r="A126" s="23">
        <v>168.4</v>
      </c>
      <c r="B126" s="23">
        <v>169.3</v>
      </c>
      <c r="C126" s="23">
        <f t="shared" si="1"/>
        <v>0.9000000000000057</v>
      </c>
      <c r="D126" s="21" t="s">
        <v>275</v>
      </c>
    </row>
    <row r="127" spans="1:4" ht="12.75">
      <c r="A127" s="23">
        <v>169.3</v>
      </c>
      <c r="B127" s="23">
        <v>169.33</v>
      </c>
      <c r="C127" s="23">
        <f t="shared" si="1"/>
        <v>0.030000000000001137</v>
      </c>
      <c r="D127" s="21" t="s">
        <v>276</v>
      </c>
    </row>
    <row r="128" spans="1:4" ht="12.75">
      <c r="A128" s="23">
        <v>169.33</v>
      </c>
      <c r="B128" s="23">
        <v>169.36</v>
      </c>
      <c r="C128" s="23">
        <f t="shared" si="1"/>
        <v>0.030000000000001137</v>
      </c>
      <c r="D128" s="21" t="s">
        <v>277</v>
      </c>
    </row>
    <row r="129" spans="1:4" ht="12.75">
      <c r="A129" s="23">
        <v>169.36</v>
      </c>
      <c r="B129" s="23">
        <v>169.37</v>
      </c>
      <c r="C129" s="23">
        <f t="shared" si="1"/>
        <v>0.009999999999990905</v>
      </c>
      <c r="D129" s="21" t="s">
        <v>278</v>
      </c>
    </row>
    <row r="130" spans="1:4" ht="12.75">
      <c r="A130" s="23">
        <v>169.37</v>
      </c>
      <c r="B130" s="23">
        <v>169.48</v>
      </c>
      <c r="C130" s="23">
        <f t="shared" si="1"/>
        <v>0.10999999999998522</v>
      </c>
      <c r="D130" s="21" t="s">
        <v>279</v>
      </c>
    </row>
    <row r="131" spans="1:4" ht="12.75">
      <c r="A131" s="24">
        <v>169.48</v>
      </c>
      <c r="B131" s="24">
        <v>171.15</v>
      </c>
      <c r="C131" s="24">
        <f t="shared" si="1"/>
        <v>1.670000000000016</v>
      </c>
      <c r="D131" s="22" t="s">
        <v>280</v>
      </c>
    </row>
    <row r="132" spans="1:4" ht="38.25">
      <c r="A132" s="23">
        <v>171.15</v>
      </c>
      <c r="B132" s="23">
        <v>172.3</v>
      </c>
      <c r="C132" s="23">
        <f aca="true" t="shared" si="2" ref="C132:C195">B132-A132</f>
        <v>1.1500000000000057</v>
      </c>
      <c r="D132" s="21" t="s">
        <v>281</v>
      </c>
    </row>
    <row r="133" spans="1:4" ht="38.25">
      <c r="A133" s="23">
        <v>172.3</v>
      </c>
      <c r="B133" s="23">
        <v>177.2</v>
      </c>
      <c r="C133" s="23">
        <f t="shared" si="2"/>
        <v>4.899999999999977</v>
      </c>
      <c r="D133" s="21" t="s">
        <v>282</v>
      </c>
    </row>
    <row r="134" spans="1:4" ht="38.25">
      <c r="A134" s="23">
        <v>177.2</v>
      </c>
      <c r="B134" s="23">
        <v>178</v>
      </c>
      <c r="C134" s="23">
        <f t="shared" si="2"/>
        <v>0.8000000000000114</v>
      </c>
      <c r="D134" s="21" t="s">
        <v>283</v>
      </c>
    </row>
    <row r="135" spans="1:4" ht="25.5">
      <c r="A135" s="23">
        <v>178</v>
      </c>
      <c r="B135" s="23">
        <v>179.45</v>
      </c>
      <c r="C135" s="23">
        <f t="shared" si="2"/>
        <v>1.4499999999999886</v>
      </c>
      <c r="D135" s="21" t="s">
        <v>284</v>
      </c>
    </row>
    <row r="136" spans="1:4" ht="38.25">
      <c r="A136" s="23">
        <v>179.45</v>
      </c>
      <c r="B136" s="23">
        <v>183.67</v>
      </c>
      <c r="C136" s="23">
        <f t="shared" si="2"/>
        <v>4.219999999999999</v>
      </c>
      <c r="D136" s="21" t="s">
        <v>285</v>
      </c>
    </row>
    <row r="137" spans="1:4" ht="12.75">
      <c r="A137" s="23">
        <v>183.67</v>
      </c>
      <c r="B137" s="23">
        <v>183.87</v>
      </c>
      <c r="C137" s="23">
        <f t="shared" si="2"/>
        <v>0.20000000000001705</v>
      </c>
      <c r="D137" s="21" t="s">
        <v>286</v>
      </c>
    </row>
    <row r="138" spans="1:4" ht="25.5">
      <c r="A138" s="23">
        <v>183.87</v>
      </c>
      <c r="B138" s="23">
        <v>185.18</v>
      </c>
      <c r="C138" s="23">
        <f t="shared" si="2"/>
        <v>1.3100000000000023</v>
      </c>
      <c r="D138" s="21" t="s">
        <v>287</v>
      </c>
    </row>
    <row r="139" spans="1:4" ht="51">
      <c r="A139" s="23">
        <v>185.18</v>
      </c>
      <c r="B139" s="23">
        <v>188.39</v>
      </c>
      <c r="C139" s="23">
        <f t="shared" si="2"/>
        <v>3.2099999999999795</v>
      </c>
      <c r="D139" s="21" t="s">
        <v>288</v>
      </c>
    </row>
    <row r="140" spans="1:4" ht="51">
      <c r="A140" s="23">
        <v>188.39</v>
      </c>
      <c r="B140" s="23">
        <v>191.58</v>
      </c>
      <c r="C140" s="23">
        <f t="shared" si="2"/>
        <v>3.190000000000026</v>
      </c>
      <c r="D140" s="21" t="s">
        <v>289</v>
      </c>
    </row>
    <row r="141" spans="1:4" ht="25.5">
      <c r="A141" s="23">
        <v>191.58</v>
      </c>
      <c r="B141" s="23">
        <v>192.18</v>
      </c>
      <c r="C141" s="23">
        <f t="shared" si="2"/>
        <v>0.5999999999999943</v>
      </c>
      <c r="D141" s="21" t="s">
        <v>290</v>
      </c>
    </row>
    <row r="142" spans="1:4" ht="25.5">
      <c r="A142" s="23">
        <v>192.18</v>
      </c>
      <c r="B142" s="23">
        <v>193.75</v>
      </c>
      <c r="C142" s="23">
        <f t="shared" si="2"/>
        <v>1.5699999999999932</v>
      </c>
      <c r="D142" s="21" t="s">
        <v>291</v>
      </c>
    </row>
    <row r="143" spans="1:4" ht="12.75">
      <c r="A143" s="23">
        <v>193.75</v>
      </c>
      <c r="B143" s="23">
        <v>193.95</v>
      </c>
      <c r="C143" s="23">
        <f t="shared" si="2"/>
        <v>0.19999999999998863</v>
      </c>
      <c r="D143" s="21" t="s">
        <v>292</v>
      </c>
    </row>
    <row r="144" spans="1:4" ht="38.25">
      <c r="A144" s="23">
        <v>193.95</v>
      </c>
      <c r="B144" s="23">
        <v>202.3</v>
      </c>
      <c r="C144" s="23">
        <f t="shared" si="2"/>
        <v>8.350000000000023</v>
      </c>
      <c r="D144" s="21" t="s">
        <v>293</v>
      </c>
    </row>
    <row r="145" spans="1:4" ht="12.75">
      <c r="A145" s="23">
        <v>202.3</v>
      </c>
      <c r="B145" s="23">
        <v>202.6</v>
      </c>
      <c r="C145" s="23">
        <f t="shared" si="2"/>
        <v>0.29999999999998295</v>
      </c>
      <c r="D145" s="21" t="s">
        <v>294</v>
      </c>
    </row>
    <row r="146" spans="1:4" ht="25.5">
      <c r="A146" s="23">
        <v>202.6</v>
      </c>
      <c r="B146" s="23">
        <v>203.4</v>
      </c>
      <c r="C146" s="23">
        <f t="shared" si="2"/>
        <v>0.8000000000000114</v>
      </c>
      <c r="D146" s="21" t="s">
        <v>295</v>
      </c>
    </row>
    <row r="147" spans="1:4" ht="12.75">
      <c r="A147" s="23"/>
      <c r="B147" s="23"/>
      <c r="C147" s="23"/>
      <c r="D147" s="36" t="s">
        <v>296</v>
      </c>
    </row>
    <row r="148" spans="1:4" ht="38.25">
      <c r="A148" s="23">
        <v>203.4</v>
      </c>
      <c r="B148" s="23">
        <v>204.7</v>
      </c>
      <c r="C148" s="23">
        <f t="shared" si="2"/>
        <v>1.299999999999983</v>
      </c>
      <c r="D148" s="21" t="s">
        <v>297</v>
      </c>
    </row>
    <row r="149" spans="1:4" ht="25.5">
      <c r="A149" s="23">
        <v>204.7</v>
      </c>
      <c r="B149" s="23">
        <v>205.42</v>
      </c>
      <c r="C149" s="23">
        <f t="shared" si="2"/>
        <v>0.7199999999999989</v>
      </c>
      <c r="D149" s="21" t="s">
        <v>298</v>
      </c>
    </row>
    <row r="150" spans="1:4" ht="12.75">
      <c r="A150" s="24">
        <v>205.42</v>
      </c>
      <c r="B150" s="24">
        <v>210.85</v>
      </c>
      <c r="C150" s="24">
        <f t="shared" si="2"/>
        <v>5.430000000000007</v>
      </c>
      <c r="D150" s="22" t="s">
        <v>299</v>
      </c>
    </row>
    <row r="151" spans="1:4" ht="25.5">
      <c r="A151" s="23">
        <v>210.85</v>
      </c>
      <c r="B151" s="23">
        <v>212.66</v>
      </c>
      <c r="C151" s="23">
        <f t="shared" si="2"/>
        <v>1.8100000000000023</v>
      </c>
      <c r="D151" s="21" t="s">
        <v>300</v>
      </c>
    </row>
    <row r="152" spans="1:4" ht="25.5">
      <c r="A152" s="23">
        <v>212.66</v>
      </c>
      <c r="B152" s="23">
        <v>212.82</v>
      </c>
      <c r="C152" s="23">
        <f t="shared" si="2"/>
        <v>0.1599999999999966</v>
      </c>
      <c r="D152" s="21" t="s">
        <v>301</v>
      </c>
    </row>
    <row r="153" spans="1:4" ht="38.25">
      <c r="A153" s="23">
        <v>212.82</v>
      </c>
      <c r="B153" s="23">
        <v>217</v>
      </c>
      <c r="C153" s="23">
        <f t="shared" si="2"/>
        <v>4.180000000000007</v>
      </c>
      <c r="D153" s="21" t="s">
        <v>302</v>
      </c>
    </row>
    <row r="154" spans="1:4" ht="51">
      <c r="A154" s="23">
        <v>217</v>
      </c>
      <c r="B154" s="23">
        <v>219.22</v>
      </c>
      <c r="C154" s="23">
        <f t="shared" si="2"/>
        <v>2.219999999999999</v>
      </c>
      <c r="D154" s="21" t="s">
        <v>303</v>
      </c>
    </row>
    <row r="155" spans="1:4" ht="25.5">
      <c r="A155" s="23">
        <v>219.22</v>
      </c>
      <c r="B155" s="23">
        <v>219.53</v>
      </c>
      <c r="C155" s="23">
        <f t="shared" si="2"/>
        <v>0.3100000000000023</v>
      </c>
      <c r="D155" s="21" t="s">
        <v>304</v>
      </c>
    </row>
    <row r="156" spans="1:4" ht="25.5">
      <c r="A156" s="23">
        <v>219.53</v>
      </c>
      <c r="B156" s="23">
        <v>219.8</v>
      </c>
      <c r="C156" s="23">
        <f t="shared" si="2"/>
        <v>0.27000000000001023</v>
      </c>
      <c r="D156" s="21" t="s">
        <v>305</v>
      </c>
    </row>
    <row r="157" spans="1:4" ht="12.75">
      <c r="A157" s="23">
        <v>219.8</v>
      </c>
      <c r="B157" s="23">
        <v>220.25</v>
      </c>
      <c r="C157" s="23">
        <f t="shared" si="2"/>
        <v>0.44999999999998863</v>
      </c>
      <c r="D157" s="21" t="s">
        <v>306</v>
      </c>
    </row>
    <row r="158" spans="1:4" ht="38.25">
      <c r="A158" s="23">
        <v>220.25</v>
      </c>
      <c r="B158" s="23">
        <v>221</v>
      </c>
      <c r="C158" s="23">
        <f t="shared" si="2"/>
        <v>0.75</v>
      </c>
      <c r="D158" s="21" t="s">
        <v>307</v>
      </c>
    </row>
    <row r="159" spans="1:4" ht="12.75">
      <c r="A159" s="24">
        <v>221</v>
      </c>
      <c r="B159" s="24">
        <v>221.5</v>
      </c>
      <c r="C159" s="24">
        <f t="shared" si="2"/>
        <v>0.5</v>
      </c>
      <c r="D159" s="22" t="s">
        <v>308</v>
      </c>
    </row>
    <row r="160" spans="1:4" ht="25.5">
      <c r="A160" s="23">
        <v>221.5</v>
      </c>
      <c r="B160" s="23">
        <v>222.8</v>
      </c>
      <c r="C160" s="23">
        <f t="shared" si="2"/>
        <v>1.3000000000000114</v>
      </c>
      <c r="D160" s="21" t="s">
        <v>309</v>
      </c>
    </row>
    <row r="161" spans="1:4" ht="25.5">
      <c r="A161" s="23">
        <v>222.8</v>
      </c>
      <c r="B161" s="23">
        <v>223.04</v>
      </c>
      <c r="C161" s="23">
        <f t="shared" si="2"/>
        <v>0.23999999999998067</v>
      </c>
      <c r="D161" s="21" t="s">
        <v>310</v>
      </c>
    </row>
    <row r="162" spans="1:4" ht="38.25">
      <c r="A162" s="23">
        <v>223.04</v>
      </c>
      <c r="B162" s="23">
        <v>227</v>
      </c>
      <c r="C162" s="23">
        <f t="shared" si="2"/>
        <v>3.960000000000008</v>
      </c>
      <c r="D162" s="21" t="s">
        <v>311</v>
      </c>
    </row>
    <row r="163" spans="1:4" ht="12.75">
      <c r="A163" s="23"/>
      <c r="B163" s="23"/>
      <c r="C163" s="23"/>
      <c r="D163" s="36" t="s">
        <v>312</v>
      </c>
    </row>
    <row r="164" spans="1:4" ht="25.5">
      <c r="A164" s="23">
        <v>227</v>
      </c>
      <c r="B164" s="23">
        <v>227.1</v>
      </c>
      <c r="C164" s="23">
        <f t="shared" si="2"/>
        <v>0.09999999999999432</v>
      </c>
      <c r="D164" s="21" t="s">
        <v>0</v>
      </c>
    </row>
    <row r="165" spans="1:4" ht="63.75">
      <c r="A165" s="23">
        <v>227.1</v>
      </c>
      <c r="B165" s="23">
        <v>227.23</v>
      </c>
      <c r="C165" s="23">
        <f t="shared" si="2"/>
        <v>0.12999999999999545</v>
      </c>
      <c r="D165" s="21" t="s">
        <v>66</v>
      </c>
    </row>
    <row r="166" spans="1:4" ht="51">
      <c r="A166" s="23">
        <v>227.23</v>
      </c>
      <c r="B166" s="23">
        <v>227.32</v>
      </c>
      <c r="C166" s="23">
        <f t="shared" si="2"/>
        <v>0.09000000000000341</v>
      </c>
      <c r="D166" s="21" t="s">
        <v>1</v>
      </c>
    </row>
    <row r="167" spans="1:4" ht="25.5">
      <c r="A167" s="23">
        <v>227.32</v>
      </c>
      <c r="B167" s="23">
        <v>227.4</v>
      </c>
      <c r="C167" s="23">
        <f t="shared" si="2"/>
        <v>0.0800000000000125</v>
      </c>
      <c r="D167" s="21" t="s">
        <v>2</v>
      </c>
    </row>
    <row r="168" spans="1:4" ht="25.5">
      <c r="A168" s="23">
        <v>227.4</v>
      </c>
      <c r="B168" s="23">
        <v>227.5</v>
      </c>
      <c r="C168" s="23">
        <f t="shared" si="2"/>
        <v>0.09999999999999432</v>
      </c>
      <c r="D168" s="21" t="s">
        <v>3</v>
      </c>
    </row>
    <row r="169" spans="1:4" ht="12.75">
      <c r="A169" s="23">
        <v>227.5</v>
      </c>
      <c r="B169" s="23">
        <v>227.68</v>
      </c>
      <c r="C169" s="23">
        <f t="shared" si="2"/>
        <v>0.18000000000000682</v>
      </c>
      <c r="D169" s="21" t="s">
        <v>4</v>
      </c>
    </row>
    <row r="170" spans="1:4" ht="25.5">
      <c r="A170" s="23">
        <v>227.68</v>
      </c>
      <c r="B170" s="23">
        <v>227.8</v>
      </c>
      <c r="C170" s="23">
        <f t="shared" si="2"/>
        <v>0.12000000000000455</v>
      </c>
      <c r="D170" s="21" t="s">
        <v>5</v>
      </c>
    </row>
    <row r="171" spans="1:4" ht="38.25">
      <c r="A171" s="23">
        <v>227.8</v>
      </c>
      <c r="B171" s="23">
        <v>228.2</v>
      </c>
      <c r="C171" s="23">
        <f t="shared" si="2"/>
        <v>0.39999999999997726</v>
      </c>
      <c r="D171" s="21" t="s">
        <v>6</v>
      </c>
    </row>
    <row r="172" spans="1:4" ht="38.25">
      <c r="A172" s="23">
        <v>228.2</v>
      </c>
      <c r="B172" s="23">
        <v>231.37</v>
      </c>
      <c r="C172" s="23">
        <f t="shared" si="2"/>
        <v>3.170000000000016</v>
      </c>
      <c r="D172" s="21" t="s">
        <v>7</v>
      </c>
    </row>
    <row r="173" spans="1:4" ht="102">
      <c r="A173" s="23">
        <v>231.37</v>
      </c>
      <c r="B173" s="23">
        <v>240.5</v>
      </c>
      <c r="C173" s="23">
        <f t="shared" si="2"/>
        <v>9.129999999999995</v>
      </c>
      <c r="D173" s="21" t="s">
        <v>67</v>
      </c>
    </row>
    <row r="174" spans="1:4" ht="25.5">
      <c r="A174" s="23">
        <v>240.5</v>
      </c>
      <c r="B174" s="23">
        <v>241.05</v>
      </c>
      <c r="C174" s="23">
        <f t="shared" si="2"/>
        <v>0.5500000000000114</v>
      </c>
      <c r="D174" s="21" t="s">
        <v>8</v>
      </c>
    </row>
    <row r="175" spans="1:4" ht="38.25">
      <c r="A175" s="23">
        <v>241.05</v>
      </c>
      <c r="B175" s="23">
        <v>245.17</v>
      </c>
      <c r="C175" s="23">
        <f t="shared" si="2"/>
        <v>4.119999999999976</v>
      </c>
      <c r="D175" s="21" t="s">
        <v>40</v>
      </c>
    </row>
    <row r="176" spans="1:4" ht="51">
      <c r="A176" s="23">
        <v>245.17</v>
      </c>
      <c r="B176" s="23">
        <v>248</v>
      </c>
      <c r="C176" s="23">
        <f t="shared" si="2"/>
        <v>2.8300000000000125</v>
      </c>
      <c r="D176" s="21" t="s">
        <v>41</v>
      </c>
    </row>
    <row r="177" spans="1:4" ht="12.75" customHeight="1">
      <c r="A177" s="25">
        <v>247.8</v>
      </c>
      <c r="B177" s="25">
        <v>249.9</v>
      </c>
      <c r="C177" s="23"/>
      <c r="D177" s="36" t="s">
        <v>42</v>
      </c>
    </row>
    <row r="178" spans="1:4" ht="12.75">
      <c r="A178" s="23">
        <v>248</v>
      </c>
      <c r="B178" s="23">
        <v>248.05</v>
      </c>
      <c r="C178" s="23">
        <f t="shared" si="2"/>
        <v>0.05000000000001137</v>
      </c>
      <c r="D178" s="21" t="s">
        <v>43</v>
      </c>
    </row>
    <row r="179" spans="1:4" ht="12.75">
      <c r="A179" s="23">
        <v>248.05</v>
      </c>
      <c r="B179" s="23">
        <v>248.09</v>
      </c>
      <c r="C179" s="23">
        <f t="shared" si="2"/>
        <v>0.03999999999999204</v>
      </c>
      <c r="D179" s="21" t="s">
        <v>44</v>
      </c>
    </row>
    <row r="180" spans="1:4" ht="38.25">
      <c r="A180" s="23">
        <v>248.09</v>
      </c>
      <c r="B180" s="23">
        <v>248.2</v>
      </c>
      <c r="C180" s="23">
        <f t="shared" si="2"/>
        <v>0.10999999999998522</v>
      </c>
      <c r="D180" s="21" t="s">
        <v>45</v>
      </c>
    </row>
    <row r="181" spans="1:4" ht="12.75">
      <c r="A181" s="23">
        <v>248.2</v>
      </c>
      <c r="B181" s="23">
        <v>248.42</v>
      </c>
      <c r="C181" s="23">
        <f t="shared" si="2"/>
        <v>0.21999999999999886</v>
      </c>
      <c r="D181" s="21" t="s">
        <v>46</v>
      </c>
    </row>
    <row r="182" spans="1:4" ht="12.75">
      <c r="A182" s="23">
        <v>248.42</v>
      </c>
      <c r="B182" s="23">
        <v>248.74</v>
      </c>
      <c r="C182" s="23">
        <f t="shared" si="2"/>
        <v>0.3200000000000216</v>
      </c>
      <c r="D182" s="21" t="s">
        <v>47</v>
      </c>
    </row>
    <row r="183" spans="1:4" ht="12.75">
      <c r="A183" s="23">
        <v>248.74</v>
      </c>
      <c r="B183" s="23">
        <v>249.19</v>
      </c>
      <c r="C183" s="23">
        <f t="shared" si="2"/>
        <v>0.44999999999998863</v>
      </c>
      <c r="D183" s="21" t="s">
        <v>48</v>
      </c>
    </row>
    <row r="184" spans="1:4" ht="12.75">
      <c r="A184" s="23">
        <v>249.19</v>
      </c>
      <c r="B184" s="23">
        <v>250.3</v>
      </c>
      <c r="C184" s="23">
        <f t="shared" si="2"/>
        <v>1.1100000000000136</v>
      </c>
      <c r="D184" s="21" t="s">
        <v>47</v>
      </c>
    </row>
    <row r="185" spans="1:4" ht="12.75">
      <c r="A185" s="23">
        <v>250.3</v>
      </c>
      <c r="B185" s="23">
        <v>250.64</v>
      </c>
      <c r="C185" s="23">
        <f t="shared" si="2"/>
        <v>0.339999999999975</v>
      </c>
      <c r="D185" s="21" t="s">
        <v>49</v>
      </c>
    </row>
    <row r="186" spans="1:4" ht="25.5">
      <c r="A186" s="23">
        <v>250.64</v>
      </c>
      <c r="B186" s="23">
        <v>250.74</v>
      </c>
      <c r="C186" s="23">
        <f t="shared" si="2"/>
        <v>0.10000000000002274</v>
      </c>
      <c r="D186" s="21" t="s">
        <v>50</v>
      </c>
    </row>
    <row r="187" spans="1:4" ht="12.75">
      <c r="A187" s="23">
        <v>250.74</v>
      </c>
      <c r="B187" s="23">
        <v>250.82</v>
      </c>
      <c r="C187" s="23">
        <f t="shared" si="2"/>
        <v>0.07999999999998408</v>
      </c>
      <c r="D187" s="21" t="s">
        <v>51</v>
      </c>
    </row>
    <row r="188" spans="1:4" ht="12.75">
      <c r="A188" s="23">
        <v>250.82</v>
      </c>
      <c r="B188" s="23">
        <v>250.83</v>
      </c>
      <c r="C188" s="23">
        <f t="shared" si="2"/>
        <v>0.010000000000019327</v>
      </c>
      <c r="D188" s="21" t="s">
        <v>52</v>
      </c>
    </row>
    <row r="189" spans="1:4" ht="38.25">
      <c r="A189" s="23">
        <v>250.83</v>
      </c>
      <c r="B189" s="23">
        <v>251.89</v>
      </c>
      <c r="C189" s="23">
        <f t="shared" si="2"/>
        <v>1.0599999999999739</v>
      </c>
      <c r="D189" s="21" t="s">
        <v>53</v>
      </c>
    </row>
    <row r="190" spans="1:4" ht="25.5">
      <c r="A190" s="23">
        <v>251.89</v>
      </c>
      <c r="B190" s="23">
        <v>253.1</v>
      </c>
      <c r="C190" s="23">
        <f t="shared" si="2"/>
        <v>1.210000000000008</v>
      </c>
      <c r="D190" s="21" t="s">
        <v>54</v>
      </c>
    </row>
    <row r="191" spans="1:4" ht="25.5">
      <c r="A191" s="23">
        <v>253.1</v>
      </c>
      <c r="B191" s="23">
        <v>253.24</v>
      </c>
      <c r="C191" s="23">
        <f t="shared" si="2"/>
        <v>0.14000000000001478</v>
      </c>
      <c r="D191" s="21" t="s">
        <v>55</v>
      </c>
    </row>
    <row r="192" spans="1:4" ht="12.75">
      <c r="A192" s="23">
        <v>253.24</v>
      </c>
      <c r="B192" s="23">
        <v>253.6</v>
      </c>
      <c r="C192" s="23">
        <f t="shared" si="2"/>
        <v>0.3599999999999852</v>
      </c>
      <c r="D192" s="21" t="s">
        <v>56</v>
      </c>
    </row>
    <row r="193" spans="1:4" ht="12.75">
      <c r="A193" s="24">
        <v>253.6</v>
      </c>
      <c r="B193" s="24">
        <v>260</v>
      </c>
      <c r="C193" s="24">
        <f t="shared" si="2"/>
        <v>6.400000000000006</v>
      </c>
      <c r="D193" s="22" t="s">
        <v>57</v>
      </c>
    </row>
    <row r="194" spans="1:4" ht="12.75">
      <c r="A194" s="23"/>
      <c r="B194" s="23"/>
      <c r="C194" s="23"/>
      <c r="D194" s="21" t="s">
        <v>58</v>
      </c>
    </row>
    <row r="195" spans="1:4" ht="25.5">
      <c r="A195" s="23">
        <v>260</v>
      </c>
      <c r="B195" s="23">
        <v>260.91</v>
      </c>
      <c r="C195" s="23">
        <f t="shared" si="2"/>
        <v>0.910000000000025</v>
      </c>
      <c r="D195" s="21" t="s">
        <v>59</v>
      </c>
    </row>
    <row r="196" spans="1:4" ht="25.5">
      <c r="A196" s="23">
        <v>260.91</v>
      </c>
      <c r="B196" s="23">
        <v>261.21</v>
      </c>
      <c r="C196" s="23">
        <f aca="true" t="shared" si="3" ref="C196:C231">B196-A196</f>
        <v>0.2999999999999545</v>
      </c>
      <c r="D196" s="21" t="s">
        <v>60</v>
      </c>
    </row>
    <row r="197" spans="1:4" ht="38.25">
      <c r="A197" s="23">
        <v>261.21</v>
      </c>
      <c r="B197" s="23">
        <v>261.79</v>
      </c>
      <c r="C197" s="23">
        <f t="shared" si="3"/>
        <v>0.5800000000000409</v>
      </c>
      <c r="D197" s="21" t="s">
        <v>73</v>
      </c>
    </row>
    <row r="198" spans="1:4" ht="25.5">
      <c r="A198" s="23">
        <v>261.79</v>
      </c>
      <c r="B198" s="23">
        <v>262.2</v>
      </c>
      <c r="C198" s="23">
        <f t="shared" si="3"/>
        <v>0.40999999999996817</v>
      </c>
      <c r="D198" s="21" t="s">
        <v>74</v>
      </c>
    </row>
    <row r="199" spans="1:4" ht="38.25">
      <c r="A199" s="23">
        <v>262.2</v>
      </c>
      <c r="B199" s="23">
        <v>263.57</v>
      </c>
      <c r="C199" s="23">
        <f t="shared" si="3"/>
        <v>1.3700000000000045</v>
      </c>
      <c r="D199" s="21" t="s">
        <v>75</v>
      </c>
    </row>
    <row r="200" spans="1:4" ht="25.5">
      <c r="A200" s="23">
        <v>263.57</v>
      </c>
      <c r="B200" s="23">
        <v>264.2</v>
      </c>
      <c r="C200" s="23">
        <f t="shared" si="3"/>
        <v>0.6299999999999955</v>
      </c>
      <c r="D200" s="21" t="s">
        <v>76</v>
      </c>
    </row>
    <row r="201" spans="1:4" ht="25.5">
      <c r="A201" s="23">
        <v>264.2</v>
      </c>
      <c r="B201" s="23">
        <v>264.77</v>
      </c>
      <c r="C201" s="23">
        <f t="shared" si="3"/>
        <v>0.5699999999999932</v>
      </c>
      <c r="D201" s="21" t="s">
        <v>77</v>
      </c>
    </row>
    <row r="202" spans="1:4" ht="38.25">
      <c r="A202" s="23">
        <v>264.77</v>
      </c>
      <c r="B202" s="23">
        <v>265.7</v>
      </c>
      <c r="C202" s="23">
        <f t="shared" si="3"/>
        <v>0.9300000000000068</v>
      </c>
      <c r="D202" s="21" t="s">
        <v>78</v>
      </c>
    </row>
    <row r="203" spans="1:4" ht="12.75">
      <c r="A203" s="23">
        <v>265.7</v>
      </c>
      <c r="B203" s="23">
        <v>266.28</v>
      </c>
      <c r="C203" s="23">
        <f t="shared" si="3"/>
        <v>0.5799999999999841</v>
      </c>
      <c r="D203" s="21" t="s">
        <v>79</v>
      </c>
    </row>
    <row r="204" spans="1:4" ht="51">
      <c r="A204" s="23">
        <v>266.28</v>
      </c>
      <c r="B204" s="23">
        <v>270.53</v>
      </c>
      <c r="C204" s="23">
        <f t="shared" si="3"/>
        <v>4.25</v>
      </c>
      <c r="D204" s="21" t="s">
        <v>80</v>
      </c>
    </row>
    <row r="205" spans="1:4" ht="38.25">
      <c r="A205" s="23">
        <v>270.53</v>
      </c>
      <c r="B205" s="23">
        <v>271.05</v>
      </c>
      <c r="C205" s="23">
        <f t="shared" si="3"/>
        <v>0.5200000000000387</v>
      </c>
      <c r="D205" s="21" t="s">
        <v>88</v>
      </c>
    </row>
    <row r="206" spans="1:4" ht="25.5">
      <c r="A206" s="23">
        <v>271.05</v>
      </c>
      <c r="B206" s="23">
        <v>272.56</v>
      </c>
      <c r="C206" s="23">
        <f t="shared" si="3"/>
        <v>1.509999999999991</v>
      </c>
      <c r="D206" s="21" t="s">
        <v>89</v>
      </c>
    </row>
    <row r="207" spans="1:4" ht="25.5">
      <c r="A207" s="23">
        <v>272.56</v>
      </c>
      <c r="B207" s="23">
        <v>272.67</v>
      </c>
      <c r="C207" s="23">
        <f t="shared" si="3"/>
        <v>0.11000000000001364</v>
      </c>
      <c r="D207" s="21" t="s">
        <v>90</v>
      </c>
    </row>
    <row r="208" spans="1:4" ht="12.75">
      <c r="A208" s="23">
        <v>272.67</v>
      </c>
      <c r="B208" s="23">
        <v>273.18</v>
      </c>
      <c r="C208" s="23">
        <f t="shared" si="3"/>
        <v>0.5099999999999909</v>
      </c>
      <c r="D208" s="21" t="s">
        <v>91</v>
      </c>
    </row>
    <row r="209" spans="1:4" ht="12.75">
      <c r="A209" s="23">
        <v>273.18</v>
      </c>
      <c r="B209" s="23">
        <v>273.4</v>
      </c>
      <c r="C209" s="23">
        <f t="shared" si="3"/>
        <v>0.21999999999997044</v>
      </c>
      <c r="D209" s="21" t="s">
        <v>92</v>
      </c>
    </row>
    <row r="210" spans="1:4" ht="25.5">
      <c r="A210" s="23">
        <v>273.4</v>
      </c>
      <c r="B210" s="23">
        <v>275.4</v>
      </c>
      <c r="C210" s="23">
        <f t="shared" si="3"/>
        <v>2</v>
      </c>
      <c r="D210" s="21" t="s">
        <v>93</v>
      </c>
    </row>
    <row r="211" spans="1:4" ht="25.5">
      <c r="A211" s="23">
        <v>275.4</v>
      </c>
      <c r="B211" s="23">
        <v>275.61</v>
      </c>
      <c r="C211" s="23">
        <f t="shared" si="3"/>
        <v>0.21000000000003638</v>
      </c>
      <c r="D211" s="21" t="s">
        <v>94</v>
      </c>
    </row>
    <row r="212" spans="1:4" ht="25.5">
      <c r="A212" s="23">
        <v>275.61</v>
      </c>
      <c r="B212" s="23">
        <v>277.45</v>
      </c>
      <c r="C212" s="23">
        <f t="shared" si="3"/>
        <v>1.839999999999975</v>
      </c>
      <c r="D212" s="21" t="s">
        <v>95</v>
      </c>
    </row>
    <row r="213" spans="1:4" ht="12.75">
      <c r="A213" s="23">
        <v>277.45</v>
      </c>
      <c r="B213" s="23">
        <v>277.82</v>
      </c>
      <c r="C213" s="23">
        <f t="shared" si="3"/>
        <v>0.37000000000000455</v>
      </c>
      <c r="D213" s="21" t="s">
        <v>96</v>
      </c>
    </row>
    <row r="214" spans="1:4" ht="12.75">
      <c r="A214" s="23">
        <v>277.82</v>
      </c>
      <c r="B214" s="23">
        <v>279.37</v>
      </c>
      <c r="C214" s="23">
        <f t="shared" si="3"/>
        <v>1.5500000000000114</v>
      </c>
      <c r="D214" s="21" t="s">
        <v>97</v>
      </c>
    </row>
    <row r="215" spans="1:4" ht="25.5">
      <c r="A215" s="23">
        <v>279.37</v>
      </c>
      <c r="B215" s="23">
        <v>280</v>
      </c>
      <c r="C215" s="23">
        <f t="shared" si="3"/>
        <v>0.6299999999999955</v>
      </c>
      <c r="D215" s="21" t="s">
        <v>102</v>
      </c>
    </row>
    <row r="216" spans="1:4" ht="25.5">
      <c r="A216" s="23">
        <v>280</v>
      </c>
      <c r="B216" s="23">
        <v>280.9</v>
      </c>
      <c r="C216" s="23">
        <f t="shared" si="3"/>
        <v>0.8999999999999773</v>
      </c>
      <c r="D216" s="21" t="s">
        <v>103</v>
      </c>
    </row>
    <row r="217" spans="1:4" ht="25.5">
      <c r="A217" s="23"/>
      <c r="B217" s="23"/>
      <c r="C217" s="23"/>
      <c r="D217" s="36" t="s">
        <v>104</v>
      </c>
    </row>
    <row r="218" spans="1:4" ht="51">
      <c r="A218" s="23">
        <v>280.9</v>
      </c>
      <c r="B218" s="23">
        <v>281.25</v>
      </c>
      <c r="C218" s="23">
        <f t="shared" si="3"/>
        <v>0.35000000000002274</v>
      </c>
      <c r="D218" s="21" t="s">
        <v>68</v>
      </c>
    </row>
    <row r="219" spans="1:4" ht="12.75">
      <c r="A219" s="23">
        <v>281.25</v>
      </c>
      <c r="B219" s="23">
        <v>281.57</v>
      </c>
      <c r="C219" s="23">
        <f t="shared" si="3"/>
        <v>0.3199999999999932</v>
      </c>
      <c r="D219" s="21" t="s">
        <v>105</v>
      </c>
    </row>
    <row r="220" spans="1:4" ht="12.75" customHeight="1">
      <c r="A220" s="23">
        <v>281.57</v>
      </c>
      <c r="B220" s="23">
        <v>281.75</v>
      </c>
      <c r="C220" s="23">
        <f t="shared" si="3"/>
        <v>0.18000000000000682</v>
      </c>
      <c r="D220" s="21" t="s">
        <v>106</v>
      </c>
    </row>
    <row r="221" spans="1:4" ht="76.5" customHeight="1">
      <c r="A221" s="23">
        <v>281.75</v>
      </c>
      <c r="B221" s="23">
        <v>282</v>
      </c>
      <c r="C221" s="23">
        <f t="shared" si="3"/>
        <v>0.25</v>
      </c>
      <c r="D221" s="21" t="s">
        <v>107</v>
      </c>
    </row>
    <row r="222" spans="1:4" ht="38.25">
      <c r="A222" s="23">
        <v>282</v>
      </c>
      <c r="B222" s="23">
        <v>283.1</v>
      </c>
      <c r="C222" s="23">
        <f t="shared" si="3"/>
        <v>1.1000000000000227</v>
      </c>
      <c r="D222" s="21" t="s">
        <v>112</v>
      </c>
    </row>
    <row r="223" spans="1:4" ht="38.25">
      <c r="A223" s="23">
        <v>283.1</v>
      </c>
      <c r="B223" s="23">
        <v>284.3</v>
      </c>
      <c r="C223" s="23">
        <f t="shared" si="3"/>
        <v>1.1999999999999886</v>
      </c>
      <c r="D223" s="21" t="s">
        <v>113</v>
      </c>
    </row>
    <row r="224" spans="1:4" ht="51">
      <c r="A224" s="23">
        <v>284.3</v>
      </c>
      <c r="B224" s="23">
        <v>287.3</v>
      </c>
      <c r="C224" s="23">
        <f t="shared" si="3"/>
        <v>3</v>
      </c>
      <c r="D224" s="21" t="s">
        <v>114</v>
      </c>
    </row>
    <row r="225" spans="1:4" ht="12.75">
      <c r="A225" s="23">
        <v>287.3</v>
      </c>
      <c r="B225" s="23">
        <v>287.35</v>
      </c>
      <c r="C225" s="23">
        <f t="shared" si="3"/>
        <v>0.05000000000001137</v>
      </c>
      <c r="D225" s="21" t="s">
        <v>115</v>
      </c>
    </row>
    <row r="226" spans="1:4" ht="25.5">
      <c r="A226" s="23">
        <v>287.35</v>
      </c>
      <c r="B226" s="23">
        <v>288.42</v>
      </c>
      <c r="C226" s="23">
        <f t="shared" si="3"/>
        <v>1.0699999999999932</v>
      </c>
      <c r="D226" s="21" t="s">
        <v>116</v>
      </c>
    </row>
    <row r="227" spans="1:4" ht="25.5">
      <c r="A227" s="23">
        <v>288.42</v>
      </c>
      <c r="B227" s="23">
        <v>290.6</v>
      </c>
      <c r="C227" s="23">
        <f t="shared" si="3"/>
        <v>2.180000000000007</v>
      </c>
      <c r="D227" s="21" t="s">
        <v>117</v>
      </c>
    </row>
    <row r="228" spans="1:4" ht="12.75">
      <c r="A228" s="23"/>
      <c r="B228" s="23"/>
      <c r="C228" s="23"/>
      <c r="D228" s="21" t="s">
        <v>69</v>
      </c>
    </row>
    <row r="229" spans="1:4" ht="38.25">
      <c r="A229" s="23">
        <v>290.6</v>
      </c>
      <c r="B229" s="23">
        <v>291.75</v>
      </c>
      <c r="C229" s="23">
        <f t="shared" si="3"/>
        <v>1.1499999999999773</v>
      </c>
      <c r="D229" s="21" t="s">
        <v>127</v>
      </c>
    </row>
    <row r="230" spans="1:4" ht="25.5">
      <c r="A230" s="23">
        <v>291.75</v>
      </c>
      <c r="B230" s="23">
        <v>303.4</v>
      </c>
      <c r="C230" s="23">
        <f t="shared" si="3"/>
        <v>11.649999999999977</v>
      </c>
      <c r="D230" s="21" t="s">
        <v>128</v>
      </c>
    </row>
    <row r="231" spans="1:4" ht="12.75">
      <c r="A231" s="23">
        <v>303.4</v>
      </c>
      <c r="B231" s="23">
        <v>315</v>
      </c>
      <c r="C231" s="23">
        <f t="shared" si="3"/>
        <v>11.600000000000023</v>
      </c>
      <c r="D231" s="21" t="s">
        <v>129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268"/>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2.7109375" style="0" customWidth="1"/>
    <col min="2" max="2" width="15.7109375" style="0" customWidth="1"/>
  </cols>
  <sheetData>
    <row r="1" ht="12.75">
      <c r="A1" s="17" t="s">
        <v>11</v>
      </c>
    </row>
    <row r="2" ht="12.75">
      <c r="A2" s="17" t="s">
        <v>15</v>
      </c>
    </row>
    <row r="3" ht="12.75">
      <c r="A3" s="17" t="s">
        <v>16</v>
      </c>
    </row>
    <row r="4" ht="12.75">
      <c r="A4" s="17" t="s">
        <v>17</v>
      </c>
    </row>
    <row r="5" spans="1:2" ht="12.75">
      <c r="A5" s="7" t="s">
        <v>161</v>
      </c>
      <c r="B5" s="7" t="s">
        <v>130</v>
      </c>
    </row>
    <row r="6" spans="1:2" ht="12.75">
      <c r="A6" s="9">
        <v>31</v>
      </c>
      <c r="B6" s="10">
        <v>0.00417</v>
      </c>
    </row>
    <row r="7" spans="1:2" ht="12.75">
      <c r="A7" s="9">
        <v>32</v>
      </c>
      <c r="B7" s="10">
        <v>0.00116</v>
      </c>
    </row>
    <row r="8" spans="1:2" ht="12.75">
      <c r="A8" s="9">
        <v>33</v>
      </c>
      <c r="B8" s="10">
        <v>0.000955</v>
      </c>
    </row>
    <row r="9" spans="1:2" ht="12.75">
      <c r="A9" s="9">
        <v>34</v>
      </c>
      <c r="B9" s="10">
        <v>0.000145</v>
      </c>
    </row>
    <row r="10" spans="1:2" ht="12.75">
      <c r="A10" s="9">
        <v>35</v>
      </c>
      <c r="B10" s="10">
        <v>6.5E-05</v>
      </c>
    </row>
    <row r="11" spans="1:2" ht="12.75">
      <c r="A11" s="9">
        <v>36</v>
      </c>
      <c r="B11" s="10">
        <v>0.02595</v>
      </c>
    </row>
    <row r="12" spans="1:2" ht="12.75">
      <c r="A12" s="9">
        <v>37</v>
      </c>
      <c r="B12" s="10">
        <v>0.015815</v>
      </c>
    </row>
    <row r="13" spans="1:2" ht="12.75">
      <c r="A13" s="9">
        <v>38</v>
      </c>
      <c r="B13" s="10">
        <v>0.00033</v>
      </c>
    </row>
    <row r="14" spans="1:2" ht="12.75">
      <c r="A14" s="9">
        <v>39</v>
      </c>
      <c r="B14" s="10">
        <v>0.0016150000000000001</v>
      </c>
    </row>
    <row r="15" spans="1:2" ht="12.75">
      <c r="A15" s="9">
        <v>40</v>
      </c>
      <c r="B15" s="10">
        <v>0.001695</v>
      </c>
    </row>
    <row r="16" spans="1:2" ht="12.75">
      <c r="A16" s="9">
        <v>41</v>
      </c>
      <c r="B16" s="10">
        <v>0.003015</v>
      </c>
    </row>
    <row r="17" spans="1:2" ht="12.75">
      <c r="A17" s="9">
        <v>42</v>
      </c>
      <c r="B17" s="10">
        <v>0.02425</v>
      </c>
    </row>
    <row r="18" spans="1:2" ht="12.75">
      <c r="A18" s="9">
        <v>43</v>
      </c>
      <c r="B18" s="10">
        <v>0.01171</v>
      </c>
    </row>
    <row r="19" spans="1:2" ht="12.75">
      <c r="A19" s="9">
        <v>44</v>
      </c>
      <c r="B19" s="10">
        <v>0.02485</v>
      </c>
    </row>
    <row r="20" spans="1:2" ht="12.75">
      <c r="A20" s="9">
        <v>45</v>
      </c>
      <c r="B20" s="10">
        <v>0.00051</v>
      </c>
    </row>
    <row r="21" spans="1:2" ht="12.75">
      <c r="A21" s="9">
        <v>46</v>
      </c>
      <c r="B21" s="10">
        <v>0.0001</v>
      </c>
    </row>
    <row r="22" spans="1:2" ht="12.75">
      <c r="A22" s="9">
        <v>47</v>
      </c>
      <c r="B22" s="10">
        <v>0.0005</v>
      </c>
    </row>
    <row r="23" spans="1:2" ht="12.75">
      <c r="A23" s="9">
        <v>48</v>
      </c>
      <c r="B23" s="10">
        <v>0.00038</v>
      </c>
    </row>
    <row r="24" spans="1:2" ht="12.75">
      <c r="A24" s="9">
        <v>49</v>
      </c>
      <c r="B24" s="10">
        <v>0.00043</v>
      </c>
    </row>
    <row r="25" spans="1:2" ht="12.75">
      <c r="A25" s="9">
        <v>50</v>
      </c>
      <c r="B25" s="10">
        <v>0.000335</v>
      </c>
    </row>
    <row r="26" spans="1:2" ht="12.75">
      <c r="A26" s="9">
        <v>51</v>
      </c>
      <c r="B26" s="10">
        <v>0.00063</v>
      </c>
    </row>
    <row r="27" spans="1:2" ht="12.75">
      <c r="A27" s="9">
        <v>52</v>
      </c>
      <c r="B27" s="10">
        <v>0.0003</v>
      </c>
    </row>
    <row r="28" spans="1:2" ht="12.75">
      <c r="A28" s="9">
        <v>53</v>
      </c>
      <c r="B28" s="10">
        <v>0.163</v>
      </c>
    </row>
    <row r="29" spans="1:2" ht="12.75">
      <c r="A29" s="9">
        <v>54</v>
      </c>
      <c r="B29" s="10">
        <v>0.0697</v>
      </c>
    </row>
    <row r="30" spans="1:2" ht="12.75">
      <c r="A30" s="9">
        <v>55</v>
      </c>
      <c r="B30" s="10">
        <v>0.0024749999999999998</v>
      </c>
    </row>
    <row r="31" spans="1:2" ht="12.75">
      <c r="A31" s="9">
        <v>56</v>
      </c>
      <c r="B31" s="10">
        <v>0.0442</v>
      </c>
    </row>
    <row r="32" spans="1:2" ht="12.75">
      <c r="A32" s="9">
        <v>57</v>
      </c>
      <c r="B32" s="10">
        <v>0.0897</v>
      </c>
    </row>
    <row r="33" spans="1:2" ht="12.75">
      <c r="A33" s="9">
        <v>58</v>
      </c>
      <c r="B33" s="10">
        <v>0.0359</v>
      </c>
    </row>
    <row r="34" spans="1:2" ht="12.75">
      <c r="A34" s="9">
        <v>59</v>
      </c>
      <c r="B34" s="10">
        <v>0.000565</v>
      </c>
    </row>
    <row r="35" spans="1:2" ht="12.75">
      <c r="A35" s="9">
        <v>60</v>
      </c>
      <c r="B35" s="10">
        <v>0.00043</v>
      </c>
    </row>
    <row r="36" spans="1:2" ht="12.75">
      <c r="A36" s="9">
        <v>61</v>
      </c>
      <c r="B36" s="10">
        <v>0.0040149999999999995</v>
      </c>
    </row>
    <row r="37" spans="1:2" ht="12.75">
      <c r="A37" s="9">
        <v>62</v>
      </c>
      <c r="B37" s="10">
        <v>0.000615</v>
      </c>
    </row>
    <row r="38" spans="1:2" ht="12.75">
      <c r="A38" s="9">
        <v>63</v>
      </c>
      <c r="B38" s="10">
        <v>0.001055</v>
      </c>
    </row>
    <row r="39" spans="1:2" ht="12.75">
      <c r="A39" s="9">
        <v>64</v>
      </c>
      <c r="B39" s="10">
        <v>0.001765</v>
      </c>
    </row>
    <row r="40" spans="1:2" ht="12.75">
      <c r="A40" s="9">
        <v>65</v>
      </c>
      <c r="B40" s="10">
        <v>0.1005</v>
      </c>
    </row>
    <row r="41" spans="1:2" ht="12.75">
      <c r="A41" s="9">
        <v>66</v>
      </c>
      <c r="B41" s="10">
        <v>0.04855</v>
      </c>
    </row>
    <row r="42" spans="1:2" ht="12.75">
      <c r="A42" s="9">
        <v>67</v>
      </c>
      <c r="B42" s="10">
        <v>0.1075</v>
      </c>
    </row>
    <row r="43" spans="1:2" ht="12.75">
      <c r="A43" s="9">
        <v>68</v>
      </c>
      <c r="B43" s="10">
        <v>0.2775</v>
      </c>
    </row>
    <row r="44" spans="1:2" ht="12.75">
      <c r="A44" s="9">
        <v>69</v>
      </c>
      <c r="B44" s="10">
        <v>0.0887</v>
      </c>
    </row>
    <row r="45" spans="1:2" ht="12.75">
      <c r="A45" s="9">
        <v>70</v>
      </c>
      <c r="B45" s="10">
        <v>0.09615</v>
      </c>
    </row>
    <row r="46" spans="1:2" ht="12.75">
      <c r="A46" s="9">
        <v>71</v>
      </c>
      <c r="B46" s="10">
        <v>0.0532</v>
      </c>
    </row>
    <row r="47" spans="1:2" ht="12.75">
      <c r="A47" s="9">
        <v>72</v>
      </c>
      <c r="B47" s="10">
        <v>0.08755</v>
      </c>
    </row>
    <row r="48" spans="1:2" ht="12.75">
      <c r="A48" s="9">
        <v>73</v>
      </c>
      <c r="B48" s="10">
        <v>0.06295</v>
      </c>
    </row>
    <row r="49" spans="1:2" ht="12.75">
      <c r="A49" s="9">
        <v>74</v>
      </c>
      <c r="B49" s="10">
        <v>0.1595</v>
      </c>
    </row>
    <row r="50" spans="1:2" ht="12.75">
      <c r="A50" s="9">
        <v>75</v>
      </c>
      <c r="B50" s="10">
        <v>0.06634999999999999</v>
      </c>
    </row>
    <row r="51" spans="1:2" ht="12.75">
      <c r="A51" s="9">
        <v>76</v>
      </c>
      <c r="B51" s="10">
        <v>0.0392</v>
      </c>
    </row>
    <row r="52" spans="1:2" ht="12.75">
      <c r="A52" s="9">
        <v>77</v>
      </c>
      <c r="B52" s="10">
        <v>0.0288</v>
      </c>
    </row>
    <row r="53" spans="1:2" ht="12.75">
      <c r="A53" s="9">
        <v>78</v>
      </c>
      <c r="B53" s="10">
        <v>0.1195</v>
      </c>
    </row>
    <row r="54" spans="1:2" ht="12.75">
      <c r="A54" s="9">
        <v>79</v>
      </c>
      <c r="B54" s="10">
        <v>0.09935</v>
      </c>
    </row>
    <row r="55" spans="1:2" ht="12.75">
      <c r="A55" s="9">
        <v>80</v>
      </c>
      <c r="B55" s="10">
        <v>0.04525</v>
      </c>
    </row>
    <row r="56" spans="1:2" ht="12.75">
      <c r="A56" s="9">
        <v>81</v>
      </c>
      <c r="B56" s="10">
        <v>0.00241</v>
      </c>
    </row>
    <row r="57" spans="1:2" ht="12.75">
      <c r="A57" s="9">
        <v>82</v>
      </c>
      <c r="B57" s="10">
        <v>0.048299999999999996</v>
      </c>
    </row>
    <row r="58" spans="1:2" ht="12.75">
      <c r="A58" s="9">
        <v>83</v>
      </c>
      <c r="B58" s="10">
        <v>0.03</v>
      </c>
    </row>
    <row r="59" spans="1:2" ht="12.75">
      <c r="A59" s="9">
        <v>84</v>
      </c>
      <c r="B59" s="10">
        <v>0.0014299999999999998</v>
      </c>
    </row>
    <row r="60" spans="1:2" ht="12.75">
      <c r="A60" s="9">
        <v>85</v>
      </c>
      <c r="B60" s="10">
        <v>0.07385</v>
      </c>
    </row>
    <row r="61" spans="1:2" ht="12.75">
      <c r="A61" s="9">
        <v>86</v>
      </c>
      <c r="B61" s="10">
        <v>0.0427</v>
      </c>
    </row>
    <row r="62" spans="1:2" ht="12.75">
      <c r="A62" s="9">
        <v>87</v>
      </c>
      <c r="B62" s="10">
        <v>0.0318</v>
      </c>
    </row>
    <row r="63" spans="1:2" ht="12.75">
      <c r="A63" s="9">
        <v>88</v>
      </c>
      <c r="B63" s="10">
        <v>0.001895</v>
      </c>
    </row>
    <row r="64" spans="1:2" ht="12.75">
      <c r="A64" s="9">
        <v>89</v>
      </c>
      <c r="B64" s="10">
        <v>0.00142</v>
      </c>
    </row>
    <row r="65" spans="1:2" ht="12.75">
      <c r="A65" s="9">
        <v>90</v>
      </c>
      <c r="B65" s="10">
        <v>0.047850000000000004</v>
      </c>
    </row>
    <row r="66" spans="1:2" ht="12.75">
      <c r="A66" s="9">
        <v>91</v>
      </c>
      <c r="B66" s="10">
        <v>0.08715</v>
      </c>
    </row>
    <row r="67" spans="1:2" ht="12.75">
      <c r="A67" s="9">
        <v>92</v>
      </c>
      <c r="B67" s="10">
        <v>0.106</v>
      </c>
    </row>
    <row r="68" spans="1:2" ht="12.75">
      <c r="A68" s="9">
        <v>93</v>
      </c>
      <c r="B68" s="10">
        <v>0.024245000000000003</v>
      </c>
    </row>
    <row r="69" spans="1:2" ht="12.75">
      <c r="A69" s="9">
        <v>94</v>
      </c>
      <c r="B69" s="10">
        <v>0.0207</v>
      </c>
    </row>
    <row r="70" spans="1:2" ht="12.75">
      <c r="A70" s="9">
        <v>95</v>
      </c>
      <c r="B70" s="10">
        <v>0.00317</v>
      </c>
    </row>
    <row r="71" spans="1:2" ht="12.75">
      <c r="A71" s="9">
        <v>96</v>
      </c>
      <c r="B71" s="10">
        <v>0.136</v>
      </c>
    </row>
    <row r="72" spans="1:2" ht="12.75">
      <c r="A72" s="9">
        <v>97</v>
      </c>
      <c r="B72" s="10">
        <v>0.053599999999999995</v>
      </c>
    </row>
    <row r="73" spans="1:2" ht="12.75">
      <c r="A73" s="9">
        <v>98</v>
      </c>
      <c r="B73" s="10">
        <v>0.4995</v>
      </c>
    </row>
    <row r="74" spans="1:2" ht="12.75">
      <c r="A74" s="9">
        <v>99</v>
      </c>
      <c r="B74" s="10">
        <v>0.1125</v>
      </c>
    </row>
    <row r="75" spans="1:2" ht="12.75">
      <c r="A75" s="9">
        <v>100</v>
      </c>
      <c r="B75" s="10">
        <v>0.09355</v>
      </c>
    </row>
    <row r="76" spans="1:2" ht="12.75">
      <c r="A76" s="9">
        <v>101</v>
      </c>
      <c r="B76" s="10">
        <v>0.0641</v>
      </c>
    </row>
    <row r="77" spans="1:2" ht="12.75">
      <c r="A77" s="9">
        <v>102</v>
      </c>
      <c r="B77" s="10">
        <v>0.129</v>
      </c>
    </row>
    <row r="78" spans="1:2" ht="12.75">
      <c r="A78" s="9">
        <v>103</v>
      </c>
      <c r="B78" s="10">
        <v>0.1555</v>
      </c>
    </row>
    <row r="79" spans="1:2" ht="12.75">
      <c r="A79" s="9">
        <v>104</v>
      </c>
      <c r="B79" s="10">
        <v>0.3425</v>
      </c>
    </row>
    <row r="80" spans="1:2" ht="12.75">
      <c r="A80" s="9">
        <v>105</v>
      </c>
      <c r="B80" s="10">
        <v>0.3175</v>
      </c>
    </row>
    <row r="81" spans="1:2" ht="12.75">
      <c r="A81" s="9">
        <v>106</v>
      </c>
      <c r="B81" s="10">
        <v>0.5794999999999999</v>
      </c>
    </row>
    <row r="82" spans="1:2" ht="12.75">
      <c r="A82" s="9">
        <v>107</v>
      </c>
      <c r="B82" s="10">
        <v>0.763</v>
      </c>
    </row>
    <row r="83" spans="1:2" ht="12.75">
      <c r="A83" s="9">
        <v>108</v>
      </c>
      <c r="B83" s="10">
        <v>1.345</v>
      </c>
    </row>
    <row r="84" spans="1:2" ht="12.75">
      <c r="A84" s="9">
        <v>109</v>
      </c>
      <c r="B84" s="10">
        <v>1.545</v>
      </c>
    </row>
    <row r="85" spans="1:2" ht="12.75">
      <c r="A85" s="9">
        <v>110</v>
      </c>
      <c r="B85" s="10">
        <v>2.66</v>
      </c>
    </row>
    <row r="86" spans="1:2" ht="12.75">
      <c r="A86" s="9">
        <v>111</v>
      </c>
      <c r="B86" s="10">
        <v>0.33599999999999997</v>
      </c>
    </row>
    <row r="87" spans="1:2" ht="12.75">
      <c r="A87" s="9">
        <v>112</v>
      </c>
      <c r="B87" s="10">
        <v>0.682</v>
      </c>
    </row>
    <row r="88" spans="1:2" ht="12.75">
      <c r="A88" s="9">
        <v>113</v>
      </c>
      <c r="B88" s="10">
        <v>0.06855</v>
      </c>
    </row>
    <row r="89" spans="1:2" ht="12.75">
      <c r="A89" s="9">
        <v>114</v>
      </c>
      <c r="B89" s="10">
        <v>0.0247</v>
      </c>
    </row>
    <row r="90" spans="1:2" ht="12.75">
      <c r="A90" s="9">
        <v>115</v>
      </c>
      <c r="B90" s="10">
        <v>0.624</v>
      </c>
    </row>
    <row r="91" spans="1:2" ht="12.75">
      <c r="A91" s="9">
        <v>116</v>
      </c>
      <c r="B91" s="10">
        <v>0.201</v>
      </c>
    </row>
    <row r="92" spans="1:2" ht="12.75">
      <c r="A92" s="9">
        <v>117</v>
      </c>
      <c r="B92" s="11" t="s">
        <v>131</v>
      </c>
    </row>
    <row r="93" spans="1:2" ht="12.75">
      <c r="A93" s="9">
        <v>118</v>
      </c>
      <c r="B93" s="11" t="s">
        <v>131</v>
      </c>
    </row>
    <row r="94" spans="1:2" ht="12.75">
      <c r="A94" s="9">
        <v>119</v>
      </c>
      <c r="B94" s="11" t="s">
        <v>131</v>
      </c>
    </row>
    <row r="95" spans="1:2" ht="12.75">
      <c r="A95" s="9">
        <v>120</v>
      </c>
      <c r="B95" s="10">
        <v>2.915</v>
      </c>
    </row>
    <row r="96" spans="1:2" ht="12.75">
      <c r="A96" s="9">
        <v>121</v>
      </c>
      <c r="B96" s="10">
        <v>2.43</v>
      </c>
    </row>
    <row r="97" spans="1:2" ht="12.75">
      <c r="A97" s="9">
        <v>122</v>
      </c>
      <c r="B97" s="10">
        <v>3.08</v>
      </c>
    </row>
    <row r="98" spans="1:2" ht="12.75">
      <c r="A98" s="9">
        <v>123</v>
      </c>
      <c r="B98" s="10">
        <v>4.11</v>
      </c>
    </row>
    <row r="99" spans="1:2" ht="12.75">
      <c r="A99" s="9">
        <v>124</v>
      </c>
      <c r="B99" s="10">
        <v>2.955</v>
      </c>
    </row>
    <row r="100" spans="1:2" ht="12.75">
      <c r="A100" s="9">
        <v>125</v>
      </c>
      <c r="B100" s="10">
        <v>0.372</v>
      </c>
    </row>
    <row r="101" spans="1:2" ht="12.75">
      <c r="A101" s="9">
        <v>126</v>
      </c>
      <c r="B101" s="10">
        <v>0.2505</v>
      </c>
    </row>
    <row r="102" spans="1:2" ht="12.75">
      <c r="A102" s="9">
        <v>127</v>
      </c>
      <c r="B102" s="10">
        <v>1.19</v>
      </c>
    </row>
    <row r="103" spans="1:2" ht="12.75">
      <c r="A103" s="9">
        <v>128</v>
      </c>
      <c r="B103" s="10">
        <v>0.299</v>
      </c>
    </row>
    <row r="104" spans="1:2" ht="12.75">
      <c r="A104" s="9">
        <v>129</v>
      </c>
      <c r="B104" s="10">
        <v>0.32</v>
      </c>
    </row>
    <row r="105" spans="1:2" ht="12.75">
      <c r="A105" s="9">
        <v>130</v>
      </c>
      <c r="B105" s="10">
        <v>0.4495</v>
      </c>
    </row>
    <row r="106" spans="1:2" ht="12.75">
      <c r="A106" s="9">
        <v>131</v>
      </c>
      <c r="B106" s="10">
        <v>0.06785</v>
      </c>
    </row>
    <row r="107" spans="1:2" ht="12.75">
      <c r="A107" s="9">
        <v>132</v>
      </c>
      <c r="B107" s="10">
        <v>0.07365</v>
      </c>
    </row>
    <row r="108" spans="1:2" ht="12.75">
      <c r="A108" s="9">
        <v>133</v>
      </c>
      <c r="B108" s="10">
        <v>0.1495</v>
      </c>
    </row>
    <row r="109" spans="1:2" ht="12.75">
      <c r="A109" s="9">
        <v>134</v>
      </c>
      <c r="B109" s="10">
        <v>0.10300000000000001</v>
      </c>
    </row>
    <row r="110" spans="1:2" ht="12.75">
      <c r="A110" s="9">
        <v>135</v>
      </c>
      <c r="B110" s="10">
        <v>0.278</v>
      </c>
    </row>
    <row r="111" spans="1:2" ht="12.75">
      <c r="A111" s="9">
        <v>136</v>
      </c>
      <c r="B111" s="10">
        <v>0.2</v>
      </c>
    </row>
    <row r="112" spans="1:2" ht="12.75">
      <c r="A112" s="9">
        <v>137</v>
      </c>
      <c r="B112" s="10">
        <v>0.07725</v>
      </c>
    </row>
    <row r="113" spans="1:2" ht="12.75">
      <c r="A113" s="9">
        <v>138</v>
      </c>
      <c r="B113" s="10">
        <v>0.057</v>
      </c>
    </row>
    <row r="114" spans="1:2" ht="12.75">
      <c r="A114" s="9">
        <v>139</v>
      </c>
      <c r="B114" s="10">
        <v>0.03665</v>
      </c>
    </row>
    <row r="115" spans="1:2" ht="12.75">
      <c r="A115" s="9">
        <v>140</v>
      </c>
      <c r="B115" s="10">
        <v>0.000825</v>
      </c>
    </row>
    <row r="116" spans="1:2" ht="12.75">
      <c r="A116" s="9">
        <v>141</v>
      </c>
      <c r="B116" s="10">
        <v>0.0006399999999999999</v>
      </c>
    </row>
    <row r="117" spans="1:2" ht="12.75">
      <c r="A117" s="9">
        <v>142</v>
      </c>
      <c r="B117" s="10">
        <v>0.02045</v>
      </c>
    </row>
    <row r="118" spans="1:2" ht="12.75">
      <c r="A118" s="9">
        <v>143</v>
      </c>
      <c r="B118" s="10">
        <v>0.013295</v>
      </c>
    </row>
    <row r="119" spans="1:2" ht="12.75">
      <c r="A119" s="9">
        <v>144</v>
      </c>
      <c r="B119" s="10">
        <v>0.0182</v>
      </c>
    </row>
    <row r="120" spans="1:2" ht="12.75">
      <c r="A120" s="9">
        <v>145</v>
      </c>
      <c r="B120" s="10">
        <v>0.019700000000000002</v>
      </c>
    </row>
    <row r="121" spans="1:2" ht="12.75">
      <c r="A121" s="9">
        <v>146</v>
      </c>
      <c r="B121" s="10">
        <v>0.0364</v>
      </c>
    </row>
    <row r="122" spans="1:2" ht="12.75">
      <c r="A122" s="9">
        <v>147</v>
      </c>
      <c r="B122" s="10">
        <v>0.1915</v>
      </c>
    </row>
    <row r="123" spans="1:2" ht="12.75">
      <c r="A123" s="9">
        <v>148</v>
      </c>
      <c r="B123" s="10">
        <v>0.04125</v>
      </c>
    </row>
    <row r="124" spans="1:2" ht="12.75">
      <c r="A124" s="9">
        <v>149</v>
      </c>
      <c r="B124" s="10">
        <v>0.04835</v>
      </c>
    </row>
    <row r="125" spans="1:2" ht="12.75">
      <c r="A125" s="9">
        <v>150</v>
      </c>
      <c r="B125" s="10">
        <v>0.158</v>
      </c>
    </row>
    <row r="126" spans="1:2" ht="12.75">
      <c r="A126" s="9">
        <v>151</v>
      </c>
      <c r="B126" s="10">
        <v>0.293</v>
      </c>
    </row>
    <row r="127" spans="1:2" ht="12.75">
      <c r="A127" s="9">
        <v>152</v>
      </c>
      <c r="B127" s="10">
        <v>0.1825</v>
      </c>
    </row>
    <row r="128" spans="1:2" ht="12.75">
      <c r="A128" s="9">
        <v>153</v>
      </c>
      <c r="B128" s="10">
        <v>0.06645</v>
      </c>
    </row>
    <row r="129" spans="1:2" ht="12.75">
      <c r="A129" s="9">
        <v>154</v>
      </c>
      <c r="B129" s="10">
        <v>0.042300000000000004</v>
      </c>
    </row>
    <row r="130" spans="1:2" ht="12.75">
      <c r="A130" s="9">
        <v>155</v>
      </c>
      <c r="B130" s="10">
        <v>0.06725</v>
      </c>
    </row>
    <row r="131" spans="1:2" ht="12.75">
      <c r="A131" s="9">
        <v>156</v>
      </c>
      <c r="B131" s="10">
        <v>0.303</v>
      </c>
    </row>
    <row r="132" spans="1:2" ht="12.75">
      <c r="A132" s="9">
        <v>157</v>
      </c>
      <c r="B132" s="10">
        <v>0.18</v>
      </c>
    </row>
    <row r="133" spans="1:2" ht="12.75">
      <c r="A133" s="9">
        <v>158</v>
      </c>
      <c r="B133" s="10">
        <v>0.10285</v>
      </c>
    </row>
    <row r="134" spans="1:2" ht="12.75">
      <c r="A134" s="9">
        <v>159</v>
      </c>
      <c r="B134" s="10">
        <v>0.1105</v>
      </c>
    </row>
    <row r="135" spans="1:2" ht="12.75">
      <c r="A135" s="9">
        <v>160</v>
      </c>
      <c r="B135" s="10">
        <v>0.05015</v>
      </c>
    </row>
    <row r="136" spans="1:2" ht="12.75">
      <c r="A136" s="9">
        <v>161</v>
      </c>
      <c r="B136" s="10">
        <v>0.10350000000000001</v>
      </c>
    </row>
    <row r="137" spans="1:2" ht="12.75">
      <c r="A137" s="9">
        <v>162</v>
      </c>
      <c r="B137" s="10">
        <v>0.20600000000000002</v>
      </c>
    </row>
    <row r="138" spans="1:2" ht="12.75">
      <c r="A138" s="9">
        <v>163</v>
      </c>
      <c r="B138" s="10">
        <v>0.28400000000000003</v>
      </c>
    </row>
    <row r="139" spans="1:2" ht="12.75">
      <c r="A139" s="9">
        <v>164</v>
      </c>
      <c r="B139" s="10">
        <v>0.08815</v>
      </c>
    </row>
    <row r="140" spans="1:2" ht="12.75">
      <c r="A140" s="9">
        <v>165</v>
      </c>
      <c r="B140" s="10">
        <v>0.025849999999999998</v>
      </c>
    </row>
    <row r="141" spans="1:2" ht="12.75">
      <c r="A141" s="9">
        <v>166</v>
      </c>
      <c r="B141" s="10">
        <v>0.034</v>
      </c>
    </row>
    <row r="142" spans="1:2" ht="12.75">
      <c r="A142" s="9">
        <v>167</v>
      </c>
      <c r="B142" s="10">
        <v>0.0458</v>
      </c>
    </row>
    <row r="143" spans="1:2" ht="12.75">
      <c r="A143" s="9">
        <v>168</v>
      </c>
      <c r="B143" s="10">
        <v>0.532</v>
      </c>
    </row>
    <row r="144" spans="1:2" ht="12.75">
      <c r="A144" s="9">
        <v>169</v>
      </c>
      <c r="B144" s="10">
        <v>2.885</v>
      </c>
    </row>
    <row r="145" spans="1:2" ht="12.75">
      <c r="A145" s="9">
        <v>170</v>
      </c>
      <c r="B145" s="10">
        <v>3.135</v>
      </c>
    </row>
    <row r="146" spans="1:2" ht="12.75">
      <c r="A146" s="9">
        <v>171</v>
      </c>
      <c r="B146" s="10">
        <v>1.575</v>
      </c>
    </row>
    <row r="147" spans="1:2" ht="12.75">
      <c r="A147" s="9">
        <v>172</v>
      </c>
      <c r="B147" s="10">
        <v>0.922</v>
      </c>
    </row>
    <row r="148" spans="1:2" ht="12.75">
      <c r="A148" s="9">
        <v>173</v>
      </c>
      <c r="B148" s="10">
        <v>0.306</v>
      </c>
    </row>
    <row r="149" spans="1:2" ht="12.75">
      <c r="A149" s="9">
        <v>174</v>
      </c>
      <c r="B149" s="10">
        <v>0.2055</v>
      </c>
    </row>
    <row r="150" spans="1:2" ht="12.75">
      <c r="A150" s="9">
        <v>175</v>
      </c>
      <c r="B150" s="10">
        <v>0.10400000000000001</v>
      </c>
    </row>
    <row r="151" spans="1:2" ht="12.75">
      <c r="A151" s="9">
        <v>176</v>
      </c>
      <c r="B151" s="10">
        <v>0.10200000000000001</v>
      </c>
    </row>
    <row r="152" spans="1:2" ht="12.75">
      <c r="A152" s="9">
        <v>177</v>
      </c>
      <c r="B152" s="10">
        <v>0.0316</v>
      </c>
    </row>
    <row r="153" spans="1:2" ht="12.75">
      <c r="A153" s="9">
        <v>178</v>
      </c>
      <c r="B153" s="10">
        <v>0.844</v>
      </c>
    </row>
    <row r="154" spans="1:2" ht="12.75">
      <c r="A154" s="9">
        <v>179</v>
      </c>
      <c r="B154" s="10">
        <v>0.08065</v>
      </c>
    </row>
    <row r="155" spans="1:2" ht="12.75">
      <c r="A155" s="9">
        <v>180</v>
      </c>
      <c r="B155" s="10">
        <v>0.05235</v>
      </c>
    </row>
    <row r="156" spans="1:2" ht="12.75">
      <c r="A156" s="9">
        <v>181</v>
      </c>
      <c r="B156" s="10">
        <v>0.018250000000000002</v>
      </c>
    </row>
    <row r="157" spans="1:2" ht="12.75">
      <c r="A157" s="9">
        <v>182</v>
      </c>
      <c r="B157" s="10">
        <v>0.052849999999999994</v>
      </c>
    </row>
    <row r="158" spans="1:2" ht="12.75">
      <c r="A158" s="9">
        <v>183</v>
      </c>
      <c r="B158" s="10">
        <v>0.08995</v>
      </c>
    </row>
    <row r="159" spans="1:2" ht="12.75">
      <c r="A159" s="9">
        <v>184</v>
      </c>
      <c r="B159" s="10">
        <v>0.1495</v>
      </c>
    </row>
    <row r="160" spans="1:2" ht="12.75">
      <c r="A160" s="9">
        <v>185</v>
      </c>
      <c r="B160" s="10">
        <v>0.148</v>
      </c>
    </row>
    <row r="161" spans="1:2" ht="12.75">
      <c r="A161" s="9">
        <v>186</v>
      </c>
      <c r="B161" s="10">
        <v>0.015449999999999998</v>
      </c>
    </row>
    <row r="162" spans="1:2" ht="12.75">
      <c r="A162" s="9">
        <v>187</v>
      </c>
      <c r="B162" s="10">
        <v>0.0769</v>
      </c>
    </row>
    <row r="163" spans="1:2" ht="12.75">
      <c r="A163" s="9">
        <v>188</v>
      </c>
      <c r="B163" s="10">
        <v>0.04725</v>
      </c>
    </row>
    <row r="164" spans="1:2" ht="12.75">
      <c r="A164" s="9">
        <v>189</v>
      </c>
      <c r="B164" s="10">
        <v>0.237</v>
      </c>
    </row>
    <row r="165" spans="1:2" ht="12.75">
      <c r="A165" s="9">
        <v>190</v>
      </c>
      <c r="B165" s="10">
        <v>0.1965</v>
      </c>
    </row>
    <row r="166" spans="1:2" ht="12.75">
      <c r="A166" s="9">
        <v>191</v>
      </c>
      <c r="B166" s="10">
        <v>0.09675</v>
      </c>
    </row>
    <row r="167" spans="1:2" ht="12.75">
      <c r="A167" s="9">
        <v>192</v>
      </c>
      <c r="B167" s="10">
        <v>0.060200000000000004</v>
      </c>
    </row>
    <row r="168" spans="1:2" ht="12.75">
      <c r="A168" s="9">
        <v>193</v>
      </c>
      <c r="B168" s="10">
        <v>0.2845</v>
      </c>
    </row>
    <row r="169" spans="1:2" ht="12.75">
      <c r="A169" s="9">
        <v>194</v>
      </c>
      <c r="B169" s="10">
        <v>0.08274999999999999</v>
      </c>
    </row>
    <row r="170" spans="1:2" ht="12.75">
      <c r="A170" s="9">
        <v>195</v>
      </c>
      <c r="B170" s="10">
        <v>0.08555</v>
      </c>
    </row>
    <row r="171" spans="1:2" ht="12.75">
      <c r="A171" s="9">
        <v>196</v>
      </c>
      <c r="B171" s="10">
        <v>0.06870000000000001</v>
      </c>
    </row>
    <row r="172" spans="1:2" ht="12.75">
      <c r="A172" s="9">
        <v>197</v>
      </c>
      <c r="B172" s="10">
        <v>0</v>
      </c>
    </row>
    <row r="173" spans="1:2" ht="12.75">
      <c r="A173" s="9">
        <v>198</v>
      </c>
      <c r="B173" s="10">
        <v>0</v>
      </c>
    </row>
    <row r="174" spans="1:2" ht="12.75">
      <c r="A174" s="9">
        <v>199</v>
      </c>
      <c r="B174" s="10">
        <v>0</v>
      </c>
    </row>
    <row r="175" spans="1:2" ht="12.75">
      <c r="A175" s="9">
        <v>200</v>
      </c>
      <c r="B175" s="10">
        <v>0</v>
      </c>
    </row>
    <row r="176" spans="1:2" ht="12.75">
      <c r="A176" s="9">
        <v>201</v>
      </c>
      <c r="B176" s="10">
        <v>0.09434999999999999</v>
      </c>
    </row>
    <row r="177" spans="1:2" ht="12.75">
      <c r="A177" s="9">
        <v>202</v>
      </c>
      <c r="B177" s="10">
        <v>0.2465</v>
      </c>
    </row>
    <row r="178" spans="1:2" ht="12.75">
      <c r="A178" s="9">
        <v>203</v>
      </c>
      <c r="B178" s="10">
        <v>0.969</v>
      </c>
    </row>
    <row r="179" spans="1:2" ht="12.75">
      <c r="A179" s="9">
        <v>204</v>
      </c>
      <c r="B179" s="10">
        <v>0.2355</v>
      </c>
    </row>
    <row r="180" spans="1:2" ht="12.75">
      <c r="A180" s="9">
        <v>205</v>
      </c>
      <c r="B180" s="10">
        <v>4.14</v>
      </c>
    </row>
    <row r="181" spans="1:2" ht="12.75">
      <c r="A181" s="9">
        <v>206</v>
      </c>
      <c r="B181" s="10">
        <v>2.925</v>
      </c>
    </row>
    <row r="182" spans="1:2" ht="12.75">
      <c r="A182" s="9">
        <v>207</v>
      </c>
      <c r="B182" s="11" t="s">
        <v>131</v>
      </c>
    </row>
    <row r="183" spans="1:2" ht="12.75">
      <c r="A183" s="9">
        <v>208</v>
      </c>
      <c r="B183" s="11" t="s">
        <v>131</v>
      </c>
    </row>
    <row r="184" spans="1:2" ht="12.75">
      <c r="A184" s="9">
        <v>209</v>
      </c>
      <c r="B184" s="11" t="s">
        <v>131</v>
      </c>
    </row>
    <row r="185" spans="1:2" ht="12.75">
      <c r="A185" s="9">
        <v>210</v>
      </c>
      <c r="B185" s="11" t="s">
        <v>131</v>
      </c>
    </row>
    <row r="186" spans="1:2" ht="12.75">
      <c r="A186" s="9">
        <v>211</v>
      </c>
      <c r="B186" s="10">
        <v>0.455</v>
      </c>
    </row>
    <row r="187" spans="1:2" ht="12.75">
      <c r="A187" s="9">
        <v>212</v>
      </c>
      <c r="B187" s="10">
        <v>0.209</v>
      </c>
    </row>
    <row r="188" spans="1:2" ht="12.75">
      <c r="A188" s="9">
        <v>213</v>
      </c>
      <c r="B188" s="10">
        <v>0.122</v>
      </c>
    </row>
    <row r="189" spans="1:2" ht="12.75">
      <c r="A189" s="9">
        <v>214</v>
      </c>
      <c r="B189" s="10">
        <v>0.1385</v>
      </c>
    </row>
    <row r="190" spans="1:2" ht="12.75">
      <c r="A190" s="9">
        <v>215</v>
      </c>
      <c r="B190" s="10">
        <v>0.0593</v>
      </c>
    </row>
    <row r="191" spans="1:2" ht="12.75">
      <c r="A191" s="9">
        <v>216</v>
      </c>
      <c r="B191" s="10">
        <v>0.168</v>
      </c>
    </row>
    <row r="192" spans="1:2" ht="12.75">
      <c r="A192" s="9">
        <v>217</v>
      </c>
      <c r="B192" s="10">
        <v>0.11475</v>
      </c>
    </row>
    <row r="193" spans="1:2" ht="12.75">
      <c r="A193" s="9">
        <v>218</v>
      </c>
      <c r="B193" s="10">
        <v>0.252</v>
      </c>
    </row>
    <row r="194" spans="1:2" ht="12.75">
      <c r="A194" s="9">
        <v>219</v>
      </c>
      <c r="B194" s="10">
        <v>0.14</v>
      </c>
    </row>
    <row r="195" spans="1:2" ht="12.75">
      <c r="A195" s="9">
        <v>220</v>
      </c>
      <c r="B195" s="10">
        <v>0.05185</v>
      </c>
    </row>
    <row r="196" spans="1:2" ht="12.75">
      <c r="A196" s="9">
        <v>221</v>
      </c>
      <c r="B196" s="10">
        <v>0.0236</v>
      </c>
    </row>
    <row r="197" spans="1:2" ht="12.75">
      <c r="A197" s="9">
        <v>222</v>
      </c>
      <c r="B197" s="10">
        <v>0.047700000000000006</v>
      </c>
    </row>
    <row r="198" spans="1:2" ht="12.75">
      <c r="A198" s="9">
        <v>223</v>
      </c>
      <c r="B198" s="10">
        <v>0.0118</v>
      </c>
    </row>
    <row r="199" spans="1:2" ht="12.75">
      <c r="A199" s="9">
        <v>224</v>
      </c>
      <c r="B199" s="10">
        <v>0.00498</v>
      </c>
    </row>
    <row r="200" spans="1:2" ht="12.75">
      <c r="A200" s="9">
        <v>225</v>
      </c>
      <c r="B200" s="10">
        <v>0.02175</v>
      </c>
    </row>
    <row r="201" spans="1:2" ht="12.75">
      <c r="A201" s="9">
        <v>226</v>
      </c>
      <c r="B201" s="10">
        <v>0.05665</v>
      </c>
    </row>
    <row r="202" spans="1:2" ht="12.75">
      <c r="A202" s="9">
        <v>227</v>
      </c>
      <c r="B202" s="10">
        <v>0.09234999999999999</v>
      </c>
    </row>
    <row r="203" spans="1:2" ht="12.75">
      <c r="A203" s="9">
        <v>228</v>
      </c>
      <c r="B203" s="10">
        <v>0.227</v>
      </c>
    </row>
    <row r="204" spans="1:2" ht="12.75">
      <c r="A204" s="9">
        <v>229</v>
      </c>
      <c r="B204" s="10">
        <v>0.492</v>
      </c>
    </row>
    <row r="205" spans="1:2" ht="12.75">
      <c r="A205" s="9">
        <v>230</v>
      </c>
      <c r="B205" s="10">
        <v>0.167</v>
      </c>
    </row>
    <row r="206" spans="1:2" ht="12.75">
      <c r="A206" s="9">
        <v>231</v>
      </c>
      <c r="B206" s="10">
        <v>0.033299999999999996</v>
      </c>
    </row>
    <row r="207" spans="1:2" ht="12.75">
      <c r="A207" s="9">
        <v>232</v>
      </c>
      <c r="B207" s="10">
        <v>0.06609999999999999</v>
      </c>
    </row>
    <row r="208" spans="1:2" ht="12.75">
      <c r="A208" s="9">
        <v>233</v>
      </c>
      <c r="B208" s="10">
        <v>0.134</v>
      </c>
    </row>
    <row r="209" spans="1:2" ht="12.75">
      <c r="A209" s="9">
        <v>234</v>
      </c>
      <c r="B209" s="10">
        <v>0.00176</v>
      </c>
    </row>
    <row r="210" spans="1:2" ht="12.75">
      <c r="A210" s="9">
        <v>235</v>
      </c>
      <c r="B210" s="10">
        <v>0.0249</v>
      </c>
    </row>
    <row r="211" spans="1:2" ht="12.75">
      <c r="A211" s="9">
        <v>236</v>
      </c>
      <c r="B211" s="10">
        <v>0.04965</v>
      </c>
    </row>
    <row r="212" spans="1:2" ht="12.75">
      <c r="A212" s="9">
        <v>237</v>
      </c>
      <c r="B212" s="10">
        <v>0.02505</v>
      </c>
    </row>
    <row r="213" spans="1:2" ht="12.75">
      <c r="A213" s="9">
        <v>238</v>
      </c>
      <c r="B213" s="10">
        <v>0.04185</v>
      </c>
    </row>
    <row r="214" spans="1:2" ht="12.75">
      <c r="A214" s="9">
        <v>239</v>
      </c>
      <c r="B214" s="10">
        <v>0.02835</v>
      </c>
    </row>
    <row r="215" spans="1:2" ht="12.75">
      <c r="A215" s="9">
        <v>240</v>
      </c>
      <c r="B215" s="10">
        <v>0.001415</v>
      </c>
    </row>
    <row r="216" spans="1:2" ht="12.75">
      <c r="A216" s="9">
        <v>241</v>
      </c>
      <c r="B216" s="10">
        <v>0.2995</v>
      </c>
    </row>
    <row r="217" spans="1:2" ht="12.75">
      <c r="A217" s="9">
        <v>242</v>
      </c>
      <c r="B217" s="10">
        <v>0.1985</v>
      </c>
    </row>
    <row r="218" spans="1:2" ht="12.75">
      <c r="A218" s="9">
        <v>243</v>
      </c>
      <c r="B218" s="10">
        <v>0.1001</v>
      </c>
    </row>
    <row r="219" spans="1:2" ht="12.75">
      <c r="A219" s="9">
        <v>244</v>
      </c>
      <c r="B219" s="10">
        <v>0.138</v>
      </c>
    </row>
    <row r="220" spans="1:2" ht="12.75">
      <c r="A220" s="9">
        <v>245</v>
      </c>
      <c r="B220" s="10">
        <v>0.07355</v>
      </c>
    </row>
    <row r="221" spans="1:2" ht="12.75">
      <c r="A221" s="9">
        <v>246</v>
      </c>
      <c r="B221" s="10">
        <v>0.1925</v>
      </c>
    </row>
    <row r="222" spans="1:2" ht="12.75">
      <c r="A222" s="9">
        <v>247</v>
      </c>
      <c r="B222" s="10">
        <v>0.262</v>
      </c>
    </row>
    <row r="223" spans="1:2" ht="12.75">
      <c r="A223" s="9">
        <v>248</v>
      </c>
      <c r="B223" s="10">
        <v>0.828</v>
      </c>
    </row>
    <row r="224" spans="1:2" ht="12.75">
      <c r="A224" s="9">
        <v>249</v>
      </c>
      <c r="B224" s="11" t="s">
        <v>131</v>
      </c>
    </row>
    <row r="225" spans="1:2" ht="12.75">
      <c r="A225" s="9">
        <v>250</v>
      </c>
      <c r="B225" s="11" t="s">
        <v>131</v>
      </c>
    </row>
    <row r="226" spans="1:2" ht="12.75">
      <c r="A226" s="9">
        <v>251</v>
      </c>
      <c r="B226" s="11" t="s">
        <v>131</v>
      </c>
    </row>
    <row r="227" spans="1:2" ht="12.75">
      <c r="A227" s="9">
        <v>252</v>
      </c>
      <c r="B227" s="11" t="s">
        <v>131</v>
      </c>
    </row>
    <row r="228" spans="1:2" ht="12.75">
      <c r="A228" s="9">
        <v>253</v>
      </c>
      <c r="B228" s="11" t="s">
        <v>131</v>
      </c>
    </row>
    <row r="229" spans="1:2" ht="12.75">
      <c r="A229" s="9">
        <v>254</v>
      </c>
      <c r="B229" s="11" t="s">
        <v>131</v>
      </c>
    </row>
    <row r="230" spans="1:2" ht="12.75">
      <c r="A230" s="9">
        <v>255</v>
      </c>
      <c r="B230" s="11" t="s">
        <v>131</v>
      </c>
    </row>
    <row r="231" spans="1:2" ht="12.75">
      <c r="A231" s="9">
        <v>256</v>
      </c>
      <c r="B231" s="11" t="s">
        <v>131</v>
      </c>
    </row>
    <row r="232" spans="1:2" ht="12.75">
      <c r="A232" s="9">
        <v>257</v>
      </c>
      <c r="B232" s="11" t="s">
        <v>131</v>
      </c>
    </row>
    <row r="233" spans="1:2" ht="12.75">
      <c r="A233" s="9">
        <v>258</v>
      </c>
      <c r="B233" s="11" t="s">
        <v>131</v>
      </c>
    </row>
    <row r="234" spans="1:2" ht="12.75">
      <c r="A234" s="9">
        <v>259</v>
      </c>
      <c r="B234" s="11" t="s">
        <v>131</v>
      </c>
    </row>
    <row r="235" spans="1:2" ht="12.75">
      <c r="A235" s="9">
        <v>260</v>
      </c>
      <c r="B235" s="11" t="s">
        <v>131</v>
      </c>
    </row>
    <row r="236" spans="1:2" ht="12.75">
      <c r="A236" s="9">
        <v>261</v>
      </c>
      <c r="B236" s="10">
        <v>2.44</v>
      </c>
    </row>
    <row r="237" spans="1:2" ht="12.75">
      <c r="A237" s="9">
        <v>262</v>
      </c>
      <c r="B237" s="10">
        <v>1.675</v>
      </c>
    </row>
    <row r="238" spans="1:2" ht="12.75">
      <c r="A238" s="9">
        <v>263</v>
      </c>
      <c r="B238" s="10">
        <v>0.68195</v>
      </c>
    </row>
    <row r="239" spans="1:2" ht="12.75">
      <c r="A239" s="9">
        <v>264</v>
      </c>
      <c r="B239" s="10">
        <v>0.731</v>
      </c>
    </row>
    <row r="240" spans="1:2" ht="12.75">
      <c r="A240" s="9">
        <v>265</v>
      </c>
      <c r="B240" s="10">
        <v>0.4915</v>
      </c>
    </row>
    <row r="241" spans="1:2" ht="12.75">
      <c r="A241" s="9">
        <v>266</v>
      </c>
      <c r="B241" s="10">
        <v>0.232</v>
      </c>
    </row>
    <row r="242" spans="1:2" ht="12.75">
      <c r="A242" s="9">
        <v>267</v>
      </c>
      <c r="B242" s="10">
        <v>0.212</v>
      </c>
    </row>
    <row r="243" spans="1:2" ht="12.75">
      <c r="A243" s="9">
        <v>268</v>
      </c>
      <c r="B243" s="10">
        <v>0.551</v>
      </c>
    </row>
    <row r="244" spans="1:2" ht="12.75">
      <c r="A244" s="9">
        <v>269</v>
      </c>
      <c r="B244" s="10">
        <v>0.1875</v>
      </c>
    </row>
    <row r="245" spans="1:2" ht="12.75">
      <c r="A245" s="9">
        <v>270</v>
      </c>
      <c r="B245" s="10">
        <v>0.07585</v>
      </c>
    </row>
    <row r="246" spans="1:2" ht="12.75">
      <c r="A246" s="9">
        <v>271</v>
      </c>
      <c r="B246" s="10">
        <v>0.1045</v>
      </c>
    </row>
    <row r="247" spans="1:2" ht="12.75">
      <c r="A247" s="9">
        <v>272</v>
      </c>
      <c r="B247" s="10">
        <v>0.0399</v>
      </c>
    </row>
    <row r="248" spans="1:2" ht="12.75">
      <c r="A248" s="9">
        <v>273</v>
      </c>
      <c r="B248" s="10">
        <v>0.0398</v>
      </c>
    </row>
    <row r="249" spans="1:2" ht="12.75">
      <c r="A249" s="9">
        <v>274</v>
      </c>
      <c r="B249" s="10">
        <v>0.011389999999999999</v>
      </c>
    </row>
    <row r="250" spans="1:2" ht="12.75">
      <c r="A250" s="9">
        <v>275</v>
      </c>
      <c r="B250" s="10">
        <v>0.05635</v>
      </c>
    </row>
    <row r="251" spans="1:2" ht="12.75">
      <c r="A251" s="9">
        <v>276</v>
      </c>
      <c r="B251" s="10">
        <v>0.1865</v>
      </c>
    </row>
    <row r="252" spans="1:2" ht="12.75">
      <c r="A252" s="9">
        <v>277</v>
      </c>
      <c r="B252" s="10">
        <v>0.02375</v>
      </c>
    </row>
    <row r="253" spans="1:2" ht="12.75">
      <c r="A253" s="9">
        <v>278</v>
      </c>
      <c r="B253" s="10">
        <v>0.00167</v>
      </c>
    </row>
    <row r="254" spans="1:2" ht="12.75">
      <c r="A254" s="9">
        <v>279</v>
      </c>
      <c r="B254" s="10">
        <v>0.04</v>
      </c>
    </row>
    <row r="255" spans="1:2" ht="12.75">
      <c r="A255" s="9">
        <v>280</v>
      </c>
      <c r="B255" s="10">
        <v>0.1235</v>
      </c>
    </row>
    <row r="256" spans="1:2" ht="12.75">
      <c r="A256" s="9">
        <v>281</v>
      </c>
      <c r="B256" s="10">
        <v>1.19</v>
      </c>
    </row>
    <row r="257" spans="1:2" ht="12.75">
      <c r="A257" s="9">
        <v>282</v>
      </c>
      <c r="B257" s="11" t="s">
        <v>131</v>
      </c>
    </row>
    <row r="258" spans="1:2" ht="12.75">
      <c r="A258" s="9">
        <v>283</v>
      </c>
      <c r="B258" s="10">
        <v>0.711</v>
      </c>
    </row>
    <row r="259" spans="1:2" ht="12.75">
      <c r="A259" s="9">
        <v>284</v>
      </c>
      <c r="B259" s="10">
        <v>2.09</v>
      </c>
    </row>
    <row r="260" spans="1:2" ht="12.75">
      <c r="A260" s="9">
        <v>285</v>
      </c>
      <c r="B260" s="10">
        <v>2.24</v>
      </c>
    </row>
    <row r="261" spans="1:2" ht="12.75">
      <c r="A261" s="9">
        <v>286</v>
      </c>
      <c r="B261" s="10">
        <v>0.307</v>
      </c>
    </row>
    <row r="262" spans="1:2" ht="12.75">
      <c r="A262" s="9">
        <v>287</v>
      </c>
      <c r="B262" s="10">
        <v>0.2695</v>
      </c>
    </row>
    <row r="263" spans="1:2" ht="12.75">
      <c r="A263" s="9">
        <v>288</v>
      </c>
      <c r="B263" s="10">
        <v>0.1135</v>
      </c>
    </row>
    <row r="264" spans="1:2" ht="12.75">
      <c r="A264" s="9">
        <v>289</v>
      </c>
      <c r="B264" s="10">
        <v>0.01905</v>
      </c>
    </row>
    <row r="265" spans="1:2" ht="12.75">
      <c r="A265" s="9">
        <v>290</v>
      </c>
      <c r="B265" s="10">
        <v>0.02255</v>
      </c>
    </row>
    <row r="266" spans="1:2" ht="12.75">
      <c r="A266" s="9">
        <v>291</v>
      </c>
      <c r="B266" s="10">
        <v>0.07765</v>
      </c>
    </row>
    <row r="267" spans="1:2" ht="12.75">
      <c r="A267" s="9">
        <v>292</v>
      </c>
      <c r="B267" s="10">
        <v>0.06315</v>
      </c>
    </row>
    <row r="268" spans="1:2" ht="12.75">
      <c r="A268" s="9">
        <v>293</v>
      </c>
      <c r="B268" s="10">
        <v>0.05205</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265"/>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sheetData>
    <row r="1" ht="12.75">
      <c r="A1" s="39" t="s">
        <v>18</v>
      </c>
    </row>
    <row r="2" spans="1:12" ht="12.75">
      <c r="A2" s="7" t="s">
        <v>161</v>
      </c>
      <c r="B2" s="33" t="s">
        <v>132</v>
      </c>
      <c r="C2" s="33" t="s">
        <v>134</v>
      </c>
      <c r="D2" s="33" t="s">
        <v>135</v>
      </c>
      <c r="E2" s="33" t="s">
        <v>137</v>
      </c>
      <c r="F2" s="33" t="s">
        <v>39</v>
      </c>
      <c r="G2" s="33" t="s">
        <v>138</v>
      </c>
      <c r="H2" s="33" t="s">
        <v>139</v>
      </c>
      <c r="I2" s="33" t="s">
        <v>140</v>
      </c>
      <c r="J2" s="33" t="s">
        <v>141</v>
      </c>
      <c r="K2" s="33" t="s">
        <v>133</v>
      </c>
      <c r="L2" s="33" t="s">
        <v>136</v>
      </c>
    </row>
    <row r="3" spans="1:12" ht="12.75">
      <c r="A3" s="9">
        <v>31</v>
      </c>
      <c r="B3" s="12">
        <v>0.01</v>
      </c>
      <c r="C3" s="12">
        <v>4.17</v>
      </c>
      <c r="D3" s="12">
        <v>65.35</v>
      </c>
      <c r="E3" s="12">
        <v>22.37</v>
      </c>
      <c r="F3" s="12">
        <v>0</v>
      </c>
      <c r="G3" s="12">
        <v>5.62</v>
      </c>
      <c r="H3" s="12">
        <v>0.15</v>
      </c>
      <c r="I3" s="12">
        <v>0.73</v>
      </c>
      <c r="J3" s="12">
        <v>1.53</v>
      </c>
      <c r="K3" s="12">
        <v>0.2</v>
      </c>
      <c r="L3" s="12">
        <v>0.1</v>
      </c>
    </row>
    <row r="4" spans="1:12" ht="12.75">
      <c r="A4" s="9">
        <v>32</v>
      </c>
      <c r="B4" s="12">
        <v>0.14</v>
      </c>
      <c r="C4" s="12">
        <v>4</v>
      </c>
      <c r="D4" s="12">
        <v>64.92</v>
      </c>
      <c r="E4" s="12">
        <v>22.91</v>
      </c>
      <c r="F4" s="12">
        <v>0</v>
      </c>
      <c r="G4" s="12">
        <v>5.54</v>
      </c>
      <c r="H4" s="12">
        <v>0.14</v>
      </c>
      <c r="I4" s="12">
        <v>0.7</v>
      </c>
      <c r="J4" s="12">
        <v>1.58</v>
      </c>
      <c r="K4" s="12">
        <v>0.2</v>
      </c>
      <c r="L4" s="12">
        <v>0.1</v>
      </c>
    </row>
    <row r="5" spans="1:12" ht="12.75">
      <c r="A5" s="9">
        <v>33</v>
      </c>
      <c r="B5" s="12">
        <v>0.01</v>
      </c>
      <c r="C5" s="12">
        <v>3.92</v>
      </c>
      <c r="D5" s="12">
        <v>65.87</v>
      </c>
      <c r="E5" s="12">
        <v>22.49</v>
      </c>
      <c r="F5" s="12">
        <v>0</v>
      </c>
      <c r="G5" s="12">
        <v>5.21</v>
      </c>
      <c r="H5" s="12">
        <v>0.16</v>
      </c>
      <c r="I5" s="12">
        <v>0.75</v>
      </c>
      <c r="J5" s="12">
        <v>1.59</v>
      </c>
      <c r="K5" s="12">
        <v>0.16</v>
      </c>
      <c r="L5" s="12">
        <v>0.09</v>
      </c>
    </row>
    <row r="6" spans="1:12" ht="12.75">
      <c r="A6" s="9">
        <v>34</v>
      </c>
      <c r="B6" s="12">
        <v>0.01</v>
      </c>
      <c r="C6" s="12">
        <v>3.9</v>
      </c>
      <c r="D6" s="12">
        <v>65.87</v>
      </c>
      <c r="E6" s="12">
        <v>21.88</v>
      </c>
      <c r="F6" s="12">
        <v>0</v>
      </c>
      <c r="G6" s="12">
        <v>5.68</v>
      </c>
      <c r="H6" s="12">
        <v>0.16</v>
      </c>
      <c r="I6" s="12">
        <v>0.93</v>
      </c>
      <c r="J6" s="12">
        <v>1.58</v>
      </c>
      <c r="K6" s="12">
        <v>0.16</v>
      </c>
      <c r="L6" s="12">
        <v>0.09</v>
      </c>
    </row>
    <row r="7" spans="1:12" ht="12.75">
      <c r="A7" s="9">
        <v>35</v>
      </c>
      <c r="B7" s="12">
        <v>0.06</v>
      </c>
      <c r="C7" s="12">
        <v>4.1</v>
      </c>
      <c r="D7" s="12">
        <v>65.63</v>
      </c>
      <c r="E7" s="12">
        <v>22.65</v>
      </c>
      <c r="F7" s="12">
        <v>0</v>
      </c>
      <c r="G7" s="12">
        <v>4.51</v>
      </c>
      <c r="H7" s="12">
        <v>0.17</v>
      </c>
      <c r="I7" s="12">
        <v>1.28</v>
      </c>
      <c r="J7" s="12">
        <v>1.54</v>
      </c>
      <c r="K7" s="12">
        <v>0.21</v>
      </c>
      <c r="L7" s="12">
        <v>0.1</v>
      </c>
    </row>
    <row r="8" spans="1:12" ht="12.75">
      <c r="A8" s="9">
        <v>36</v>
      </c>
      <c r="B8" s="12">
        <v>0.01</v>
      </c>
      <c r="C8" s="12">
        <v>4.11</v>
      </c>
      <c r="D8" s="12">
        <v>65.03</v>
      </c>
      <c r="E8" s="12">
        <v>22.72</v>
      </c>
      <c r="F8" s="12">
        <v>0</v>
      </c>
      <c r="G8" s="12">
        <v>4.68</v>
      </c>
      <c r="H8" s="12">
        <v>0.2</v>
      </c>
      <c r="I8" s="12">
        <v>1.63</v>
      </c>
      <c r="J8" s="12">
        <v>1.48</v>
      </c>
      <c r="K8" s="12">
        <v>0.24</v>
      </c>
      <c r="L8" s="12">
        <v>0.12</v>
      </c>
    </row>
    <row r="9" spans="1:12" ht="12.75">
      <c r="A9" s="9">
        <v>37</v>
      </c>
      <c r="B9" s="12">
        <v>0.15</v>
      </c>
      <c r="C9" s="12">
        <v>3.63</v>
      </c>
      <c r="D9" s="12">
        <v>58.42</v>
      </c>
      <c r="E9" s="12">
        <v>18.91</v>
      </c>
      <c r="F9" s="12">
        <v>0</v>
      </c>
      <c r="G9" s="12">
        <v>14.06</v>
      </c>
      <c r="H9" s="12">
        <v>0.18</v>
      </c>
      <c r="I9" s="12">
        <v>1.84</v>
      </c>
      <c r="J9" s="12">
        <v>1.34</v>
      </c>
      <c r="K9" s="12">
        <v>1.34</v>
      </c>
      <c r="L9" s="12">
        <v>0.32</v>
      </c>
    </row>
    <row r="10" spans="1:12" ht="12.75">
      <c r="A10" s="9">
        <v>38</v>
      </c>
      <c r="B10" s="12">
        <v>0.189</v>
      </c>
      <c r="C10" s="12">
        <v>3.39</v>
      </c>
      <c r="D10" s="12">
        <v>55.1</v>
      </c>
      <c r="E10" s="12">
        <v>17.31</v>
      </c>
      <c r="F10" s="12">
        <v>0</v>
      </c>
      <c r="G10" s="12">
        <v>18.85</v>
      </c>
      <c r="H10" s="12">
        <v>0.16</v>
      </c>
      <c r="I10" s="12">
        <v>1.93</v>
      </c>
      <c r="J10" s="12">
        <v>1.3</v>
      </c>
      <c r="K10" s="12">
        <v>1.67</v>
      </c>
      <c r="L10" s="12">
        <v>0.3</v>
      </c>
    </row>
    <row r="11" spans="1:12" ht="12.75">
      <c r="A11" s="9">
        <v>39</v>
      </c>
      <c r="B11" s="12">
        <v>0.11</v>
      </c>
      <c r="C11" s="12">
        <v>3.89</v>
      </c>
      <c r="D11" s="12">
        <v>61.64</v>
      </c>
      <c r="E11" s="12">
        <v>19.71</v>
      </c>
      <c r="F11" s="12">
        <v>0</v>
      </c>
      <c r="G11" s="12">
        <v>10.2</v>
      </c>
      <c r="H11" s="12">
        <v>0.18</v>
      </c>
      <c r="I11" s="12">
        <v>1.98</v>
      </c>
      <c r="J11" s="12">
        <v>1.51</v>
      </c>
      <c r="K11" s="12">
        <v>0.79</v>
      </c>
      <c r="L11" s="12">
        <v>0.21</v>
      </c>
    </row>
    <row r="12" spans="1:12" ht="12.75">
      <c r="A12" s="9">
        <v>40</v>
      </c>
      <c r="B12" s="12">
        <v>0.11</v>
      </c>
      <c r="C12" s="12">
        <v>3.62</v>
      </c>
      <c r="D12" s="12">
        <v>63.29</v>
      </c>
      <c r="E12" s="12">
        <v>19.42</v>
      </c>
      <c r="F12" s="12">
        <v>0</v>
      </c>
      <c r="G12" s="12">
        <v>9.11</v>
      </c>
      <c r="H12" s="12">
        <v>0.16</v>
      </c>
      <c r="I12" s="12">
        <v>1.96</v>
      </c>
      <c r="J12" s="12">
        <v>1.46</v>
      </c>
      <c r="K12" s="12">
        <v>0.86</v>
      </c>
      <c r="L12" s="12">
        <v>0.24</v>
      </c>
    </row>
    <row r="13" spans="1:12" ht="12.75">
      <c r="A13" s="9">
        <v>41</v>
      </c>
      <c r="B13" s="12">
        <v>0.03</v>
      </c>
      <c r="C13" s="12">
        <v>3.98</v>
      </c>
      <c r="D13" s="12">
        <v>64.39</v>
      </c>
      <c r="E13" s="12">
        <v>21.99</v>
      </c>
      <c r="F13" s="12">
        <v>0</v>
      </c>
      <c r="G13" s="12">
        <v>5.74</v>
      </c>
      <c r="H13" s="12">
        <v>0.18</v>
      </c>
      <c r="I13" s="12">
        <v>1.94</v>
      </c>
      <c r="J13" s="12">
        <v>1.56</v>
      </c>
      <c r="K13" s="12">
        <v>0.3</v>
      </c>
      <c r="L13" s="12">
        <v>0.11</v>
      </c>
    </row>
    <row r="14" spans="1:12" ht="12.75">
      <c r="A14" s="9">
        <v>42</v>
      </c>
      <c r="B14" s="12">
        <v>0.03</v>
      </c>
      <c r="C14" s="12">
        <v>4.06</v>
      </c>
      <c r="D14" s="12">
        <v>64.44</v>
      </c>
      <c r="E14" s="12">
        <v>21.88</v>
      </c>
      <c r="F14" s="12">
        <v>0</v>
      </c>
      <c r="G14" s="12">
        <v>5.67</v>
      </c>
      <c r="H14" s="12">
        <v>0.19</v>
      </c>
      <c r="I14" s="12">
        <v>1.96</v>
      </c>
      <c r="J14" s="12">
        <v>1.55</v>
      </c>
      <c r="K14" s="12">
        <v>0.32</v>
      </c>
      <c r="L14" s="12">
        <v>0.12</v>
      </c>
    </row>
    <row r="15" spans="1:12" ht="12.75">
      <c r="A15" s="9">
        <v>43</v>
      </c>
      <c r="B15" s="12">
        <v>0.04</v>
      </c>
      <c r="C15" s="12">
        <v>4.2</v>
      </c>
      <c r="D15" s="12">
        <v>63.2</v>
      </c>
      <c r="E15" s="12">
        <v>21.47</v>
      </c>
      <c r="F15" s="12">
        <v>0</v>
      </c>
      <c r="G15" s="12">
        <v>6.92</v>
      </c>
      <c r="H15" s="12">
        <v>0.22</v>
      </c>
      <c r="I15" s="12">
        <v>2.05</v>
      </c>
      <c r="J15" s="12">
        <v>1.48</v>
      </c>
      <c r="K15" s="12">
        <v>0.47</v>
      </c>
      <c r="L15" s="12">
        <v>0.16</v>
      </c>
    </row>
    <row r="16" spans="1:12" ht="12.75">
      <c r="A16" s="9">
        <v>44</v>
      </c>
      <c r="B16" s="12">
        <v>0.05</v>
      </c>
      <c r="C16" s="12">
        <v>4.62</v>
      </c>
      <c r="D16" s="12">
        <v>61.91</v>
      </c>
      <c r="E16" s="12">
        <v>23.06</v>
      </c>
      <c r="F16" s="12">
        <v>0</v>
      </c>
      <c r="G16" s="12">
        <v>6.09</v>
      </c>
      <c r="H16" s="12">
        <v>0.25</v>
      </c>
      <c r="I16" s="12">
        <v>2.11</v>
      </c>
      <c r="J16" s="12">
        <v>1.46</v>
      </c>
      <c r="K16" s="12">
        <v>0.48</v>
      </c>
      <c r="L16" s="12">
        <v>0.19</v>
      </c>
    </row>
    <row r="17" spans="1:12" ht="12.75">
      <c r="A17" s="9">
        <v>45</v>
      </c>
      <c r="B17" s="13">
        <v>0.25</v>
      </c>
      <c r="C17" s="13">
        <v>5.26</v>
      </c>
      <c r="D17" s="13">
        <v>50.34</v>
      </c>
      <c r="E17" s="13">
        <v>22.19</v>
      </c>
      <c r="F17" s="13">
        <v>0</v>
      </c>
      <c r="G17" s="13">
        <v>15.1</v>
      </c>
      <c r="H17" s="13">
        <v>0.36</v>
      </c>
      <c r="I17" s="13">
        <v>2.59</v>
      </c>
      <c r="J17" s="13">
        <v>1.64</v>
      </c>
      <c r="K17" s="13">
        <v>1.91</v>
      </c>
      <c r="L17" s="13">
        <v>0.53</v>
      </c>
    </row>
    <row r="18" spans="1:12" ht="12.75">
      <c r="A18" s="9">
        <v>46</v>
      </c>
      <c r="B18" s="13">
        <v>0.09</v>
      </c>
      <c r="C18" s="13">
        <v>3.91</v>
      </c>
      <c r="D18" s="13">
        <v>62.61</v>
      </c>
      <c r="E18" s="13">
        <v>19.71</v>
      </c>
      <c r="F18" s="13">
        <v>0</v>
      </c>
      <c r="G18" s="13">
        <v>5.06</v>
      </c>
      <c r="H18" s="13">
        <v>0.36</v>
      </c>
      <c r="I18" s="13">
        <v>2.61</v>
      </c>
      <c r="J18" s="13">
        <v>1.7</v>
      </c>
      <c r="K18" s="13">
        <v>3.99</v>
      </c>
      <c r="L18" s="13">
        <v>0.14</v>
      </c>
    </row>
    <row r="19" spans="1:12" ht="12.75">
      <c r="A19" s="9">
        <v>47</v>
      </c>
      <c r="B19" s="13">
        <v>0.16</v>
      </c>
      <c r="C19" s="13">
        <v>2.53</v>
      </c>
      <c r="D19" s="13">
        <v>65.15</v>
      </c>
      <c r="E19" s="13">
        <v>14.93</v>
      </c>
      <c r="F19" s="13">
        <v>0</v>
      </c>
      <c r="G19" s="13">
        <v>10.11</v>
      </c>
      <c r="H19" s="13">
        <v>0.23</v>
      </c>
      <c r="I19" s="13">
        <v>1.72</v>
      </c>
      <c r="J19" s="13">
        <v>1.53</v>
      </c>
      <c r="K19" s="13">
        <v>3.59</v>
      </c>
      <c r="L19" s="13">
        <v>0.16</v>
      </c>
    </row>
    <row r="20" spans="1:12" ht="12.75">
      <c r="A20" s="9">
        <v>48</v>
      </c>
      <c r="B20" s="13">
        <v>0.12</v>
      </c>
      <c r="C20" s="13">
        <v>3.31</v>
      </c>
      <c r="D20" s="13">
        <v>60.18</v>
      </c>
      <c r="E20" s="13">
        <v>23.58</v>
      </c>
      <c r="F20" s="13">
        <v>0</v>
      </c>
      <c r="G20" s="13">
        <v>8.5</v>
      </c>
      <c r="H20" s="13">
        <v>0.21</v>
      </c>
      <c r="I20" s="13">
        <v>0.79</v>
      </c>
      <c r="J20" s="13">
        <v>1.75</v>
      </c>
      <c r="K20" s="13">
        <v>1.55</v>
      </c>
      <c r="L20" s="13">
        <v>0.13</v>
      </c>
    </row>
    <row r="21" spans="1:12" ht="12.75">
      <c r="A21" s="9">
        <v>49</v>
      </c>
      <c r="B21" s="13">
        <v>0.07</v>
      </c>
      <c r="C21" s="13">
        <v>0</v>
      </c>
      <c r="D21" s="13">
        <v>51.26</v>
      </c>
      <c r="E21" s="13">
        <v>34.02</v>
      </c>
      <c r="F21" s="13">
        <v>0</v>
      </c>
      <c r="G21" s="13">
        <v>11.64</v>
      </c>
      <c r="H21" s="13">
        <v>0</v>
      </c>
      <c r="I21" s="13">
        <v>0.01</v>
      </c>
      <c r="J21" s="13">
        <v>2.4</v>
      </c>
      <c r="K21" s="13">
        <v>1.36</v>
      </c>
      <c r="L21" s="13">
        <v>0.2</v>
      </c>
    </row>
    <row r="22" spans="1:12" ht="12.75">
      <c r="A22" s="9">
        <v>50</v>
      </c>
      <c r="B22" s="13">
        <v>0.07</v>
      </c>
      <c r="C22" s="13">
        <v>0</v>
      </c>
      <c r="D22" s="13">
        <v>44.08</v>
      </c>
      <c r="E22" s="13">
        <v>34.26</v>
      </c>
      <c r="F22" s="13">
        <v>0</v>
      </c>
      <c r="G22" s="13">
        <v>17.94</v>
      </c>
      <c r="H22" s="13">
        <v>0</v>
      </c>
      <c r="I22" s="13">
        <v>0.18</v>
      </c>
      <c r="J22" s="13">
        <v>2.34</v>
      </c>
      <c r="K22" s="13">
        <v>1.81</v>
      </c>
      <c r="L22" s="13">
        <v>0.21</v>
      </c>
    </row>
    <row r="23" spans="1:12" ht="12.75">
      <c r="A23" s="9">
        <v>51</v>
      </c>
      <c r="B23" s="13">
        <v>0.05</v>
      </c>
      <c r="C23" s="13">
        <v>0</v>
      </c>
      <c r="D23" s="13">
        <v>45.44</v>
      </c>
      <c r="E23" s="13">
        <v>42.03</v>
      </c>
      <c r="F23" s="13">
        <v>0</v>
      </c>
      <c r="G23" s="13">
        <v>9.21</v>
      </c>
      <c r="H23" s="13">
        <v>0</v>
      </c>
      <c r="I23" s="13">
        <v>0.01</v>
      </c>
      <c r="J23" s="13">
        <v>2.94</v>
      </c>
      <c r="K23" s="13">
        <v>1.18</v>
      </c>
      <c r="L23" s="13">
        <v>0.11</v>
      </c>
    </row>
    <row r="24" spans="1:12" ht="12.75">
      <c r="A24" s="9">
        <v>52</v>
      </c>
      <c r="B24" s="13">
        <v>0.04</v>
      </c>
      <c r="C24" s="13">
        <v>0</v>
      </c>
      <c r="D24" s="13">
        <v>44.58</v>
      </c>
      <c r="E24" s="13">
        <v>44.14</v>
      </c>
      <c r="F24" s="13">
        <v>0</v>
      </c>
      <c r="G24" s="13">
        <v>7.53</v>
      </c>
      <c r="H24" s="13">
        <v>0</v>
      </c>
      <c r="I24" s="13">
        <v>0</v>
      </c>
      <c r="J24" s="13">
        <v>3.43</v>
      </c>
      <c r="K24" s="13">
        <v>1.16</v>
      </c>
      <c r="L24" s="13">
        <v>0.15</v>
      </c>
    </row>
    <row r="25" spans="1:12" ht="12.75">
      <c r="A25" s="9">
        <v>53</v>
      </c>
      <c r="B25" s="13">
        <v>0.03</v>
      </c>
      <c r="C25" s="13">
        <v>1.22</v>
      </c>
      <c r="D25" s="13">
        <v>48.29</v>
      </c>
      <c r="E25" s="13">
        <v>40.97</v>
      </c>
      <c r="F25" s="13">
        <v>0</v>
      </c>
      <c r="G25" s="13">
        <v>5.39</v>
      </c>
      <c r="H25" s="13">
        <v>0.07</v>
      </c>
      <c r="I25" s="13">
        <v>0.68</v>
      </c>
      <c r="J25" s="13">
        <v>2.54</v>
      </c>
      <c r="K25" s="13">
        <v>0.67</v>
      </c>
      <c r="L25" s="13">
        <v>0.24</v>
      </c>
    </row>
    <row r="26" spans="1:12" ht="12.75">
      <c r="A26" s="9">
        <v>54</v>
      </c>
      <c r="B26" s="13">
        <v>0.05</v>
      </c>
      <c r="C26" s="13">
        <v>0.97</v>
      </c>
      <c r="D26" s="13">
        <v>45.19</v>
      </c>
      <c r="E26" s="13">
        <v>38.33</v>
      </c>
      <c r="F26" s="13">
        <v>0</v>
      </c>
      <c r="G26" s="13">
        <v>10.61</v>
      </c>
      <c r="H26" s="13">
        <v>0.07</v>
      </c>
      <c r="I26" s="13">
        <v>0.76</v>
      </c>
      <c r="J26" s="13">
        <v>2.86</v>
      </c>
      <c r="K26" s="13">
        <v>1.15</v>
      </c>
      <c r="L26" s="13">
        <v>0.13</v>
      </c>
    </row>
    <row r="27" spans="1:12" ht="12.75">
      <c r="A27" s="9">
        <v>55</v>
      </c>
      <c r="B27" s="13">
        <v>0.09</v>
      </c>
      <c r="C27" s="13">
        <v>3.65</v>
      </c>
      <c r="D27" s="13">
        <v>56.12</v>
      </c>
      <c r="E27" s="13">
        <v>23.92</v>
      </c>
      <c r="F27" s="13">
        <v>0</v>
      </c>
      <c r="G27" s="13">
        <v>10.93</v>
      </c>
      <c r="H27" s="13">
        <v>0.17</v>
      </c>
      <c r="I27" s="13">
        <v>1.74</v>
      </c>
      <c r="J27" s="13">
        <v>2.09</v>
      </c>
      <c r="K27" s="13">
        <v>1.05</v>
      </c>
      <c r="L27" s="13">
        <v>0.2</v>
      </c>
    </row>
    <row r="28" spans="1:12" ht="12.75">
      <c r="A28" s="9">
        <v>56</v>
      </c>
      <c r="B28" s="13">
        <v>0.07</v>
      </c>
      <c r="C28" s="13">
        <v>5.93</v>
      </c>
      <c r="D28" s="13">
        <v>60.04</v>
      </c>
      <c r="E28" s="13">
        <v>24.12</v>
      </c>
      <c r="F28" s="13">
        <v>0</v>
      </c>
      <c r="G28" s="13">
        <v>4.87</v>
      </c>
      <c r="H28" s="13">
        <v>0.25</v>
      </c>
      <c r="I28" s="13">
        <v>2.52</v>
      </c>
      <c r="J28" s="13">
        <v>1.94</v>
      </c>
      <c r="K28" s="13">
        <v>0.34</v>
      </c>
      <c r="L28" s="13">
        <v>0.09</v>
      </c>
    </row>
    <row r="29" spans="1:12" ht="12.75">
      <c r="A29" s="9">
        <v>57</v>
      </c>
      <c r="B29" s="13">
        <v>0.04</v>
      </c>
      <c r="C29" s="13">
        <v>4.96</v>
      </c>
      <c r="D29" s="13">
        <v>62.91</v>
      </c>
      <c r="E29" s="13">
        <v>22.79</v>
      </c>
      <c r="F29" s="13">
        <v>0</v>
      </c>
      <c r="G29" s="13">
        <v>4.37</v>
      </c>
      <c r="H29" s="13">
        <v>0.21</v>
      </c>
      <c r="I29" s="13">
        <v>2.43</v>
      </c>
      <c r="J29" s="13">
        <v>1.94</v>
      </c>
      <c r="K29" s="13">
        <v>0.41</v>
      </c>
      <c r="L29" s="13">
        <v>0.09</v>
      </c>
    </row>
    <row r="30" spans="1:12" ht="12.75">
      <c r="A30" s="9">
        <v>58</v>
      </c>
      <c r="B30" s="12">
        <v>0.03</v>
      </c>
      <c r="C30" s="12">
        <v>3.82</v>
      </c>
      <c r="D30" s="12">
        <v>67.04</v>
      </c>
      <c r="E30" s="12">
        <v>21.01</v>
      </c>
      <c r="F30" s="12">
        <v>0</v>
      </c>
      <c r="G30" s="12">
        <v>4.33</v>
      </c>
      <c r="H30" s="12">
        <v>0.11</v>
      </c>
      <c r="I30" s="12">
        <v>2.04</v>
      </c>
      <c r="J30" s="12">
        <v>1.58</v>
      </c>
      <c r="K30" s="12">
        <v>0.16</v>
      </c>
      <c r="L30" s="12">
        <v>0.08</v>
      </c>
    </row>
    <row r="31" spans="1:12" ht="12.75">
      <c r="A31" s="9">
        <v>59</v>
      </c>
      <c r="B31" s="12">
        <v>0.08</v>
      </c>
      <c r="C31" s="12">
        <v>2.37</v>
      </c>
      <c r="D31" s="12">
        <v>70.68</v>
      </c>
      <c r="E31" s="12">
        <v>16.15</v>
      </c>
      <c r="F31" s="12">
        <v>0</v>
      </c>
      <c r="G31" s="12">
        <v>7.02</v>
      </c>
      <c r="H31" s="12">
        <v>0.05</v>
      </c>
      <c r="I31" s="12">
        <v>1.61</v>
      </c>
      <c r="J31" s="12">
        <v>1.32</v>
      </c>
      <c r="K31" s="12">
        <v>0.83</v>
      </c>
      <c r="L31" s="12">
        <v>0.11</v>
      </c>
    </row>
    <row r="32" spans="1:12" ht="12.75">
      <c r="A32" s="9">
        <v>60</v>
      </c>
      <c r="B32" s="12">
        <v>0.18</v>
      </c>
      <c r="C32" s="12">
        <v>2.55</v>
      </c>
      <c r="D32" s="12">
        <v>67.26</v>
      </c>
      <c r="E32" s="12">
        <v>15.79</v>
      </c>
      <c r="F32" s="12">
        <v>0</v>
      </c>
      <c r="G32" s="12">
        <v>9.44</v>
      </c>
      <c r="H32" s="12">
        <v>0.07</v>
      </c>
      <c r="I32" s="12">
        <v>1.88</v>
      </c>
      <c r="J32" s="12">
        <v>1.3</v>
      </c>
      <c r="K32" s="12">
        <v>1.61</v>
      </c>
      <c r="L32" s="12">
        <v>0.12</v>
      </c>
    </row>
    <row r="33" spans="1:12" ht="12.75">
      <c r="A33" s="9">
        <v>61</v>
      </c>
      <c r="B33" s="12">
        <v>0.03</v>
      </c>
      <c r="C33" s="12">
        <v>3.41</v>
      </c>
      <c r="D33" s="12">
        <v>68.94</v>
      </c>
      <c r="E33" s="12">
        <v>20.33</v>
      </c>
      <c r="F33" s="12">
        <v>0</v>
      </c>
      <c r="G33" s="12">
        <v>3.23</v>
      </c>
      <c r="H33" s="12">
        <v>0.08</v>
      </c>
      <c r="I33" s="12">
        <v>1.98</v>
      </c>
      <c r="J33" s="12">
        <v>1.54</v>
      </c>
      <c r="K33" s="12">
        <v>0.59</v>
      </c>
      <c r="L33" s="12">
        <v>0.09</v>
      </c>
    </row>
    <row r="34" spans="1:12" ht="12.75">
      <c r="A34" s="9">
        <v>62</v>
      </c>
      <c r="B34" s="12">
        <v>0.16</v>
      </c>
      <c r="C34" s="12">
        <v>3.28</v>
      </c>
      <c r="D34" s="12">
        <v>59.61</v>
      </c>
      <c r="E34" s="12">
        <v>17.64</v>
      </c>
      <c r="F34" s="12">
        <v>0</v>
      </c>
      <c r="G34" s="12">
        <v>13.84</v>
      </c>
      <c r="H34" s="12">
        <v>0.09</v>
      </c>
      <c r="I34" s="12">
        <v>2.45</v>
      </c>
      <c r="J34" s="12">
        <v>1.38</v>
      </c>
      <c r="K34" s="12">
        <v>1.76</v>
      </c>
      <c r="L34" s="12">
        <v>0.1</v>
      </c>
    </row>
    <row r="35" spans="1:12" ht="12.75">
      <c r="A35" s="9">
        <v>63</v>
      </c>
      <c r="B35" s="12">
        <v>0.26</v>
      </c>
      <c r="C35" s="12">
        <v>2.66</v>
      </c>
      <c r="D35" s="12">
        <v>57.19</v>
      </c>
      <c r="E35" s="12">
        <v>14.99</v>
      </c>
      <c r="F35" s="12">
        <v>0</v>
      </c>
      <c r="G35" s="12">
        <v>18.49</v>
      </c>
      <c r="H35" s="12">
        <v>0.07</v>
      </c>
      <c r="I35" s="12">
        <v>2.24</v>
      </c>
      <c r="J35" s="12">
        <v>1.23</v>
      </c>
      <c r="K35" s="12">
        <v>2.65</v>
      </c>
      <c r="L35" s="12">
        <v>0.4</v>
      </c>
    </row>
    <row r="36" spans="1:12" ht="12.75">
      <c r="A36" s="9">
        <v>64</v>
      </c>
      <c r="B36" s="12">
        <v>0.12</v>
      </c>
      <c r="C36" s="12">
        <v>3.35</v>
      </c>
      <c r="D36" s="12">
        <v>60.96</v>
      </c>
      <c r="E36" s="12">
        <v>18.29</v>
      </c>
      <c r="F36" s="12">
        <v>0</v>
      </c>
      <c r="G36" s="12">
        <v>12.2</v>
      </c>
      <c r="H36" s="12">
        <v>0.09</v>
      </c>
      <c r="I36" s="12">
        <v>2.06</v>
      </c>
      <c r="J36" s="12">
        <v>1.39</v>
      </c>
      <c r="K36" s="12">
        <v>1.42</v>
      </c>
      <c r="L36" s="12">
        <v>0.35</v>
      </c>
    </row>
    <row r="37" spans="1:12" ht="12.75">
      <c r="A37" s="9">
        <v>65</v>
      </c>
      <c r="B37" s="12">
        <v>0</v>
      </c>
      <c r="C37" s="12">
        <v>2.94</v>
      </c>
      <c r="D37" s="12">
        <v>61.13</v>
      </c>
      <c r="E37" s="12">
        <v>28.87</v>
      </c>
      <c r="F37" s="12">
        <v>0</v>
      </c>
      <c r="G37" s="12">
        <v>2.98</v>
      </c>
      <c r="H37" s="12">
        <v>0.06</v>
      </c>
      <c r="I37" s="12">
        <v>1.06</v>
      </c>
      <c r="J37" s="12">
        <v>1.53</v>
      </c>
      <c r="K37" s="12">
        <v>0.87</v>
      </c>
      <c r="L37" s="12">
        <v>0.71</v>
      </c>
    </row>
    <row r="38" spans="1:12" ht="12.75">
      <c r="A38" s="9">
        <v>66</v>
      </c>
      <c r="B38" s="12">
        <v>0</v>
      </c>
      <c r="C38" s="12">
        <v>4.92</v>
      </c>
      <c r="D38" s="12">
        <v>60.79</v>
      </c>
      <c r="E38" s="12">
        <v>27.95</v>
      </c>
      <c r="F38" s="12">
        <v>0</v>
      </c>
      <c r="G38" s="12">
        <v>3.2</v>
      </c>
      <c r="H38" s="12">
        <v>0.14</v>
      </c>
      <c r="I38" s="12">
        <v>1.29</v>
      </c>
      <c r="J38" s="12">
        <v>1.51</v>
      </c>
      <c r="K38" s="12">
        <v>0.29</v>
      </c>
      <c r="L38" s="12">
        <v>0.11</v>
      </c>
    </row>
    <row r="39" spans="1:12" ht="12.75">
      <c r="A39" s="9">
        <v>67</v>
      </c>
      <c r="B39" s="12">
        <v>0.01</v>
      </c>
      <c r="C39" s="12">
        <v>4.58</v>
      </c>
      <c r="D39" s="12">
        <v>62.05</v>
      </c>
      <c r="E39" s="12">
        <v>26.66</v>
      </c>
      <c r="F39" s="12">
        <v>0</v>
      </c>
      <c r="G39" s="12">
        <v>3.44</v>
      </c>
      <c r="H39" s="12">
        <v>0.13</v>
      </c>
      <c r="I39" s="12">
        <v>1.2</v>
      </c>
      <c r="J39" s="12">
        <v>1.61</v>
      </c>
      <c r="K39" s="12">
        <v>0.28</v>
      </c>
      <c r="L39" s="12">
        <v>0.15</v>
      </c>
    </row>
    <row r="40" spans="1:12" ht="12.75">
      <c r="A40" s="9">
        <v>68</v>
      </c>
      <c r="B40" s="12">
        <v>0.01</v>
      </c>
      <c r="C40" s="12">
        <v>4.34</v>
      </c>
      <c r="D40" s="12">
        <v>63.04</v>
      </c>
      <c r="E40" s="12">
        <v>25.07</v>
      </c>
      <c r="F40" s="12">
        <v>0.06</v>
      </c>
      <c r="G40" s="12">
        <v>3.87</v>
      </c>
      <c r="H40" s="12">
        <v>0.15</v>
      </c>
      <c r="I40" s="12">
        <v>1.25</v>
      </c>
      <c r="J40" s="12">
        <v>1.67</v>
      </c>
      <c r="K40" s="12">
        <v>0.3</v>
      </c>
      <c r="L40" s="12">
        <v>0.24</v>
      </c>
    </row>
    <row r="41" spans="1:12" ht="12.75">
      <c r="A41" s="9">
        <v>69</v>
      </c>
      <c r="B41" s="12">
        <v>0.01</v>
      </c>
      <c r="C41" s="12">
        <v>3.83</v>
      </c>
      <c r="D41" s="12">
        <v>66.21</v>
      </c>
      <c r="E41" s="12">
        <v>23.24</v>
      </c>
      <c r="F41" s="12">
        <v>0</v>
      </c>
      <c r="G41" s="12">
        <v>3.67</v>
      </c>
      <c r="H41" s="12">
        <v>0.09</v>
      </c>
      <c r="I41" s="12">
        <v>0.93</v>
      </c>
      <c r="J41" s="12">
        <v>1.55</v>
      </c>
      <c r="K41" s="12">
        <v>0.37</v>
      </c>
      <c r="L41" s="12">
        <v>0.24</v>
      </c>
    </row>
    <row r="42" spans="1:12" ht="12.75">
      <c r="A42" s="9">
        <v>70</v>
      </c>
      <c r="B42" s="12">
        <v>0</v>
      </c>
      <c r="C42" s="12">
        <v>2.76</v>
      </c>
      <c r="D42" s="12">
        <v>66.56</v>
      </c>
      <c r="E42" s="12">
        <v>25.71</v>
      </c>
      <c r="F42" s="12">
        <v>0</v>
      </c>
      <c r="G42" s="12">
        <v>2.27</v>
      </c>
      <c r="H42" s="12">
        <v>0.08</v>
      </c>
      <c r="I42" s="12">
        <v>0.45</v>
      </c>
      <c r="J42" s="12">
        <v>1.85</v>
      </c>
      <c r="K42" s="12">
        <v>0.23</v>
      </c>
      <c r="L42" s="12">
        <v>0.2</v>
      </c>
    </row>
    <row r="43" spans="1:12" ht="12.75">
      <c r="A43" s="9">
        <v>71</v>
      </c>
      <c r="B43" s="12">
        <v>0.01</v>
      </c>
      <c r="C43" s="12">
        <v>4.34</v>
      </c>
      <c r="D43" s="12">
        <v>67.55</v>
      </c>
      <c r="E43" s="12">
        <v>22.67</v>
      </c>
      <c r="F43" s="12">
        <v>0</v>
      </c>
      <c r="G43" s="12">
        <v>3.03</v>
      </c>
      <c r="H43" s="12">
        <v>0.05</v>
      </c>
      <c r="I43" s="12">
        <v>0.84</v>
      </c>
      <c r="J43" s="12">
        <v>1.46</v>
      </c>
      <c r="K43" s="12">
        <v>0.19</v>
      </c>
      <c r="L43" s="12">
        <v>0.08</v>
      </c>
    </row>
    <row r="44" spans="1:12" ht="12.75">
      <c r="A44" s="9">
        <v>72</v>
      </c>
      <c r="B44" s="12">
        <v>0.02</v>
      </c>
      <c r="C44" s="12">
        <v>4.16</v>
      </c>
      <c r="D44" s="12">
        <v>67.62</v>
      </c>
      <c r="E44" s="12">
        <v>21.26</v>
      </c>
      <c r="F44" s="12">
        <v>0</v>
      </c>
      <c r="G44" s="12">
        <v>4.4</v>
      </c>
      <c r="H44" s="12">
        <v>0.06</v>
      </c>
      <c r="I44" s="12">
        <v>0.95</v>
      </c>
      <c r="J44" s="12">
        <v>1.39</v>
      </c>
      <c r="K44" s="12">
        <v>0.26</v>
      </c>
      <c r="L44" s="12">
        <v>0.08</v>
      </c>
    </row>
    <row r="45" spans="1:12" ht="12.75">
      <c r="A45" s="9">
        <v>73</v>
      </c>
      <c r="B45" s="12">
        <v>0.02</v>
      </c>
      <c r="C45" s="12">
        <v>4.25</v>
      </c>
      <c r="D45" s="12">
        <v>66.93</v>
      </c>
      <c r="E45" s="12">
        <v>21.64</v>
      </c>
      <c r="F45" s="12">
        <v>0</v>
      </c>
      <c r="G45" s="12">
        <v>4.35</v>
      </c>
      <c r="H45" s="12">
        <v>0.09</v>
      </c>
      <c r="I45" s="12">
        <v>0.98</v>
      </c>
      <c r="J45" s="12">
        <v>1.39</v>
      </c>
      <c r="K45" s="12">
        <v>0.39</v>
      </c>
      <c r="L45" s="12">
        <v>0.17</v>
      </c>
    </row>
    <row r="46" spans="1:12" ht="12.75">
      <c r="A46" s="9">
        <v>74</v>
      </c>
      <c r="B46" s="12">
        <v>0.02</v>
      </c>
      <c r="C46" s="12">
        <v>4.22</v>
      </c>
      <c r="D46" s="12">
        <v>66.24</v>
      </c>
      <c r="E46" s="12">
        <v>21.97</v>
      </c>
      <c r="F46" s="12">
        <v>0</v>
      </c>
      <c r="G46" s="12">
        <v>4.72</v>
      </c>
      <c r="H46" s="12">
        <v>0.08</v>
      </c>
      <c r="I46" s="12">
        <v>0.95</v>
      </c>
      <c r="J46" s="12">
        <v>1.35</v>
      </c>
      <c r="K46" s="12">
        <v>0.42</v>
      </c>
      <c r="L46" s="12">
        <v>0.18</v>
      </c>
    </row>
    <row r="47" spans="1:12" ht="12.75">
      <c r="A47" s="9">
        <v>75</v>
      </c>
      <c r="B47" s="12">
        <v>0.01</v>
      </c>
      <c r="C47" s="12">
        <v>4.28</v>
      </c>
      <c r="D47" s="12">
        <v>66.69</v>
      </c>
      <c r="E47" s="12">
        <v>22.16</v>
      </c>
      <c r="F47" s="12">
        <v>0</v>
      </c>
      <c r="G47" s="12">
        <v>3.29</v>
      </c>
      <c r="H47" s="12">
        <v>0.09</v>
      </c>
      <c r="I47" s="12">
        <v>1.06</v>
      </c>
      <c r="J47" s="12">
        <v>1.38</v>
      </c>
      <c r="K47" s="12">
        <v>0.76</v>
      </c>
      <c r="L47" s="12">
        <v>0.45</v>
      </c>
    </row>
    <row r="48" spans="1:12" ht="12.75">
      <c r="A48" s="9">
        <v>76</v>
      </c>
      <c r="B48" s="12">
        <v>0.06</v>
      </c>
      <c r="C48" s="12">
        <v>4.05</v>
      </c>
      <c r="D48" s="12">
        <v>63.36</v>
      </c>
      <c r="E48" s="12">
        <v>21.36</v>
      </c>
      <c r="F48" s="12">
        <v>0</v>
      </c>
      <c r="G48" s="12">
        <v>7.16</v>
      </c>
      <c r="H48" s="12">
        <v>0.1</v>
      </c>
      <c r="I48" s="12">
        <v>1.11</v>
      </c>
      <c r="J48" s="12">
        <v>1.38</v>
      </c>
      <c r="K48" s="12">
        <v>1.19</v>
      </c>
      <c r="L48" s="12">
        <v>0.42</v>
      </c>
    </row>
    <row r="49" spans="1:12" ht="12.75">
      <c r="A49" s="9">
        <v>77</v>
      </c>
      <c r="B49" s="12">
        <v>0.03</v>
      </c>
      <c r="C49" s="12">
        <v>2.79</v>
      </c>
      <c r="D49" s="12">
        <v>66.76</v>
      </c>
      <c r="E49" s="12">
        <v>23.23</v>
      </c>
      <c r="F49" s="12">
        <v>0</v>
      </c>
      <c r="G49" s="12">
        <v>4.3</v>
      </c>
      <c r="H49" s="12">
        <v>0.09</v>
      </c>
      <c r="I49" s="12">
        <v>0.5</v>
      </c>
      <c r="J49" s="12">
        <v>1.87</v>
      </c>
      <c r="K49" s="12">
        <v>0.48</v>
      </c>
      <c r="L49" s="12">
        <v>0.15</v>
      </c>
    </row>
    <row r="50" spans="1:12" ht="12.75">
      <c r="A50" s="9">
        <v>78</v>
      </c>
      <c r="B50" s="12">
        <v>0</v>
      </c>
      <c r="C50" s="12">
        <v>3.81</v>
      </c>
      <c r="D50" s="12">
        <v>68.31</v>
      </c>
      <c r="E50" s="12">
        <v>23.58</v>
      </c>
      <c r="F50" s="12">
        <v>0</v>
      </c>
      <c r="G50" s="12">
        <v>1.84</v>
      </c>
      <c r="H50" s="12">
        <v>0.14</v>
      </c>
      <c r="I50" s="12">
        <v>0.44</v>
      </c>
      <c r="J50" s="12">
        <v>1.66</v>
      </c>
      <c r="K50" s="12">
        <v>0.21</v>
      </c>
      <c r="L50" s="12">
        <v>0.14</v>
      </c>
    </row>
    <row r="51" spans="1:12" ht="12.75">
      <c r="A51" s="9">
        <v>79</v>
      </c>
      <c r="B51" s="12">
        <v>0.02</v>
      </c>
      <c r="C51" s="12">
        <v>3.74</v>
      </c>
      <c r="D51" s="12">
        <v>66.04</v>
      </c>
      <c r="E51" s="12">
        <v>24.15</v>
      </c>
      <c r="F51" s="12">
        <v>0</v>
      </c>
      <c r="G51" s="12">
        <v>3.67</v>
      </c>
      <c r="H51" s="12">
        <v>0.08</v>
      </c>
      <c r="I51" s="12">
        <v>0.33</v>
      </c>
      <c r="J51" s="12">
        <v>1.65</v>
      </c>
      <c r="K51" s="12">
        <v>0.36</v>
      </c>
      <c r="L51" s="12">
        <v>0.12</v>
      </c>
    </row>
    <row r="52" spans="1:12" ht="12.75">
      <c r="A52" s="9">
        <v>80</v>
      </c>
      <c r="B52" s="12">
        <v>0.07</v>
      </c>
      <c r="C52" s="12">
        <v>4.21</v>
      </c>
      <c r="D52" s="12">
        <v>62.51</v>
      </c>
      <c r="E52" s="12">
        <v>22.93</v>
      </c>
      <c r="F52" s="12">
        <v>0</v>
      </c>
      <c r="G52" s="12">
        <v>6.64</v>
      </c>
      <c r="H52" s="12">
        <v>0.14</v>
      </c>
      <c r="I52" s="12">
        <v>1.74</v>
      </c>
      <c r="J52" s="12">
        <v>1.43</v>
      </c>
      <c r="K52" s="12">
        <v>0.39</v>
      </c>
      <c r="L52" s="12">
        <v>0.15</v>
      </c>
    </row>
    <row r="53" spans="1:12" ht="12.75">
      <c r="A53" s="9">
        <v>81</v>
      </c>
      <c r="B53" s="12">
        <v>0.1</v>
      </c>
      <c r="C53" s="12">
        <v>4.21</v>
      </c>
      <c r="D53" s="12">
        <v>61.17</v>
      </c>
      <c r="E53" s="12">
        <v>21.79</v>
      </c>
      <c r="F53" s="12">
        <v>0</v>
      </c>
      <c r="G53" s="12">
        <v>8.69</v>
      </c>
      <c r="H53" s="12">
        <v>0.16</v>
      </c>
      <c r="I53" s="12">
        <v>2.12</v>
      </c>
      <c r="J53" s="12">
        <v>1.42</v>
      </c>
      <c r="K53" s="12">
        <v>0.45</v>
      </c>
      <c r="L53" s="12">
        <v>0.13</v>
      </c>
    </row>
    <row r="54" spans="1:12" ht="12.75">
      <c r="A54" s="9">
        <v>82</v>
      </c>
      <c r="B54" s="12">
        <v>0.07</v>
      </c>
      <c r="C54" s="12">
        <v>4.13</v>
      </c>
      <c r="D54" s="12">
        <v>63.08</v>
      </c>
      <c r="E54" s="12">
        <v>22.34</v>
      </c>
      <c r="F54" s="12">
        <v>0</v>
      </c>
      <c r="G54" s="12">
        <v>6.32</v>
      </c>
      <c r="H54" s="12">
        <v>0.15</v>
      </c>
      <c r="I54" s="12">
        <v>2.23</v>
      </c>
      <c r="J54" s="12">
        <v>1.49</v>
      </c>
      <c r="K54" s="12">
        <v>0.29</v>
      </c>
      <c r="L54" s="12">
        <v>0.13</v>
      </c>
    </row>
    <row r="55" spans="1:12" ht="12.75">
      <c r="A55" s="9">
        <v>83</v>
      </c>
      <c r="B55" s="12">
        <v>0.05</v>
      </c>
      <c r="C55" s="12">
        <v>4.22</v>
      </c>
      <c r="D55" s="12">
        <v>64.36</v>
      </c>
      <c r="E55" s="12">
        <v>22.03</v>
      </c>
      <c r="F55" s="12">
        <v>0</v>
      </c>
      <c r="G55" s="12">
        <v>4.77</v>
      </c>
      <c r="H55" s="12">
        <v>0.16</v>
      </c>
      <c r="I55" s="12">
        <v>2.29</v>
      </c>
      <c r="J55" s="12">
        <v>1.47</v>
      </c>
      <c r="K55" s="12">
        <v>0.73</v>
      </c>
      <c r="L55" s="12">
        <v>0.12</v>
      </c>
    </row>
    <row r="56" spans="1:12" ht="12.75">
      <c r="A56" s="9">
        <v>84</v>
      </c>
      <c r="B56" s="12">
        <v>0.05</v>
      </c>
      <c r="C56" s="12">
        <v>4.12</v>
      </c>
      <c r="D56" s="12">
        <v>63.67</v>
      </c>
      <c r="E56" s="12">
        <v>21.97</v>
      </c>
      <c r="F56" s="12">
        <v>0</v>
      </c>
      <c r="G56" s="12">
        <v>4.97</v>
      </c>
      <c r="H56" s="12">
        <v>0.15</v>
      </c>
      <c r="I56" s="12">
        <v>2.29</v>
      </c>
      <c r="J56" s="12">
        <v>1.44</v>
      </c>
      <c r="K56" s="12">
        <v>1.42</v>
      </c>
      <c r="L56" s="12">
        <v>0.14</v>
      </c>
    </row>
    <row r="57" spans="1:12" ht="12.75">
      <c r="A57" s="9">
        <v>85</v>
      </c>
      <c r="B57" s="12">
        <v>0.1</v>
      </c>
      <c r="C57" s="12">
        <v>4.16</v>
      </c>
      <c r="D57" s="12">
        <v>61.75</v>
      </c>
      <c r="E57" s="12">
        <v>22.07</v>
      </c>
      <c r="F57" s="12">
        <v>0</v>
      </c>
      <c r="G57" s="12">
        <v>7.6</v>
      </c>
      <c r="H57" s="12">
        <v>0.13</v>
      </c>
      <c r="I57" s="12">
        <v>2.32</v>
      </c>
      <c r="J57" s="12">
        <v>1.42</v>
      </c>
      <c r="K57" s="12">
        <v>0.47</v>
      </c>
      <c r="L57" s="12">
        <v>0.17</v>
      </c>
    </row>
    <row r="58" spans="1:12" ht="12.75">
      <c r="A58" s="9">
        <v>86</v>
      </c>
      <c r="B58" s="12">
        <v>0.05</v>
      </c>
      <c r="C58" s="12">
        <v>4.17</v>
      </c>
      <c r="D58" s="12">
        <v>63.6</v>
      </c>
      <c r="E58" s="12">
        <v>22.92</v>
      </c>
      <c r="F58" s="12">
        <v>0</v>
      </c>
      <c r="G58" s="12">
        <v>5.26</v>
      </c>
      <c r="H58" s="12">
        <v>0.14</v>
      </c>
      <c r="I58" s="12">
        <v>2.31</v>
      </c>
      <c r="J58" s="12">
        <v>1.48</v>
      </c>
      <c r="K58" s="12">
        <v>0.18</v>
      </c>
      <c r="L58" s="12">
        <v>0.12</v>
      </c>
    </row>
    <row r="59" spans="1:12" ht="12.75">
      <c r="A59" s="9">
        <v>87</v>
      </c>
      <c r="B59" s="12">
        <v>0.04</v>
      </c>
      <c r="C59" s="12">
        <v>3.93</v>
      </c>
      <c r="D59" s="12">
        <v>64.84</v>
      </c>
      <c r="E59" s="12">
        <v>22.89</v>
      </c>
      <c r="F59" s="12">
        <v>0</v>
      </c>
      <c r="G59" s="12">
        <v>4.45</v>
      </c>
      <c r="H59" s="12">
        <v>0.12</v>
      </c>
      <c r="I59" s="12">
        <v>2.17</v>
      </c>
      <c r="J59" s="12">
        <v>1.52</v>
      </c>
      <c r="K59" s="12">
        <v>0.14</v>
      </c>
      <c r="L59" s="12">
        <v>0.12</v>
      </c>
    </row>
    <row r="60" spans="1:12" ht="12.75">
      <c r="A60" s="9">
        <v>88</v>
      </c>
      <c r="B60" s="12">
        <v>0.47</v>
      </c>
      <c r="C60" s="12">
        <v>3.29</v>
      </c>
      <c r="D60" s="12">
        <v>57.09</v>
      </c>
      <c r="E60" s="12">
        <v>17.91</v>
      </c>
      <c r="F60" s="12">
        <v>0</v>
      </c>
      <c r="G60" s="12">
        <v>16.8</v>
      </c>
      <c r="H60" s="12">
        <v>0.13</v>
      </c>
      <c r="I60" s="12">
        <v>1.74</v>
      </c>
      <c r="J60" s="12">
        <v>1.22</v>
      </c>
      <c r="K60" s="12">
        <v>1.32</v>
      </c>
      <c r="L60" s="12">
        <v>0.24</v>
      </c>
    </row>
    <row r="61" spans="1:12" ht="12.75">
      <c r="A61" s="9">
        <v>89</v>
      </c>
      <c r="B61" s="12">
        <v>0.14</v>
      </c>
      <c r="C61" s="12">
        <v>3.83</v>
      </c>
      <c r="D61" s="12">
        <v>64.03</v>
      </c>
      <c r="E61" s="12">
        <v>19.39</v>
      </c>
      <c r="F61" s="12">
        <v>0</v>
      </c>
      <c r="G61" s="12">
        <v>7.63</v>
      </c>
      <c r="H61" s="12">
        <v>0.14</v>
      </c>
      <c r="I61" s="12">
        <v>1.9</v>
      </c>
      <c r="J61" s="12">
        <v>1.35</v>
      </c>
      <c r="K61" s="12">
        <v>1.26</v>
      </c>
      <c r="L61" s="12">
        <v>0.55</v>
      </c>
    </row>
    <row r="62" spans="1:12" ht="12.75">
      <c r="A62" s="9">
        <v>90</v>
      </c>
      <c r="B62" s="12">
        <v>0.03</v>
      </c>
      <c r="C62" s="12">
        <v>4.15</v>
      </c>
      <c r="D62" s="12">
        <v>66.18</v>
      </c>
      <c r="E62" s="12">
        <v>21.76</v>
      </c>
      <c r="F62" s="12">
        <v>0</v>
      </c>
      <c r="G62" s="12">
        <v>4.18</v>
      </c>
      <c r="H62" s="12">
        <v>0.13</v>
      </c>
      <c r="I62" s="12">
        <v>2.06</v>
      </c>
      <c r="J62" s="12">
        <v>1.47</v>
      </c>
      <c r="K62" s="12">
        <v>0.12</v>
      </c>
      <c r="L62" s="12">
        <v>0.12</v>
      </c>
    </row>
    <row r="63" spans="1:12" ht="12.75">
      <c r="A63" s="9">
        <v>91</v>
      </c>
      <c r="B63" s="12">
        <v>0.1</v>
      </c>
      <c r="C63" s="12">
        <v>3.98</v>
      </c>
      <c r="D63" s="12">
        <v>62.68</v>
      </c>
      <c r="E63" s="12">
        <v>21.41</v>
      </c>
      <c r="F63" s="12">
        <v>0</v>
      </c>
      <c r="G63" s="12">
        <v>7.89</v>
      </c>
      <c r="H63" s="12">
        <v>0.12</v>
      </c>
      <c r="I63" s="12">
        <v>2.08</v>
      </c>
      <c r="J63" s="12">
        <v>1.42</v>
      </c>
      <c r="K63" s="12">
        <v>0.37</v>
      </c>
      <c r="L63" s="12">
        <v>0.12</v>
      </c>
    </row>
    <row r="64" spans="1:12" ht="12.75">
      <c r="A64" s="9">
        <v>92</v>
      </c>
      <c r="B64" s="12">
        <v>0.04</v>
      </c>
      <c r="C64" s="12">
        <v>4.18</v>
      </c>
      <c r="D64" s="12">
        <v>64.4</v>
      </c>
      <c r="E64" s="12">
        <v>22.55</v>
      </c>
      <c r="F64" s="12">
        <v>0</v>
      </c>
      <c r="G64" s="12">
        <v>4.79</v>
      </c>
      <c r="H64" s="12">
        <v>0.14</v>
      </c>
      <c r="I64" s="12">
        <v>2.18</v>
      </c>
      <c r="J64" s="12">
        <v>1.46</v>
      </c>
      <c r="K64" s="12">
        <v>0.25</v>
      </c>
      <c r="L64" s="12">
        <v>0.19</v>
      </c>
    </row>
    <row r="65" spans="1:12" ht="12.75">
      <c r="A65" s="9">
        <v>93</v>
      </c>
      <c r="B65" s="12">
        <v>0.18</v>
      </c>
      <c r="C65" s="12">
        <v>3.88</v>
      </c>
      <c r="D65" s="12">
        <v>61.46</v>
      </c>
      <c r="E65" s="12">
        <v>21.12</v>
      </c>
      <c r="F65" s="12">
        <v>0</v>
      </c>
      <c r="G65" s="12">
        <v>9.24</v>
      </c>
      <c r="H65" s="12">
        <v>0.14</v>
      </c>
      <c r="I65" s="12">
        <v>2.03</v>
      </c>
      <c r="J65" s="12">
        <v>1.41</v>
      </c>
      <c r="K65" s="12">
        <v>0.58</v>
      </c>
      <c r="L65" s="12">
        <v>0.18</v>
      </c>
    </row>
    <row r="66" spans="1:12" ht="12.75">
      <c r="A66" s="9">
        <v>94</v>
      </c>
      <c r="B66" s="12">
        <v>0.1</v>
      </c>
      <c r="C66" s="12">
        <v>4.19</v>
      </c>
      <c r="D66" s="12">
        <v>63.46</v>
      </c>
      <c r="E66" s="12">
        <v>22.26</v>
      </c>
      <c r="F66" s="12">
        <v>0</v>
      </c>
      <c r="G66" s="12">
        <v>6.13</v>
      </c>
      <c r="H66" s="12">
        <v>0.14</v>
      </c>
      <c r="I66" s="12">
        <v>2.14</v>
      </c>
      <c r="J66" s="12">
        <v>1.46</v>
      </c>
      <c r="K66" s="12">
        <v>0.2</v>
      </c>
      <c r="L66" s="12">
        <v>0.13</v>
      </c>
    </row>
    <row r="67" spans="1:12" ht="12.75">
      <c r="A67" s="9">
        <v>95</v>
      </c>
      <c r="B67" s="12">
        <v>0.19</v>
      </c>
      <c r="C67" s="12">
        <v>4.02</v>
      </c>
      <c r="D67" s="12">
        <v>59.92</v>
      </c>
      <c r="E67" s="12">
        <v>20.41</v>
      </c>
      <c r="F67" s="12">
        <v>0</v>
      </c>
      <c r="G67" s="12">
        <v>11.34</v>
      </c>
      <c r="H67" s="12">
        <v>0.14</v>
      </c>
      <c r="I67" s="12">
        <v>2.1</v>
      </c>
      <c r="J67" s="12">
        <v>1.38</v>
      </c>
      <c r="K67" s="12">
        <v>0.58</v>
      </c>
      <c r="L67" s="12">
        <v>0.13</v>
      </c>
    </row>
    <row r="68" spans="1:12" ht="12.75">
      <c r="A68" s="9">
        <v>96</v>
      </c>
      <c r="B68" s="12">
        <v>0.6</v>
      </c>
      <c r="C68" s="12">
        <v>2.91</v>
      </c>
      <c r="D68" s="12">
        <v>50.23</v>
      </c>
      <c r="E68" s="12">
        <v>15.02</v>
      </c>
      <c r="F68" s="12">
        <v>0</v>
      </c>
      <c r="G68" s="12">
        <v>25.34</v>
      </c>
      <c r="H68" s="12">
        <v>0.1</v>
      </c>
      <c r="I68" s="12">
        <v>1.82</v>
      </c>
      <c r="J68" s="12">
        <v>1.14</v>
      </c>
      <c r="K68" s="12">
        <v>2.48</v>
      </c>
      <c r="L68" s="12">
        <v>0.53</v>
      </c>
    </row>
    <row r="69" spans="1:12" ht="12.75">
      <c r="A69" s="9">
        <v>97</v>
      </c>
      <c r="B69" s="12">
        <v>0.46</v>
      </c>
      <c r="C69" s="12">
        <v>3.2</v>
      </c>
      <c r="D69" s="12">
        <v>52.81</v>
      </c>
      <c r="E69" s="12">
        <v>16.93</v>
      </c>
      <c r="F69" s="12">
        <v>0</v>
      </c>
      <c r="G69" s="12">
        <v>21.68</v>
      </c>
      <c r="H69" s="12">
        <v>0.1</v>
      </c>
      <c r="I69" s="12">
        <v>1.72</v>
      </c>
      <c r="J69" s="12">
        <v>1.2</v>
      </c>
      <c r="K69" s="12">
        <v>1.73</v>
      </c>
      <c r="L69" s="12">
        <v>0.37</v>
      </c>
    </row>
    <row r="70" spans="1:12" ht="12.75">
      <c r="A70" s="9">
        <v>98</v>
      </c>
      <c r="B70" s="12">
        <v>0.2</v>
      </c>
      <c r="C70" s="12">
        <v>3.72</v>
      </c>
      <c r="D70" s="12">
        <v>60.21</v>
      </c>
      <c r="E70" s="12">
        <v>20.4</v>
      </c>
      <c r="F70" s="12">
        <v>0.05</v>
      </c>
      <c r="G70" s="12">
        <v>10.65</v>
      </c>
      <c r="H70" s="12">
        <v>0.12</v>
      </c>
      <c r="I70" s="12">
        <v>1.95</v>
      </c>
      <c r="J70" s="12">
        <v>1.4</v>
      </c>
      <c r="K70" s="12">
        <v>0.95</v>
      </c>
      <c r="L70" s="12">
        <v>0.36</v>
      </c>
    </row>
    <row r="71" spans="1:12" ht="12.75">
      <c r="A71" s="9">
        <v>99</v>
      </c>
      <c r="B71" s="12">
        <v>0.06</v>
      </c>
      <c r="C71" s="12">
        <v>4.22</v>
      </c>
      <c r="D71" s="12">
        <v>64.1</v>
      </c>
      <c r="E71" s="12">
        <v>22.6</v>
      </c>
      <c r="F71" s="12">
        <v>0</v>
      </c>
      <c r="G71" s="12">
        <v>5.22</v>
      </c>
      <c r="H71" s="12">
        <v>0.13</v>
      </c>
      <c r="I71" s="12">
        <v>2.1</v>
      </c>
      <c r="J71" s="12">
        <v>1.49</v>
      </c>
      <c r="K71" s="12">
        <v>0.11</v>
      </c>
      <c r="L71" s="12">
        <v>0.12</v>
      </c>
    </row>
    <row r="72" spans="1:12" ht="12.75">
      <c r="A72" s="9">
        <v>100</v>
      </c>
      <c r="B72" s="12">
        <v>0.13</v>
      </c>
      <c r="C72" s="12">
        <v>4.29</v>
      </c>
      <c r="D72" s="12">
        <v>63.14</v>
      </c>
      <c r="E72" s="12">
        <v>22.18</v>
      </c>
      <c r="F72" s="12">
        <v>0</v>
      </c>
      <c r="G72" s="12">
        <v>6.44</v>
      </c>
      <c r="H72" s="12">
        <v>0.15</v>
      </c>
      <c r="I72" s="12">
        <v>2.04</v>
      </c>
      <c r="J72" s="12">
        <v>1.46</v>
      </c>
      <c r="K72" s="12">
        <v>0.21</v>
      </c>
      <c r="L72" s="12">
        <v>0.14</v>
      </c>
    </row>
    <row r="73" spans="1:12" ht="12.75">
      <c r="A73" s="9">
        <v>101</v>
      </c>
      <c r="B73" s="12">
        <v>0.05</v>
      </c>
      <c r="C73" s="12">
        <v>4.02</v>
      </c>
      <c r="D73" s="12">
        <v>65.82</v>
      </c>
      <c r="E73" s="12">
        <v>22.06</v>
      </c>
      <c r="F73" s="12">
        <v>0</v>
      </c>
      <c r="G73" s="12">
        <v>4.51</v>
      </c>
      <c r="H73" s="12">
        <v>0.14</v>
      </c>
      <c r="I73" s="12">
        <v>1.89</v>
      </c>
      <c r="J73" s="12">
        <v>1.47</v>
      </c>
      <c r="K73" s="12">
        <v>0.11</v>
      </c>
      <c r="L73" s="12">
        <v>0.12</v>
      </c>
    </row>
    <row r="74" spans="1:12" ht="12.75">
      <c r="A74" s="9">
        <v>102</v>
      </c>
      <c r="B74" s="12">
        <v>0.06</v>
      </c>
      <c r="C74" s="12">
        <v>4.09</v>
      </c>
      <c r="D74" s="12">
        <v>64.83</v>
      </c>
      <c r="E74" s="12">
        <v>22.42</v>
      </c>
      <c r="F74" s="12">
        <v>0</v>
      </c>
      <c r="G74" s="12">
        <v>4.96</v>
      </c>
      <c r="H74" s="12">
        <v>0.13</v>
      </c>
      <c r="I74" s="12">
        <v>1.92</v>
      </c>
      <c r="J74" s="12">
        <v>1.51</v>
      </c>
      <c r="K74" s="12">
        <v>0.13</v>
      </c>
      <c r="L74" s="12">
        <v>0.13</v>
      </c>
    </row>
    <row r="75" spans="1:12" ht="12.75">
      <c r="A75" s="9">
        <v>103</v>
      </c>
      <c r="B75" s="12">
        <v>0.08</v>
      </c>
      <c r="C75" s="12">
        <v>4.11</v>
      </c>
      <c r="D75" s="12">
        <v>63.64</v>
      </c>
      <c r="E75" s="12">
        <v>22.87</v>
      </c>
      <c r="F75" s="12">
        <v>0</v>
      </c>
      <c r="G75" s="12">
        <v>5.6</v>
      </c>
      <c r="H75" s="12">
        <v>0.14</v>
      </c>
      <c r="I75" s="12">
        <v>1.93</v>
      </c>
      <c r="J75" s="12">
        <v>1.53</v>
      </c>
      <c r="K75" s="12">
        <v>0.15</v>
      </c>
      <c r="L75" s="12">
        <v>0.13</v>
      </c>
    </row>
    <row r="76" spans="1:12" ht="12.75">
      <c r="A76" s="9">
        <v>104</v>
      </c>
      <c r="B76" s="12">
        <v>0.19</v>
      </c>
      <c r="C76" s="12">
        <v>3.7</v>
      </c>
      <c r="D76" s="12">
        <v>61.11</v>
      </c>
      <c r="E76" s="12">
        <v>20.94</v>
      </c>
      <c r="F76" s="12">
        <v>0.01</v>
      </c>
      <c r="G76" s="12">
        <v>10.05</v>
      </c>
      <c r="H76" s="12">
        <v>0.12</v>
      </c>
      <c r="I76" s="12">
        <v>1.85</v>
      </c>
      <c r="J76" s="12">
        <v>1.44</v>
      </c>
      <c r="K76" s="12">
        <v>0.43</v>
      </c>
      <c r="L76" s="12">
        <v>0.16</v>
      </c>
    </row>
    <row r="77" spans="1:12" ht="12.75">
      <c r="A77" s="9">
        <v>105</v>
      </c>
      <c r="B77" s="12">
        <v>0.11</v>
      </c>
      <c r="C77" s="12">
        <v>3.63</v>
      </c>
      <c r="D77" s="12">
        <v>63.92</v>
      </c>
      <c r="E77" s="12">
        <v>22.1</v>
      </c>
      <c r="F77" s="12">
        <v>0</v>
      </c>
      <c r="G77" s="12">
        <v>6.53</v>
      </c>
      <c r="H77" s="12">
        <v>0.11</v>
      </c>
      <c r="I77" s="12">
        <v>1.75</v>
      </c>
      <c r="J77" s="12">
        <v>1.51</v>
      </c>
      <c r="K77" s="12">
        <v>0.24</v>
      </c>
      <c r="L77" s="12">
        <v>0.15</v>
      </c>
    </row>
    <row r="78" spans="1:12" ht="12.75">
      <c r="A78" s="9">
        <v>106</v>
      </c>
      <c r="B78" s="12">
        <v>0.18</v>
      </c>
      <c r="C78" s="12">
        <v>3.42</v>
      </c>
      <c r="D78" s="12">
        <v>62.87</v>
      </c>
      <c r="E78" s="12">
        <v>21.52</v>
      </c>
      <c r="F78" s="12">
        <v>0.06</v>
      </c>
      <c r="G78" s="12">
        <v>8.32</v>
      </c>
      <c r="H78" s="12">
        <v>0.11</v>
      </c>
      <c r="I78" s="12">
        <v>1.63</v>
      </c>
      <c r="J78" s="12">
        <v>1.47</v>
      </c>
      <c r="K78" s="12">
        <v>0.28</v>
      </c>
      <c r="L78" s="12">
        <v>0.15</v>
      </c>
    </row>
    <row r="79" spans="1:12" ht="12.75">
      <c r="A79" s="9">
        <v>107</v>
      </c>
      <c r="B79" s="12">
        <v>0.09</v>
      </c>
      <c r="C79" s="12">
        <v>3.82</v>
      </c>
      <c r="D79" s="12">
        <v>63.26</v>
      </c>
      <c r="E79" s="12">
        <v>22.71</v>
      </c>
      <c r="F79" s="12">
        <v>0.16</v>
      </c>
      <c r="G79" s="12">
        <v>6.23</v>
      </c>
      <c r="H79" s="12">
        <v>0.13</v>
      </c>
      <c r="I79" s="12">
        <v>1.67</v>
      </c>
      <c r="J79" s="12">
        <v>1.49</v>
      </c>
      <c r="K79" s="12">
        <v>0.26</v>
      </c>
      <c r="L79" s="12">
        <v>0.18</v>
      </c>
    </row>
    <row r="80" spans="1:12" ht="12.75">
      <c r="A80" s="9">
        <v>108</v>
      </c>
      <c r="B80" s="12">
        <v>0.11</v>
      </c>
      <c r="C80" s="12">
        <v>3.6</v>
      </c>
      <c r="D80" s="12">
        <v>62.93</v>
      </c>
      <c r="E80" s="12">
        <v>21.41</v>
      </c>
      <c r="F80" s="12">
        <v>0.57</v>
      </c>
      <c r="G80" s="12">
        <v>7.93</v>
      </c>
      <c r="H80" s="12">
        <v>0.1</v>
      </c>
      <c r="I80" s="12">
        <v>1.55</v>
      </c>
      <c r="J80" s="12">
        <v>1.5</v>
      </c>
      <c r="K80" s="12">
        <v>0.17</v>
      </c>
      <c r="L80" s="12">
        <v>0.14</v>
      </c>
    </row>
    <row r="81" spans="1:12" ht="12.75">
      <c r="A81" s="9">
        <v>109</v>
      </c>
      <c r="B81" s="12">
        <v>0.02</v>
      </c>
      <c r="C81" s="12">
        <v>3.81</v>
      </c>
      <c r="D81" s="12">
        <v>65.36</v>
      </c>
      <c r="E81" s="12">
        <v>23.18</v>
      </c>
      <c r="F81" s="12">
        <v>0.73</v>
      </c>
      <c r="G81" s="12">
        <v>3.88</v>
      </c>
      <c r="H81" s="12">
        <v>0.11</v>
      </c>
      <c r="I81" s="12">
        <v>1.22</v>
      </c>
      <c r="J81" s="12">
        <v>1.49</v>
      </c>
      <c r="K81" s="12">
        <v>0.06</v>
      </c>
      <c r="L81" s="12">
        <v>0.13</v>
      </c>
    </row>
    <row r="82" spans="1:12" ht="12.75">
      <c r="A82" s="9">
        <v>110</v>
      </c>
      <c r="B82" s="12">
        <v>0.01</v>
      </c>
      <c r="C82" s="12">
        <v>2.79</v>
      </c>
      <c r="D82" s="12">
        <v>71</v>
      </c>
      <c r="E82" s="12">
        <v>18.99</v>
      </c>
      <c r="F82" s="12">
        <v>1.55</v>
      </c>
      <c r="G82" s="12">
        <v>3.48</v>
      </c>
      <c r="H82" s="12">
        <v>0.07</v>
      </c>
      <c r="I82" s="12">
        <v>0.7</v>
      </c>
      <c r="J82" s="12">
        <v>1.32</v>
      </c>
      <c r="K82" s="12">
        <v>0.01</v>
      </c>
      <c r="L82" s="12">
        <v>0.09</v>
      </c>
    </row>
    <row r="83" spans="1:12" ht="12.75">
      <c r="A83" s="9">
        <v>111</v>
      </c>
      <c r="B83" s="12">
        <v>0.06</v>
      </c>
      <c r="C83" s="12">
        <v>3.56</v>
      </c>
      <c r="D83" s="12">
        <v>64.3</v>
      </c>
      <c r="E83" s="12">
        <v>23.46</v>
      </c>
      <c r="F83" s="12">
        <v>0.05</v>
      </c>
      <c r="G83" s="12">
        <v>5.7</v>
      </c>
      <c r="H83" s="12">
        <v>0.09</v>
      </c>
      <c r="I83" s="12">
        <v>1.1</v>
      </c>
      <c r="J83" s="12">
        <v>1.47</v>
      </c>
      <c r="K83" s="12">
        <v>0.09</v>
      </c>
      <c r="L83" s="12">
        <v>0.11</v>
      </c>
    </row>
    <row r="84" spans="1:12" ht="12.75">
      <c r="A84" s="9">
        <v>112</v>
      </c>
      <c r="B84" s="12">
        <v>0.08</v>
      </c>
      <c r="C84" s="12">
        <v>3.45</v>
      </c>
      <c r="D84" s="12">
        <v>66.17</v>
      </c>
      <c r="E84" s="12">
        <v>20.61</v>
      </c>
      <c r="F84" s="12">
        <v>0.1</v>
      </c>
      <c r="G84" s="12">
        <v>6.53</v>
      </c>
      <c r="H84" s="12">
        <v>0.09</v>
      </c>
      <c r="I84" s="12">
        <v>1.25</v>
      </c>
      <c r="J84" s="12">
        <v>1.52</v>
      </c>
      <c r="K84" s="12">
        <v>0.08</v>
      </c>
      <c r="L84" s="12">
        <v>0.11</v>
      </c>
    </row>
    <row r="85" spans="1:12" ht="12.75">
      <c r="A85" s="9">
        <v>113</v>
      </c>
      <c r="B85" s="12">
        <v>0.05</v>
      </c>
      <c r="C85" s="12">
        <v>3.61</v>
      </c>
      <c r="D85" s="12">
        <v>67.74</v>
      </c>
      <c r="E85" s="12">
        <v>21.58</v>
      </c>
      <c r="F85" s="12">
        <v>0</v>
      </c>
      <c r="G85" s="12">
        <v>4.26</v>
      </c>
      <c r="H85" s="12">
        <v>0.11</v>
      </c>
      <c r="I85" s="12">
        <v>1.18</v>
      </c>
      <c r="J85" s="12">
        <v>1.49</v>
      </c>
      <c r="K85" s="12">
        <v>0.04</v>
      </c>
      <c r="L85" s="12">
        <v>0.1</v>
      </c>
    </row>
    <row r="86" spans="1:12" ht="12.75">
      <c r="A86" s="9">
        <v>114</v>
      </c>
      <c r="B86" s="12">
        <v>0.01</v>
      </c>
      <c r="C86" s="12">
        <v>3.61</v>
      </c>
      <c r="D86" s="12">
        <v>69.78</v>
      </c>
      <c r="E86" s="12">
        <v>22.31</v>
      </c>
      <c r="F86" s="12">
        <v>0</v>
      </c>
      <c r="G86" s="12">
        <v>1.76</v>
      </c>
      <c r="H86" s="12">
        <v>0.13</v>
      </c>
      <c r="I86" s="12">
        <v>0.98</v>
      </c>
      <c r="J86" s="12">
        <v>1.52</v>
      </c>
      <c r="K86" s="12">
        <v>0.01</v>
      </c>
      <c r="L86" s="12">
        <v>0.1</v>
      </c>
    </row>
    <row r="87" spans="1:12" ht="12.75">
      <c r="A87" s="9">
        <v>115</v>
      </c>
      <c r="B87" s="12">
        <v>0.01</v>
      </c>
      <c r="C87" s="12">
        <v>3.62</v>
      </c>
      <c r="D87" s="12">
        <v>68.06</v>
      </c>
      <c r="E87" s="12">
        <v>23.96</v>
      </c>
      <c r="F87" s="12">
        <v>0.25</v>
      </c>
      <c r="G87" s="12">
        <v>1.75</v>
      </c>
      <c r="H87" s="12">
        <v>0.11</v>
      </c>
      <c r="I87" s="12">
        <v>0.66</v>
      </c>
      <c r="J87" s="12">
        <v>1.5</v>
      </c>
      <c r="K87" s="12">
        <v>0</v>
      </c>
      <c r="L87" s="12">
        <v>0.09</v>
      </c>
    </row>
    <row r="88" spans="1:12" ht="12.75">
      <c r="A88" s="9">
        <v>116</v>
      </c>
      <c r="B88" s="12">
        <v>0.01</v>
      </c>
      <c r="C88" s="12">
        <v>3.79</v>
      </c>
      <c r="D88" s="12">
        <v>66.25</v>
      </c>
      <c r="E88" s="12">
        <v>25.99</v>
      </c>
      <c r="F88" s="12">
        <v>0</v>
      </c>
      <c r="G88" s="12">
        <v>1.5</v>
      </c>
      <c r="H88" s="12">
        <v>0.11</v>
      </c>
      <c r="I88" s="12">
        <v>0.71</v>
      </c>
      <c r="J88" s="12">
        <v>1.54</v>
      </c>
      <c r="K88" s="12">
        <v>0.01</v>
      </c>
      <c r="L88" s="12">
        <v>0.1</v>
      </c>
    </row>
    <row r="89" spans="1:12" ht="12.75">
      <c r="A89" s="9">
        <v>117</v>
      </c>
      <c r="B89" s="8" t="s">
        <v>142</v>
      </c>
      <c r="C89" s="8" t="s">
        <v>142</v>
      </c>
      <c r="D89" s="8" t="s">
        <v>142</v>
      </c>
      <c r="E89" s="8" t="s">
        <v>142</v>
      </c>
      <c r="F89" s="8" t="s">
        <v>142</v>
      </c>
      <c r="G89" s="8" t="s">
        <v>142</v>
      </c>
      <c r="H89" s="8" t="s">
        <v>142</v>
      </c>
      <c r="I89" s="8" t="s">
        <v>142</v>
      </c>
      <c r="J89" s="8" t="s">
        <v>142</v>
      </c>
      <c r="K89" s="8" t="s">
        <v>142</v>
      </c>
      <c r="L89" s="8" t="s">
        <v>142</v>
      </c>
    </row>
    <row r="90" spans="1:12" ht="12.75">
      <c r="A90" s="9">
        <v>118</v>
      </c>
      <c r="B90" s="8" t="s">
        <v>142</v>
      </c>
      <c r="C90" s="8" t="s">
        <v>142</v>
      </c>
      <c r="D90" s="8" t="s">
        <v>142</v>
      </c>
      <c r="E90" s="8" t="s">
        <v>142</v>
      </c>
      <c r="F90" s="8" t="s">
        <v>142</v>
      </c>
      <c r="G90" s="8" t="s">
        <v>142</v>
      </c>
      <c r="H90" s="8" t="s">
        <v>142</v>
      </c>
      <c r="I90" s="8" t="s">
        <v>142</v>
      </c>
      <c r="J90" s="8" t="s">
        <v>142</v>
      </c>
      <c r="K90" s="8" t="s">
        <v>142</v>
      </c>
      <c r="L90" s="8" t="s">
        <v>142</v>
      </c>
    </row>
    <row r="91" spans="1:12" ht="12.75">
      <c r="A91" s="9">
        <v>119</v>
      </c>
      <c r="B91" s="8" t="s">
        <v>142</v>
      </c>
      <c r="C91" s="8" t="s">
        <v>142</v>
      </c>
      <c r="D91" s="8" t="s">
        <v>142</v>
      </c>
      <c r="E91" s="8" t="s">
        <v>142</v>
      </c>
      <c r="F91" s="8" t="s">
        <v>142</v>
      </c>
      <c r="G91" s="8" t="s">
        <v>142</v>
      </c>
      <c r="H91" s="8" t="s">
        <v>142</v>
      </c>
      <c r="I91" s="8" t="s">
        <v>142</v>
      </c>
      <c r="J91" s="8" t="s">
        <v>142</v>
      </c>
      <c r="K91" s="8" t="s">
        <v>142</v>
      </c>
      <c r="L91" s="8" t="s">
        <v>142</v>
      </c>
    </row>
    <row r="92" spans="1:12" ht="12.75">
      <c r="A92" s="9">
        <v>120</v>
      </c>
      <c r="B92" s="12">
        <v>0.01</v>
      </c>
      <c r="C92" s="12">
        <v>3.53</v>
      </c>
      <c r="D92" s="12">
        <v>65.37</v>
      </c>
      <c r="E92" s="12">
        <v>23.44</v>
      </c>
      <c r="F92" s="12">
        <v>1.53</v>
      </c>
      <c r="G92" s="12">
        <v>3.99</v>
      </c>
      <c r="H92" s="12">
        <v>0.1</v>
      </c>
      <c r="I92" s="12">
        <v>0.5</v>
      </c>
      <c r="J92" s="12">
        <v>1.41</v>
      </c>
      <c r="K92" s="12">
        <v>0</v>
      </c>
      <c r="L92" s="12">
        <v>0.12</v>
      </c>
    </row>
    <row r="93" spans="1:12" ht="12.75">
      <c r="A93" s="9">
        <v>121</v>
      </c>
      <c r="B93" s="12">
        <v>0.01</v>
      </c>
      <c r="C93" s="12">
        <v>3.63</v>
      </c>
      <c r="D93" s="12">
        <v>65.62</v>
      </c>
      <c r="E93" s="12">
        <v>24.59</v>
      </c>
      <c r="F93" s="12">
        <v>0.88</v>
      </c>
      <c r="G93" s="12">
        <v>3.11</v>
      </c>
      <c r="H93" s="12">
        <v>0.1</v>
      </c>
      <c r="I93" s="12">
        <v>0.52</v>
      </c>
      <c r="J93" s="12">
        <v>1.42</v>
      </c>
      <c r="K93" s="12">
        <v>0</v>
      </c>
      <c r="L93" s="12">
        <v>0.12</v>
      </c>
    </row>
    <row r="94" spans="1:12" ht="12.75">
      <c r="A94" s="9">
        <v>122</v>
      </c>
      <c r="B94" s="12">
        <v>0.01</v>
      </c>
      <c r="C94" s="12">
        <v>3.7</v>
      </c>
      <c r="D94" s="12">
        <v>65.68</v>
      </c>
      <c r="E94" s="12">
        <v>23.1</v>
      </c>
      <c r="F94" s="12">
        <v>1.46</v>
      </c>
      <c r="G94" s="12">
        <v>3.9</v>
      </c>
      <c r="H94" s="12">
        <v>0.12</v>
      </c>
      <c r="I94" s="12">
        <v>0.56</v>
      </c>
      <c r="J94" s="12">
        <v>1.4</v>
      </c>
      <c r="K94" s="12">
        <v>0</v>
      </c>
      <c r="L94" s="12">
        <v>0.1</v>
      </c>
    </row>
    <row r="95" spans="1:12" ht="12.75">
      <c r="A95" s="9">
        <v>123</v>
      </c>
      <c r="B95" s="12">
        <v>0.01</v>
      </c>
      <c r="C95" s="12">
        <v>3.65</v>
      </c>
      <c r="D95" s="12">
        <v>64.03</v>
      </c>
      <c r="E95" s="12">
        <v>22.95</v>
      </c>
      <c r="F95" s="12">
        <v>2.11</v>
      </c>
      <c r="G95" s="12">
        <v>5.14</v>
      </c>
      <c r="H95" s="12">
        <v>0.12</v>
      </c>
      <c r="I95" s="12">
        <v>0.56</v>
      </c>
      <c r="J95" s="12">
        <v>1.36</v>
      </c>
      <c r="K95" s="12">
        <v>0</v>
      </c>
      <c r="L95" s="12">
        <v>0.1</v>
      </c>
    </row>
    <row r="96" spans="1:12" ht="12.75">
      <c r="A96" s="9">
        <v>124</v>
      </c>
      <c r="B96" s="12">
        <v>0.01</v>
      </c>
      <c r="C96" s="12">
        <v>3.71</v>
      </c>
      <c r="D96" s="12">
        <v>64.71</v>
      </c>
      <c r="E96" s="12">
        <v>23.111</v>
      </c>
      <c r="F96" s="12">
        <v>1.85</v>
      </c>
      <c r="G96" s="12">
        <v>4.44</v>
      </c>
      <c r="H96" s="12">
        <v>0.12</v>
      </c>
      <c r="I96" s="12">
        <v>0.59</v>
      </c>
      <c r="J96" s="12">
        <v>1.39</v>
      </c>
      <c r="K96" s="12">
        <v>0</v>
      </c>
      <c r="L96" s="12">
        <v>0.1</v>
      </c>
    </row>
    <row r="97" spans="1:12" ht="12.75">
      <c r="A97" s="9">
        <v>125</v>
      </c>
      <c r="B97" s="12">
        <v>0.01</v>
      </c>
      <c r="C97" s="12">
        <v>3.35</v>
      </c>
      <c r="D97" s="12">
        <v>69.83</v>
      </c>
      <c r="E97" s="12">
        <v>22.35</v>
      </c>
      <c r="F97" s="12">
        <v>0.03</v>
      </c>
      <c r="G97" s="12">
        <v>1.8</v>
      </c>
      <c r="H97" s="12">
        <v>0.1</v>
      </c>
      <c r="I97" s="12">
        <v>0.87</v>
      </c>
      <c r="J97" s="12">
        <v>1.46</v>
      </c>
      <c r="K97" s="12">
        <v>0.06</v>
      </c>
      <c r="L97" s="12">
        <v>0.12</v>
      </c>
    </row>
    <row r="98" spans="1:12" ht="12.75">
      <c r="A98" s="9">
        <v>126</v>
      </c>
      <c r="B98" s="12">
        <v>0.02</v>
      </c>
      <c r="C98" s="12">
        <v>3.09</v>
      </c>
      <c r="D98" s="12">
        <v>70.1</v>
      </c>
      <c r="E98" s="12">
        <v>22.19</v>
      </c>
      <c r="F98" s="12">
        <v>0</v>
      </c>
      <c r="G98" s="12">
        <v>1.76</v>
      </c>
      <c r="H98" s="12">
        <v>0.09</v>
      </c>
      <c r="I98" s="12">
        <v>0.97</v>
      </c>
      <c r="J98" s="12">
        <v>1.43</v>
      </c>
      <c r="K98" s="12">
        <v>0.19</v>
      </c>
      <c r="L98" s="12">
        <v>0.19</v>
      </c>
    </row>
    <row r="99" spans="1:12" ht="12.75">
      <c r="A99" s="9">
        <v>127</v>
      </c>
      <c r="B99" s="12">
        <v>0.01</v>
      </c>
      <c r="C99" s="12">
        <v>2.39</v>
      </c>
      <c r="D99" s="12">
        <v>70.89</v>
      </c>
      <c r="E99" s="12">
        <v>20.72</v>
      </c>
      <c r="F99" s="12">
        <v>0.7</v>
      </c>
      <c r="G99" s="12">
        <v>2.52</v>
      </c>
      <c r="H99" s="12">
        <v>0.05</v>
      </c>
      <c r="I99" s="12">
        <v>0.69</v>
      </c>
      <c r="J99" s="12">
        <v>1.32</v>
      </c>
      <c r="K99" s="12">
        <v>0.41</v>
      </c>
      <c r="L99" s="12">
        <v>0.31</v>
      </c>
    </row>
    <row r="100" spans="1:12" ht="12.75">
      <c r="A100" s="9">
        <v>128</v>
      </c>
      <c r="B100" s="12">
        <v>0.02</v>
      </c>
      <c r="C100" s="12">
        <v>3.1</v>
      </c>
      <c r="D100" s="12">
        <v>69.67</v>
      </c>
      <c r="E100" s="12">
        <v>21.74</v>
      </c>
      <c r="F100" s="12">
        <v>0</v>
      </c>
      <c r="G100" s="12">
        <v>2.29</v>
      </c>
      <c r="H100" s="12">
        <v>0.09</v>
      </c>
      <c r="I100" s="12">
        <v>1.17</v>
      </c>
      <c r="J100" s="12">
        <v>1.46</v>
      </c>
      <c r="K100" s="12">
        <v>0.24</v>
      </c>
      <c r="L100" s="12">
        <v>0.22</v>
      </c>
    </row>
    <row r="101" spans="1:12" ht="12.75">
      <c r="A101" s="9">
        <v>129</v>
      </c>
      <c r="B101" s="12">
        <v>0.01</v>
      </c>
      <c r="C101" s="12">
        <v>3.42</v>
      </c>
      <c r="D101" s="12">
        <v>68.1</v>
      </c>
      <c r="E101" s="12">
        <v>23.29</v>
      </c>
      <c r="F101" s="12">
        <v>0</v>
      </c>
      <c r="G101" s="12">
        <v>2.24</v>
      </c>
      <c r="H101" s="12">
        <v>0.09</v>
      </c>
      <c r="I101" s="12">
        <v>1.05</v>
      </c>
      <c r="J101" s="12">
        <v>1.48</v>
      </c>
      <c r="K101" s="12">
        <v>0.17</v>
      </c>
      <c r="L101" s="12">
        <v>0.19</v>
      </c>
    </row>
    <row r="102" spans="1:12" ht="12.75">
      <c r="A102" s="9">
        <v>130</v>
      </c>
      <c r="B102" s="12">
        <v>0.01</v>
      </c>
      <c r="C102" s="12">
        <v>3.92</v>
      </c>
      <c r="D102" s="12">
        <v>64.76</v>
      </c>
      <c r="E102" s="12">
        <v>25.3</v>
      </c>
      <c r="F102" s="12">
        <v>0.15</v>
      </c>
      <c r="G102" s="12">
        <v>2.79</v>
      </c>
      <c r="H102" s="12">
        <v>0.12</v>
      </c>
      <c r="I102" s="12">
        <v>1.13</v>
      </c>
      <c r="J102" s="12">
        <v>1.56</v>
      </c>
      <c r="K102" s="12">
        <v>0.08</v>
      </c>
      <c r="L102" s="12">
        <v>0.15</v>
      </c>
    </row>
    <row r="103" spans="1:12" ht="12.75">
      <c r="A103" s="9">
        <v>131</v>
      </c>
      <c r="B103" s="12">
        <v>0.02</v>
      </c>
      <c r="C103" s="12">
        <v>4.06</v>
      </c>
      <c r="D103" s="12">
        <v>64.37</v>
      </c>
      <c r="E103" s="12">
        <v>25.99</v>
      </c>
      <c r="F103" s="12">
        <v>0</v>
      </c>
      <c r="G103" s="12">
        <v>2.57</v>
      </c>
      <c r="H103" s="12">
        <v>0.13</v>
      </c>
      <c r="I103" s="12">
        <v>1.2</v>
      </c>
      <c r="J103" s="12">
        <v>1.58</v>
      </c>
      <c r="K103" s="12">
        <v>0.1</v>
      </c>
      <c r="L103" s="12">
        <v>0.15</v>
      </c>
    </row>
    <row r="104" spans="1:12" ht="12.75">
      <c r="A104" s="9">
        <v>132</v>
      </c>
      <c r="B104" s="12">
        <v>0.25</v>
      </c>
      <c r="C104" s="12">
        <v>3.65</v>
      </c>
      <c r="D104" s="12">
        <v>56.23</v>
      </c>
      <c r="E104" s="12">
        <v>23.24</v>
      </c>
      <c r="F104" s="12">
        <v>0</v>
      </c>
      <c r="G104" s="12">
        <v>13.24</v>
      </c>
      <c r="H104" s="12">
        <v>0.11</v>
      </c>
      <c r="I104" s="12">
        <v>1.21</v>
      </c>
      <c r="J104" s="12">
        <v>1.44</v>
      </c>
      <c r="K104" s="12">
        <v>0.63</v>
      </c>
      <c r="L104" s="12">
        <v>0.16</v>
      </c>
    </row>
    <row r="105" spans="1:12" ht="12.75">
      <c r="A105" s="9">
        <v>133</v>
      </c>
      <c r="B105" s="8">
        <v>0.55</v>
      </c>
      <c r="C105" s="12">
        <v>2.85</v>
      </c>
      <c r="D105" s="12">
        <v>50.07</v>
      </c>
      <c r="E105" s="12">
        <v>20.46</v>
      </c>
      <c r="F105" s="12">
        <v>0</v>
      </c>
      <c r="G105" s="12">
        <v>22.5</v>
      </c>
      <c r="H105" s="12">
        <v>0.1</v>
      </c>
      <c r="I105" s="12">
        <v>0.86</v>
      </c>
      <c r="J105" s="12">
        <v>1.21</v>
      </c>
      <c r="K105" s="12">
        <v>1.07</v>
      </c>
      <c r="L105" s="12">
        <v>0.45</v>
      </c>
    </row>
    <row r="106" spans="1:12" ht="12.75">
      <c r="A106" s="9">
        <v>134</v>
      </c>
      <c r="B106" s="8">
        <v>0.39</v>
      </c>
      <c r="C106" s="12">
        <v>3.26</v>
      </c>
      <c r="D106" s="12">
        <v>54.06</v>
      </c>
      <c r="E106" s="12">
        <v>23.22</v>
      </c>
      <c r="F106" s="12">
        <v>0</v>
      </c>
      <c r="G106" s="12">
        <v>15.87</v>
      </c>
      <c r="H106" s="12">
        <v>0.11</v>
      </c>
      <c r="I106" s="12">
        <v>0.86</v>
      </c>
      <c r="J106" s="12">
        <v>1.32</v>
      </c>
      <c r="K106" s="12">
        <v>0.61</v>
      </c>
      <c r="L106" s="12">
        <v>0.45</v>
      </c>
    </row>
    <row r="107" spans="1:12" ht="12.75">
      <c r="A107" s="9">
        <v>135</v>
      </c>
      <c r="B107" s="8">
        <v>0.51</v>
      </c>
      <c r="C107" s="12">
        <v>1.36</v>
      </c>
      <c r="D107" s="12">
        <v>49.88</v>
      </c>
      <c r="E107" s="12">
        <v>20.29</v>
      </c>
      <c r="F107" s="12">
        <v>0.13</v>
      </c>
      <c r="G107" s="12">
        <v>24.54</v>
      </c>
      <c r="H107" s="12">
        <v>0.07</v>
      </c>
      <c r="I107" s="12">
        <v>0.23</v>
      </c>
      <c r="J107" s="12">
        <v>1.36</v>
      </c>
      <c r="K107" s="12">
        <v>1.02</v>
      </c>
      <c r="L107" s="12">
        <v>0.61</v>
      </c>
    </row>
    <row r="108" spans="1:12" ht="12.75">
      <c r="A108" s="9">
        <v>136</v>
      </c>
      <c r="B108" s="12">
        <v>0.15</v>
      </c>
      <c r="C108" s="12">
        <v>3.19</v>
      </c>
      <c r="D108" s="12">
        <v>57.43</v>
      </c>
      <c r="E108" s="12">
        <v>28.54</v>
      </c>
      <c r="F108" s="12">
        <v>0</v>
      </c>
      <c r="G108" s="12">
        <v>7.7</v>
      </c>
      <c r="H108" s="12">
        <v>0.13</v>
      </c>
      <c r="I108" s="12">
        <v>0.72</v>
      </c>
      <c r="J108" s="12">
        <v>1.75</v>
      </c>
      <c r="K108" s="12">
        <v>0.28</v>
      </c>
      <c r="L108" s="12">
        <v>0.23</v>
      </c>
    </row>
    <row r="109" spans="1:12" ht="12.75">
      <c r="A109" s="9">
        <v>137</v>
      </c>
      <c r="B109" s="12">
        <v>0.08</v>
      </c>
      <c r="C109" s="12">
        <v>4.13</v>
      </c>
      <c r="D109" s="12">
        <v>55.08</v>
      </c>
      <c r="E109" s="12">
        <v>31.93</v>
      </c>
      <c r="F109" s="12">
        <v>0</v>
      </c>
      <c r="G109" s="12">
        <v>5.34</v>
      </c>
      <c r="H109" s="12">
        <v>0.19</v>
      </c>
      <c r="I109" s="12">
        <v>1.21</v>
      </c>
      <c r="J109" s="12">
        <v>1.92</v>
      </c>
      <c r="K109" s="12">
        <v>0.15</v>
      </c>
      <c r="L109" s="12">
        <v>0.14</v>
      </c>
    </row>
    <row r="110" spans="1:12" ht="12.75">
      <c r="A110" s="9">
        <v>138</v>
      </c>
      <c r="B110" s="12">
        <v>0.02</v>
      </c>
      <c r="C110" s="12">
        <v>4.33</v>
      </c>
      <c r="D110" s="12">
        <v>54.62</v>
      </c>
      <c r="E110" s="12">
        <v>34.6</v>
      </c>
      <c r="F110" s="12">
        <v>0</v>
      </c>
      <c r="G110" s="12">
        <v>2.76</v>
      </c>
      <c r="H110" s="12">
        <v>0.24</v>
      </c>
      <c r="I110" s="12">
        <v>1.39</v>
      </c>
      <c r="J110" s="12">
        <v>2.08</v>
      </c>
      <c r="K110" s="12">
        <v>0.05</v>
      </c>
      <c r="L110" s="12">
        <v>0.11</v>
      </c>
    </row>
    <row r="111" spans="1:12" ht="12.75">
      <c r="A111" s="9">
        <v>139</v>
      </c>
      <c r="B111" s="12">
        <v>0.03</v>
      </c>
      <c r="C111" s="12">
        <v>3.55</v>
      </c>
      <c r="D111" s="12">
        <v>61.36</v>
      </c>
      <c r="E111" s="12">
        <v>28.49</v>
      </c>
      <c r="F111" s="12">
        <v>0</v>
      </c>
      <c r="G111" s="12">
        <v>3.43</v>
      </c>
      <c r="H111" s="12">
        <v>0.16</v>
      </c>
      <c r="I111" s="12">
        <v>1.12</v>
      </c>
      <c r="J111" s="12">
        <v>1.87</v>
      </c>
      <c r="K111" s="12">
        <v>0.08</v>
      </c>
      <c r="L111" s="12">
        <v>0.12</v>
      </c>
    </row>
    <row r="112" spans="1:12" ht="12.75">
      <c r="A112" s="9">
        <v>140</v>
      </c>
      <c r="B112" s="12">
        <v>0.11</v>
      </c>
      <c r="C112" s="12">
        <v>2.77</v>
      </c>
      <c r="D112" s="12">
        <v>64.5</v>
      </c>
      <c r="E112" s="12">
        <v>19.87</v>
      </c>
      <c r="F112" s="12">
        <v>0</v>
      </c>
      <c r="G112" s="12">
        <v>10.09</v>
      </c>
      <c r="H112" s="12">
        <v>0.11</v>
      </c>
      <c r="I112" s="12">
        <v>0.79</v>
      </c>
      <c r="J112" s="12">
        <v>1.46</v>
      </c>
      <c r="K112" s="12">
        <v>0.4</v>
      </c>
      <c r="L112" s="12">
        <v>0.1</v>
      </c>
    </row>
    <row r="113" spans="1:12" ht="12.75">
      <c r="A113" s="9">
        <v>141</v>
      </c>
      <c r="B113" s="12">
        <v>0.03</v>
      </c>
      <c r="C113" s="12">
        <v>3.17</v>
      </c>
      <c r="D113" s="12">
        <v>69.71</v>
      </c>
      <c r="E113" s="12">
        <v>21.34</v>
      </c>
      <c r="F113" s="12">
        <v>0</v>
      </c>
      <c r="G113" s="12">
        <v>3.11</v>
      </c>
      <c r="H113" s="12">
        <v>0.13</v>
      </c>
      <c r="I113" s="12">
        <v>1</v>
      </c>
      <c r="J113" s="12">
        <v>1.56</v>
      </c>
      <c r="K113" s="12">
        <v>0.07</v>
      </c>
      <c r="L113" s="12">
        <v>0.1</v>
      </c>
    </row>
    <row r="114" spans="1:12" ht="12.75">
      <c r="A114" s="9">
        <v>142</v>
      </c>
      <c r="B114" s="12">
        <v>0.03</v>
      </c>
      <c r="C114" s="12">
        <v>3.28</v>
      </c>
      <c r="D114" s="12">
        <v>69.82</v>
      </c>
      <c r="E114" s="12">
        <v>20.72</v>
      </c>
      <c r="F114" s="12">
        <v>0</v>
      </c>
      <c r="G114" s="12">
        <v>3.39</v>
      </c>
      <c r="H114" s="12">
        <v>0.13</v>
      </c>
      <c r="I114" s="12">
        <v>1.19</v>
      </c>
      <c r="J114" s="12">
        <v>1.54</v>
      </c>
      <c r="K114" s="12">
        <v>0.04</v>
      </c>
      <c r="L114" s="12">
        <v>0.1</v>
      </c>
    </row>
    <row r="115" spans="1:12" ht="12.75">
      <c r="A115" s="9">
        <v>143</v>
      </c>
      <c r="B115" s="12">
        <v>0.09</v>
      </c>
      <c r="C115" s="12">
        <v>3.14</v>
      </c>
      <c r="D115" s="12">
        <v>65.39</v>
      </c>
      <c r="E115" s="12">
        <v>20.57</v>
      </c>
      <c r="F115" s="12">
        <v>0</v>
      </c>
      <c r="G115" s="12">
        <v>7.93</v>
      </c>
      <c r="H115" s="12">
        <v>0.13</v>
      </c>
      <c r="I115" s="12">
        <v>1.18</v>
      </c>
      <c r="J115" s="12">
        <v>1.45</v>
      </c>
      <c r="K115" s="12">
        <v>0.23</v>
      </c>
      <c r="L115" s="12">
        <v>0.11</v>
      </c>
    </row>
    <row r="116" spans="1:12" ht="12.75">
      <c r="A116" s="9">
        <v>144</v>
      </c>
      <c r="B116" s="12">
        <v>0.03</v>
      </c>
      <c r="C116" s="12">
        <v>3.444</v>
      </c>
      <c r="D116" s="12">
        <v>67.41</v>
      </c>
      <c r="E116" s="12">
        <v>22.76</v>
      </c>
      <c r="F116" s="12">
        <v>0</v>
      </c>
      <c r="G116" s="12">
        <v>3.58</v>
      </c>
      <c r="H116" s="12">
        <v>0.14</v>
      </c>
      <c r="I116" s="12">
        <v>1.17</v>
      </c>
      <c r="J116" s="12">
        <v>1.53</v>
      </c>
      <c r="K116" s="12">
        <v>0.05</v>
      </c>
      <c r="L116" s="12">
        <v>0.12</v>
      </c>
    </row>
    <row r="117" spans="1:12" ht="12.75">
      <c r="A117" s="9">
        <v>145</v>
      </c>
      <c r="B117" s="12">
        <v>0.02</v>
      </c>
      <c r="C117" s="12">
        <v>4.12</v>
      </c>
      <c r="D117" s="12">
        <v>61.9</v>
      </c>
      <c r="E117" s="12">
        <v>28.44</v>
      </c>
      <c r="F117" s="12">
        <v>0</v>
      </c>
      <c r="G117" s="12">
        <v>2.62</v>
      </c>
      <c r="H117" s="12">
        <v>0.16</v>
      </c>
      <c r="I117" s="12">
        <v>1.22</v>
      </c>
      <c r="J117" s="12">
        <v>1.53</v>
      </c>
      <c r="K117" s="12">
        <v>0.06</v>
      </c>
      <c r="L117" s="12">
        <v>0.16</v>
      </c>
    </row>
    <row r="118" spans="1:12" ht="12.75">
      <c r="A118" s="9">
        <v>146</v>
      </c>
      <c r="B118" s="12">
        <v>0.2</v>
      </c>
      <c r="C118" s="12">
        <v>3.2</v>
      </c>
      <c r="D118" s="12">
        <v>55.19</v>
      </c>
      <c r="E118" s="12">
        <v>22.6</v>
      </c>
      <c r="F118" s="12">
        <v>0</v>
      </c>
      <c r="G118" s="12">
        <v>15.89</v>
      </c>
      <c r="H118" s="12">
        <v>0.14</v>
      </c>
      <c r="I118" s="12">
        <v>0.99</v>
      </c>
      <c r="J118" s="12">
        <v>1.32</v>
      </c>
      <c r="K118" s="12">
        <v>0.43</v>
      </c>
      <c r="L118" s="12">
        <v>0.15</v>
      </c>
    </row>
    <row r="119" spans="1:12" ht="12.75">
      <c r="A119" s="9">
        <v>147</v>
      </c>
      <c r="B119" s="12">
        <v>0.03</v>
      </c>
      <c r="C119" s="12">
        <v>3.87</v>
      </c>
      <c r="D119" s="12">
        <v>65.02</v>
      </c>
      <c r="E119" s="12">
        <v>23.09</v>
      </c>
      <c r="F119" s="12">
        <v>0</v>
      </c>
      <c r="G119" s="12">
        <v>4.645</v>
      </c>
      <c r="H119" s="12">
        <v>0.17</v>
      </c>
      <c r="I119" s="12">
        <v>1.59</v>
      </c>
      <c r="J119" s="12">
        <v>1.53</v>
      </c>
      <c r="K119" s="12">
        <v>0.05</v>
      </c>
      <c r="L119" s="12">
        <v>0.11</v>
      </c>
    </row>
    <row r="120" spans="1:12" ht="12.75">
      <c r="A120" s="9">
        <v>148</v>
      </c>
      <c r="B120" s="12">
        <v>0.08</v>
      </c>
      <c r="C120" s="12">
        <v>3.74</v>
      </c>
      <c r="D120" s="12">
        <v>64.74</v>
      </c>
      <c r="E120" s="12">
        <v>21.32</v>
      </c>
      <c r="F120" s="12">
        <v>0</v>
      </c>
      <c r="G120" s="12">
        <v>6.65</v>
      </c>
      <c r="H120" s="12">
        <v>0.14</v>
      </c>
      <c r="I120" s="12">
        <v>1.64</v>
      </c>
      <c r="J120" s="12">
        <v>1.55</v>
      </c>
      <c r="K120" s="12">
        <v>0.19</v>
      </c>
      <c r="L120" s="12">
        <v>0.16</v>
      </c>
    </row>
    <row r="121" spans="1:12" ht="12.75">
      <c r="A121" s="9">
        <v>149</v>
      </c>
      <c r="B121" s="12">
        <v>0.08</v>
      </c>
      <c r="C121" s="12">
        <v>3.79</v>
      </c>
      <c r="D121" s="12">
        <v>63.21</v>
      </c>
      <c r="E121" s="12">
        <v>20.95</v>
      </c>
      <c r="F121" s="12">
        <v>0</v>
      </c>
      <c r="G121" s="12">
        <v>8.13</v>
      </c>
      <c r="H121" s="12">
        <v>0.17</v>
      </c>
      <c r="I121" s="12">
        <v>1.76</v>
      </c>
      <c r="J121" s="12">
        <v>1.48</v>
      </c>
      <c r="K121" s="12">
        <v>0.41</v>
      </c>
      <c r="L121" s="12">
        <v>0.23</v>
      </c>
    </row>
    <row r="122" spans="1:12" ht="12.75">
      <c r="A122" s="9">
        <v>150</v>
      </c>
      <c r="B122" s="12">
        <v>0.12</v>
      </c>
      <c r="C122" s="12">
        <v>2.54</v>
      </c>
      <c r="D122" s="12">
        <v>66.9</v>
      </c>
      <c r="E122" s="12">
        <v>16.1</v>
      </c>
      <c r="F122" s="12">
        <v>0</v>
      </c>
      <c r="G122" s="12">
        <v>11.25</v>
      </c>
      <c r="H122" s="12">
        <v>0.11</v>
      </c>
      <c r="I122" s="12">
        <v>1.16</v>
      </c>
      <c r="J122" s="12">
        <v>1.36</v>
      </c>
      <c r="K122" s="12">
        <v>0.48</v>
      </c>
      <c r="L122" s="12">
        <v>0.12</v>
      </c>
    </row>
    <row r="123" spans="1:12" ht="12.75">
      <c r="A123" s="9">
        <v>151</v>
      </c>
      <c r="B123" s="12">
        <v>0.02</v>
      </c>
      <c r="C123" s="12">
        <v>2.7</v>
      </c>
      <c r="D123" s="12">
        <v>73.46</v>
      </c>
      <c r="E123" s="12">
        <v>18.06</v>
      </c>
      <c r="F123" s="12">
        <v>0</v>
      </c>
      <c r="G123" s="12">
        <v>2.91</v>
      </c>
      <c r="H123" s="12">
        <v>0.11</v>
      </c>
      <c r="I123" s="12">
        <v>1.25</v>
      </c>
      <c r="J123" s="12">
        <v>1.46</v>
      </c>
      <c r="K123" s="12">
        <v>0.01</v>
      </c>
      <c r="L123" s="12">
        <v>0.1</v>
      </c>
    </row>
    <row r="124" spans="1:12" ht="12.75">
      <c r="A124" s="9">
        <v>152</v>
      </c>
      <c r="B124" s="12">
        <v>0.02</v>
      </c>
      <c r="C124" s="12">
        <v>2.78</v>
      </c>
      <c r="D124" s="12">
        <v>72.98</v>
      </c>
      <c r="E124" s="12">
        <v>18.73</v>
      </c>
      <c r="F124" s="12">
        <v>0</v>
      </c>
      <c r="G124" s="12">
        <v>2.69</v>
      </c>
      <c r="H124" s="12">
        <v>0.11</v>
      </c>
      <c r="I124" s="12">
        <v>1.21</v>
      </c>
      <c r="J124" s="12">
        <v>1.5</v>
      </c>
      <c r="K124" s="12">
        <v>0</v>
      </c>
      <c r="L124" s="12">
        <v>0.1</v>
      </c>
    </row>
    <row r="125" spans="1:12" ht="12.75">
      <c r="A125" s="9">
        <v>153</v>
      </c>
      <c r="B125" s="12">
        <v>0.02</v>
      </c>
      <c r="C125" s="12">
        <v>2.37</v>
      </c>
      <c r="D125" s="12">
        <v>75.4</v>
      </c>
      <c r="E125" s="12">
        <v>17.36</v>
      </c>
      <c r="F125" s="12">
        <v>0</v>
      </c>
      <c r="G125" s="12">
        <v>2.45</v>
      </c>
      <c r="H125" s="12">
        <v>0.1</v>
      </c>
      <c r="I125" s="12">
        <v>0.98</v>
      </c>
      <c r="J125" s="12">
        <v>1.39</v>
      </c>
      <c r="K125" s="12">
        <v>0.01</v>
      </c>
      <c r="L125" s="12">
        <v>0.09</v>
      </c>
    </row>
    <row r="126" spans="1:12" ht="12.75">
      <c r="A126" s="9">
        <v>154</v>
      </c>
      <c r="B126" s="12">
        <v>0.04</v>
      </c>
      <c r="C126" s="12">
        <v>2.22</v>
      </c>
      <c r="D126" s="12">
        <v>76.05</v>
      </c>
      <c r="E126" s="12">
        <v>16.45</v>
      </c>
      <c r="F126" s="12">
        <v>0</v>
      </c>
      <c r="G126" s="12">
        <v>2.89</v>
      </c>
      <c r="H126" s="12">
        <v>0.09</v>
      </c>
      <c r="I126" s="12">
        <v>0.89</v>
      </c>
      <c r="J126" s="12">
        <v>1.41</v>
      </c>
      <c r="K126" s="12">
        <v>0.04</v>
      </c>
      <c r="L126" s="12">
        <v>0.1</v>
      </c>
    </row>
    <row r="127" spans="1:12" ht="12.75">
      <c r="A127" s="9">
        <v>155</v>
      </c>
      <c r="B127" s="12">
        <v>0.05</v>
      </c>
      <c r="C127" s="12">
        <v>1.86</v>
      </c>
      <c r="D127" s="12">
        <v>77.44</v>
      </c>
      <c r="E127" s="12">
        <v>14.92</v>
      </c>
      <c r="F127" s="12">
        <v>0</v>
      </c>
      <c r="G127" s="12">
        <v>3.68</v>
      </c>
      <c r="H127" s="12">
        <v>0.06</v>
      </c>
      <c r="I127" s="12">
        <v>0.7</v>
      </c>
      <c r="J127" s="12">
        <v>1.26</v>
      </c>
      <c r="K127" s="12">
        <v>0.09</v>
      </c>
      <c r="L127" s="12">
        <v>0.11</v>
      </c>
    </row>
    <row r="128" spans="1:12" ht="12.75">
      <c r="A128" s="9">
        <v>156</v>
      </c>
      <c r="B128" s="12">
        <v>0.08</v>
      </c>
      <c r="C128" s="12">
        <v>1.95</v>
      </c>
      <c r="D128" s="12">
        <v>74</v>
      </c>
      <c r="E128" s="12">
        <v>14.92</v>
      </c>
      <c r="F128" s="12">
        <v>0</v>
      </c>
      <c r="G128" s="12">
        <v>6.55</v>
      </c>
      <c r="H128" s="12">
        <v>0.08</v>
      </c>
      <c r="I128" s="12">
        <v>0.72</v>
      </c>
      <c r="J128" s="12">
        <v>1.33</v>
      </c>
      <c r="K128" s="12">
        <v>0.26</v>
      </c>
      <c r="L128" s="12">
        <v>0.15</v>
      </c>
    </row>
    <row r="129" spans="1:12" ht="12.75">
      <c r="A129" s="9">
        <v>157</v>
      </c>
      <c r="B129" s="12">
        <v>0.05</v>
      </c>
      <c r="C129" s="12">
        <v>2.11</v>
      </c>
      <c r="D129" s="12">
        <v>75.79</v>
      </c>
      <c r="E129" s="12">
        <v>15.7</v>
      </c>
      <c r="F129" s="12">
        <v>0</v>
      </c>
      <c r="G129" s="12">
        <v>3.86</v>
      </c>
      <c r="H129" s="12">
        <v>0.09</v>
      </c>
      <c r="I129" s="12">
        <v>0.73</v>
      </c>
      <c r="J129" s="12">
        <v>1.32</v>
      </c>
      <c r="K129" s="12">
        <v>0.23</v>
      </c>
      <c r="L129" s="12">
        <v>0.23</v>
      </c>
    </row>
    <row r="130" spans="1:12" ht="12.75">
      <c r="A130" s="9">
        <v>158</v>
      </c>
      <c r="B130" s="12">
        <v>0.06</v>
      </c>
      <c r="C130" s="12">
        <v>2.25</v>
      </c>
      <c r="D130" s="12">
        <v>75.16</v>
      </c>
      <c r="E130" s="12">
        <v>16.09</v>
      </c>
      <c r="F130" s="12">
        <v>0</v>
      </c>
      <c r="G130" s="12">
        <v>3.98</v>
      </c>
      <c r="H130" s="12">
        <v>0.09</v>
      </c>
      <c r="I130" s="12">
        <v>0.8</v>
      </c>
      <c r="J130" s="12">
        <v>1.39</v>
      </c>
      <c r="K130" s="12">
        <v>0.15</v>
      </c>
      <c r="L130" s="12">
        <v>0.17</v>
      </c>
    </row>
    <row r="131" spans="1:12" ht="12.75">
      <c r="A131" s="9">
        <v>159</v>
      </c>
      <c r="B131" s="12">
        <v>0.08</v>
      </c>
      <c r="C131" s="12">
        <v>2.66</v>
      </c>
      <c r="D131" s="12">
        <v>71.17</v>
      </c>
      <c r="E131" s="12">
        <v>17.38</v>
      </c>
      <c r="F131" s="12">
        <v>0</v>
      </c>
      <c r="G131" s="12">
        <v>5.87</v>
      </c>
      <c r="H131" s="12">
        <v>0.11</v>
      </c>
      <c r="I131" s="12">
        <v>1.05</v>
      </c>
      <c r="J131" s="12">
        <v>1.51</v>
      </c>
      <c r="K131" s="12">
        <v>0.14</v>
      </c>
      <c r="L131" s="12">
        <v>0.15</v>
      </c>
    </row>
    <row r="132" spans="1:12" ht="12.75">
      <c r="A132" s="9">
        <v>160</v>
      </c>
      <c r="B132" s="12">
        <v>0.07</v>
      </c>
      <c r="C132" s="12">
        <v>3.65</v>
      </c>
      <c r="D132" s="12">
        <v>64.73</v>
      </c>
      <c r="E132" s="12">
        <v>22.45</v>
      </c>
      <c r="F132" s="12">
        <v>0</v>
      </c>
      <c r="G132" s="12">
        <v>6.08</v>
      </c>
      <c r="H132" s="12">
        <v>0.16</v>
      </c>
      <c r="I132" s="12">
        <v>1.23</v>
      </c>
      <c r="J132" s="12">
        <v>1.6</v>
      </c>
      <c r="K132" s="12">
        <v>0.08</v>
      </c>
      <c r="L132" s="12">
        <v>0.13</v>
      </c>
    </row>
    <row r="133" spans="1:12" ht="12.75">
      <c r="A133" s="9">
        <v>161</v>
      </c>
      <c r="B133" s="12">
        <v>0.07</v>
      </c>
      <c r="C133" s="12">
        <v>2.88</v>
      </c>
      <c r="D133" s="12">
        <v>69.57</v>
      </c>
      <c r="E133" s="12">
        <v>18.49</v>
      </c>
      <c r="F133" s="12">
        <v>0</v>
      </c>
      <c r="G133" s="12">
        <v>6.1</v>
      </c>
      <c r="H133" s="12">
        <v>0.13</v>
      </c>
      <c r="I133" s="12">
        <v>1.1</v>
      </c>
      <c r="J133" s="12">
        <v>1.56</v>
      </c>
      <c r="K133" s="12">
        <v>0.1</v>
      </c>
      <c r="L133" s="12">
        <v>0.12</v>
      </c>
    </row>
    <row r="134" spans="1:12" ht="12.75">
      <c r="A134" s="9">
        <v>162</v>
      </c>
      <c r="B134" s="12">
        <v>0.1</v>
      </c>
      <c r="C134" s="12">
        <v>2.5</v>
      </c>
      <c r="D134" s="12">
        <v>70.94</v>
      </c>
      <c r="E134" s="12">
        <v>16.59</v>
      </c>
      <c r="F134" s="12">
        <v>0</v>
      </c>
      <c r="G134" s="12">
        <v>7.1</v>
      </c>
      <c r="H134" s="12">
        <v>0.09</v>
      </c>
      <c r="I134" s="12">
        <v>1</v>
      </c>
      <c r="J134" s="12">
        <v>1.47</v>
      </c>
      <c r="K134" s="12">
        <v>0.13</v>
      </c>
      <c r="L134" s="12">
        <v>0.12</v>
      </c>
    </row>
    <row r="135" spans="1:12" ht="12.75">
      <c r="A135" s="9">
        <v>163</v>
      </c>
      <c r="B135" s="12">
        <v>0.15</v>
      </c>
      <c r="C135" s="12">
        <v>2.67</v>
      </c>
      <c r="D135" s="12">
        <v>67.05</v>
      </c>
      <c r="E135" s="12">
        <v>17.01</v>
      </c>
      <c r="F135" s="12">
        <v>0.05</v>
      </c>
      <c r="G135" s="12">
        <v>10.01</v>
      </c>
      <c r="H135" s="12">
        <v>0.09</v>
      </c>
      <c r="I135" s="12">
        <v>1.16</v>
      </c>
      <c r="J135" s="12">
        <v>1.48</v>
      </c>
      <c r="K135" s="12">
        <v>0.21</v>
      </c>
      <c r="L135" s="12">
        <v>0.12</v>
      </c>
    </row>
    <row r="136" spans="1:12" ht="12.75">
      <c r="A136" s="9">
        <v>164</v>
      </c>
      <c r="B136" s="12">
        <v>0.13</v>
      </c>
      <c r="C136" s="12">
        <v>3.73</v>
      </c>
      <c r="D136" s="12">
        <v>62.95</v>
      </c>
      <c r="E136" s="12">
        <v>22.1</v>
      </c>
      <c r="F136" s="12">
        <v>0</v>
      </c>
      <c r="G136" s="12">
        <v>8.04</v>
      </c>
      <c r="H136" s="12">
        <v>0.14</v>
      </c>
      <c r="I136" s="12">
        <v>1.26</v>
      </c>
      <c r="J136" s="12">
        <v>1.57</v>
      </c>
      <c r="K136" s="12">
        <v>0.11</v>
      </c>
      <c r="L136" s="12">
        <v>0.12</v>
      </c>
    </row>
    <row r="137" spans="1:12" ht="12.75">
      <c r="A137" s="9">
        <v>165</v>
      </c>
      <c r="B137" s="12">
        <v>0.12</v>
      </c>
      <c r="C137" s="12">
        <v>3.89</v>
      </c>
      <c r="D137" s="12">
        <v>62.51</v>
      </c>
      <c r="E137" s="12">
        <v>22.1</v>
      </c>
      <c r="F137" s="12">
        <v>0</v>
      </c>
      <c r="G137" s="12">
        <v>8.37</v>
      </c>
      <c r="H137" s="12">
        <v>0.17</v>
      </c>
      <c r="I137" s="12">
        <v>1.35</v>
      </c>
      <c r="J137" s="12">
        <v>1.48</v>
      </c>
      <c r="K137" s="12">
        <v>0.1</v>
      </c>
      <c r="L137" s="12">
        <v>0.11</v>
      </c>
    </row>
    <row r="138" spans="1:12" ht="12.75">
      <c r="A138" s="9">
        <v>166</v>
      </c>
      <c r="B138" s="12">
        <v>0.07</v>
      </c>
      <c r="C138" s="12">
        <v>4.06</v>
      </c>
      <c r="D138" s="12">
        <v>63.25</v>
      </c>
      <c r="E138" s="12">
        <v>24.06</v>
      </c>
      <c r="F138" s="12">
        <v>0</v>
      </c>
      <c r="G138" s="12">
        <v>5.57</v>
      </c>
      <c r="H138" s="12">
        <v>0.17</v>
      </c>
      <c r="I138" s="12">
        <v>1.36</v>
      </c>
      <c r="J138" s="12">
        <v>1.53</v>
      </c>
      <c r="K138" s="12">
        <v>0.04</v>
      </c>
      <c r="L138" s="12">
        <v>0.11</v>
      </c>
    </row>
    <row r="139" spans="1:12" ht="12.75">
      <c r="A139" s="9">
        <v>167</v>
      </c>
      <c r="B139" s="12">
        <v>0.1</v>
      </c>
      <c r="C139" s="12">
        <v>3.87</v>
      </c>
      <c r="D139" s="12">
        <v>63.31</v>
      </c>
      <c r="E139" s="12">
        <v>23.09</v>
      </c>
      <c r="F139" s="12">
        <v>0</v>
      </c>
      <c r="G139" s="12">
        <v>6.65</v>
      </c>
      <c r="H139" s="12">
        <v>0.17</v>
      </c>
      <c r="I139" s="12">
        <v>1.33</v>
      </c>
      <c r="J139" s="12">
        <v>1.52</v>
      </c>
      <c r="K139" s="12">
        <v>0.04</v>
      </c>
      <c r="L139" s="12">
        <v>0.1</v>
      </c>
    </row>
    <row r="140" spans="1:12" ht="12.75">
      <c r="A140" s="9">
        <v>168</v>
      </c>
      <c r="B140" s="12">
        <v>0.01</v>
      </c>
      <c r="C140" s="12">
        <v>3.99</v>
      </c>
      <c r="D140" s="12">
        <v>63.38</v>
      </c>
      <c r="E140" s="12">
        <v>26.75</v>
      </c>
      <c r="F140" s="12">
        <v>0.22</v>
      </c>
      <c r="G140" s="12">
        <v>2.66</v>
      </c>
      <c r="H140" s="12">
        <v>0.18</v>
      </c>
      <c r="I140" s="12">
        <v>0.98</v>
      </c>
      <c r="J140" s="12">
        <v>1.71</v>
      </c>
      <c r="K140" s="12">
        <v>0</v>
      </c>
      <c r="L140" s="12">
        <v>0.11</v>
      </c>
    </row>
    <row r="141" spans="1:12" ht="12.75">
      <c r="A141" s="9">
        <v>169</v>
      </c>
      <c r="B141" s="12">
        <v>0.01</v>
      </c>
      <c r="C141" s="12">
        <v>3.26</v>
      </c>
      <c r="D141" s="12">
        <v>63</v>
      </c>
      <c r="E141" s="12">
        <v>25.81</v>
      </c>
      <c r="F141" s="12">
        <v>1.43</v>
      </c>
      <c r="G141" s="12">
        <v>3.19</v>
      </c>
      <c r="H141" s="12">
        <v>0.17</v>
      </c>
      <c r="I141" s="12">
        <v>0.29</v>
      </c>
      <c r="J141" s="12">
        <v>1.86</v>
      </c>
      <c r="K141" s="12">
        <v>0.19</v>
      </c>
      <c r="L141" s="12">
        <v>0.79</v>
      </c>
    </row>
    <row r="142" spans="1:12" ht="12.75">
      <c r="A142" s="9">
        <v>170</v>
      </c>
      <c r="B142" s="12">
        <v>0.01</v>
      </c>
      <c r="C142" s="12">
        <v>2.91</v>
      </c>
      <c r="D142" s="12">
        <v>62.02</v>
      </c>
      <c r="E142" s="12">
        <v>26.75</v>
      </c>
      <c r="F142" s="12">
        <v>1.68</v>
      </c>
      <c r="G142" s="12">
        <v>3.86</v>
      </c>
      <c r="H142" s="12">
        <v>0.15</v>
      </c>
      <c r="I142" s="12">
        <v>0.25</v>
      </c>
      <c r="J142" s="12">
        <v>1.83</v>
      </c>
      <c r="K142" s="12">
        <v>0.1</v>
      </c>
      <c r="L142" s="12">
        <v>0.44</v>
      </c>
    </row>
    <row r="143" spans="1:12" ht="12.75">
      <c r="A143" s="9">
        <v>171</v>
      </c>
      <c r="B143" s="12">
        <v>0.01</v>
      </c>
      <c r="C143" s="12">
        <v>3.15</v>
      </c>
      <c r="D143" s="12">
        <v>62.66</v>
      </c>
      <c r="E143" s="12">
        <v>27.24</v>
      </c>
      <c r="F143" s="12">
        <v>0.92</v>
      </c>
      <c r="G143" s="12">
        <v>2.99</v>
      </c>
      <c r="H143" s="12">
        <v>0.14</v>
      </c>
      <c r="I143" s="12">
        <v>0.7</v>
      </c>
      <c r="J143" s="12">
        <v>1.66</v>
      </c>
      <c r="K143" s="12">
        <v>0.1</v>
      </c>
      <c r="L143" s="12">
        <v>0.44</v>
      </c>
    </row>
    <row r="144" spans="1:12" ht="12.75">
      <c r="A144" s="9">
        <v>172</v>
      </c>
      <c r="B144" s="12">
        <v>0.01</v>
      </c>
      <c r="C144" s="12">
        <v>2.93</v>
      </c>
      <c r="D144" s="12">
        <v>62.43</v>
      </c>
      <c r="E144" s="12">
        <v>28.71</v>
      </c>
      <c r="F144" s="12">
        <v>0.63</v>
      </c>
      <c r="G144" s="12">
        <v>2.57</v>
      </c>
      <c r="H144" s="12">
        <v>0.12</v>
      </c>
      <c r="I144" s="12">
        <v>0.66</v>
      </c>
      <c r="J144" s="12">
        <v>1.6</v>
      </c>
      <c r="K144" s="12">
        <v>0.06</v>
      </c>
      <c r="L144" s="12">
        <v>0.28</v>
      </c>
    </row>
    <row r="145" spans="1:12" ht="12.75">
      <c r="A145" s="9">
        <v>173</v>
      </c>
      <c r="B145" s="12">
        <v>0.73</v>
      </c>
      <c r="C145" s="12">
        <v>1.83</v>
      </c>
      <c r="D145" s="12">
        <v>48.6</v>
      </c>
      <c r="E145" s="12">
        <v>15.91</v>
      </c>
      <c r="F145" s="12">
        <v>0.04</v>
      </c>
      <c r="G145" s="12">
        <v>29.77</v>
      </c>
      <c r="H145" s="12">
        <v>0.02</v>
      </c>
      <c r="I145" s="12">
        <v>0.38</v>
      </c>
      <c r="J145" s="12">
        <v>1.42</v>
      </c>
      <c r="K145" s="12">
        <v>1.11</v>
      </c>
      <c r="L145" s="12">
        <v>0.19</v>
      </c>
    </row>
    <row r="146" spans="1:12" ht="12.75">
      <c r="A146" s="9">
        <v>174</v>
      </c>
      <c r="B146" s="12">
        <v>0.01</v>
      </c>
      <c r="C146" s="12">
        <v>2.68</v>
      </c>
      <c r="D146" s="12">
        <v>64.47</v>
      </c>
      <c r="E146" s="12">
        <v>28.29</v>
      </c>
      <c r="F146" s="12">
        <v>0</v>
      </c>
      <c r="G146" s="12">
        <v>1.73</v>
      </c>
      <c r="H146" s="12">
        <v>0.09</v>
      </c>
      <c r="I146" s="12">
        <v>0.53</v>
      </c>
      <c r="J146" s="12">
        <v>1.83</v>
      </c>
      <c r="K146" s="12">
        <v>0.11</v>
      </c>
      <c r="L146" s="12">
        <v>0.32</v>
      </c>
    </row>
    <row r="147" spans="1:12" ht="12.75">
      <c r="A147" s="9">
        <v>175</v>
      </c>
      <c r="B147" s="12">
        <v>0.03</v>
      </c>
      <c r="C147" s="12">
        <v>2.59</v>
      </c>
      <c r="D147" s="12">
        <v>64.53</v>
      </c>
      <c r="E147" s="12">
        <v>27.97</v>
      </c>
      <c r="F147" s="12">
        <v>0</v>
      </c>
      <c r="G147" s="12">
        <v>2.31</v>
      </c>
      <c r="H147" s="12">
        <v>0.1</v>
      </c>
      <c r="I147" s="12">
        <v>0.48</v>
      </c>
      <c r="J147" s="12">
        <v>1.98</v>
      </c>
      <c r="K147" s="12">
        <v>0.04</v>
      </c>
      <c r="L147" s="12">
        <v>0.12</v>
      </c>
    </row>
    <row r="148" spans="1:12" ht="12.75">
      <c r="A148" s="9">
        <v>176</v>
      </c>
      <c r="B148" s="12">
        <v>0.12</v>
      </c>
      <c r="C148" s="12">
        <v>3.77</v>
      </c>
      <c r="D148" s="12">
        <v>58.17</v>
      </c>
      <c r="E148" s="12">
        <v>27.97</v>
      </c>
      <c r="F148" s="12">
        <v>0</v>
      </c>
      <c r="G148" s="12">
        <v>6.83</v>
      </c>
      <c r="H148" s="12">
        <v>0.2</v>
      </c>
      <c r="I148" s="12">
        <v>0.76</v>
      </c>
      <c r="J148" s="12">
        <v>1.96</v>
      </c>
      <c r="K148" s="12">
        <v>0.15</v>
      </c>
      <c r="L148" s="12">
        <v>0.19</v>
      </c>
    </row>
    <row r="149" spans="1:12" ht="12.75">
      <c r="A149" s="9">
        <v>177</v>
      </c>
      <c r="B149" s="12">
        <v>0.01</v>
      </c>
      <c r="C149" s="12">
        <v>3.85</v>
      </c>
      <c r="D149" s="12">
        <v>68.45</v>
      </c>
      <c r="E149" s="12">
        <v>23.44</v>
      </c>
      <c r="F149" s="12">
        <v>0</v>
      </c>
      <c r="G149" s="12">
        <v>1.68</v>
      </c>
      <c r="H149" s="12">
        <v>0.16</v>
      </c>
      <c r="I149" s="12">
        <v>0.96</v>
      </c>
      <c r="J149" s="12">
        <v>1.61</v>
      </c>
      <c r="K149" s="12">
        <v>0</v>
      </c>
      <c r="L149" s="12">
        <v>0.09</v>
      </c>
    </row>
    <row r="150" spans="1:12" ht="12.75">
      <c r="A150" s="9">
        <v>178</v>
      </c>
      <c r="B150" s="12">
        <v>0.16</v>
      </c>
      <c r="C150" s="12">
        <v>3.2</v>
      </c>
      <c r="D150" s="12">
        <v>61.8</v>
      </c>
      <c r="E150" s="12">
        <v>21.88</v>
      </c>
      <c r="F150" s="12">
        <v>0</v>
      </c>
      <c r="G150" s="12">
        <v>10.04</v>
      </c>
      <c r="H150" s="12">
        <v>0.15</v>
      </c>
      <c r="I150" s="12">
        <v>1.06</v>
      </c>
      <c r="J150" s="12">
        <v>1.5</v>
      </c>
      <c r="K150" s="12">
        <v>0.29</v>
      </c>
      <c r="L150" s="12">
        <v>0.1</v>
      </c>
    </row>
    <row r="151" spans="1:12" ht="12.75">
      <c r="A151" s="9">
        <v>179</v>
      </c>
      <c r="B151" s="12">
        <v>0.01</v>
      </c>
      <c r="C151" s="12">
        <v>4.54</v>
      </c>
      <c r="D151" s="12">
        <v>61.2</v>
      </c>
      <c r="E151" s="12">
        <v>28.85</v>
      </c>
      <c r="F151" s="12">
        <v>0</v>
      </c>
      <c r="G151" s="12">
        <v>2.41</v>
      </c>
      <c r="H151" s="12">
        <v>0.21</v>
      </c>
      <c r="I151" s="12">
        <v>1.13</v>
      </c>
      <c r="J151" s="12">
        <v>1.68</v>
      </c>
      <c r="K151" s="12">
        <v>0</v>
      </c>
      <c r="L151" s="12">
        <v>0.12</v>
      </c>
    </row>
    <row r="152" spans="1:12" ht="12.75">
      <c r="A152" s="9">
        <v>180</v>
      </c>
      <c r="B152" s="12">
        <v>0.02</v>
      </c>
      <c r="C152" s="12">
        <v>3.97</v>
      </c>
      <c r="D152" s="12">
        <v>66.53</v>
      </c>
      <c r="E152" s="12">
        <v>22.95</v>
      </c>
      <c r="F152" s="12">
        <v>0</v>
      </c>
      <c r="G152" s="12">
        <v>3.43</v>
      </c>
      <c r="H152" s="12">
        <v>0.17</v>
      </c>
      <c r="I152" s="12">
        <v>1.48</v>
      </c>
      <c r="J152" s="12">
        <v>1.59</v>
      </c>
      <c r="K152" s="12">
        <v>0</v>
      </c>
      <c r="L152" s="12">
        <v>0.09</v>
      </c>
    </row>
    <row r="153" spans="1:12" ht="12.75">
      <c r="A153" s="9">
        <v>181</v>
      </c>
      <c r="B153" s="12">
        <v>0.03</v>
      </c>
      <c r="C153" s="12">
        <v>3.7</v>
      </c>
      <c r="D153" s="12">
        <v>67.78</v>
      </c>
      <c r="E153" s="12">
        <v>21.47</v>
      </c>
      <c r="F153" s="12">
        <v>0</v>
      </c>
      <c r="G153" s="12">
        <v>3.79</v>
      </c>
      <c r="H153" s="12">
        <v>0.14</v>
      </c>
      <c r="I153" s="12">
        <v>1.63</v>
      </c>
      <c r="J153" s="12">
        <v>1.59</v>
      </c>
      <c r="K153" s="12">
        <v>0</v>
      </c>
      <c r="L153" s="12">
        <v>0.09</v>
      </c>
    </row>
    <row r="154" spans="1:12" ht="12.75">
      <c r="A154" s="9">
        <v>182</v>
      </c>
      <c r="B154" s="12">
        <v>0.1</v>
      </c>
      <c r="C154" s="12">
        <v>3.2</v>
      </c>
      <c r="D154" s="12">
        <v>66.06</v>
      </c>
      <c r="E154" s="12">
        <v>19.444</v>
      </c>
      <c r="F154" s="12">
        <v>0</v>
      </c>
      <c r="G154" s="12">
        <v>8.03</v>
      </c>
      <c r="H154" s="12">
        <v>0.12</v>
      </c>
      <c r="I154" s="12">
        <v>1.47</v>
      </c>
      <c r="J154" s="12">
        <v>1.51</v>
      </c>
      <c r="K154" s="12">
        <v>0.17</v>
      </c>
      <c r="L154" s="12">
        <v>0.1</v>
      </c>
    </row>
    <row r="155" spans="1:12" ht="12.75">
      <c r="A155" s="9">
        <v>183</v>
      </c>
      <c r="B155" s="12">
        <v>0.17</v>
      </c>
      <c r="C155" s="12">
        <v>2.88</v>
      </c>
      <c r="D155" s="12">
        <v>64.73</v>
      </c>
      <c r="E155" s="12">
        <v>17.89</v>
      </c>
      <c r="F155" s="12">
        <v>0</v>
      </c>
      <c r="G155" s="12">
        <v>11.3</v>
      </c>
      <c r="H155" s="12">
        <v>0.1</v>
      </c>
      <c r="I155" s="12">
        <v>1.37</v>
      </c>
      <c r="J155" s="12">
        <v>1.39</v>
      </c>
      <c r="K155" s="12">
        <v>0.25</v>
      </c>
      <c r="L155" s="12">
        <v>0.1</v>
      </c>
    </row>
    <row r="156" spans="1:12" ht="12.75">
      <c r="A156" s="9">
        <v>184</v>
      </c>
      <c r="B156" s="12">
        <v>0.05</v>
      </c>
      <c r="C156" s="12">
        <v>2.88</v>
      </c>
      <c r="D156" s="12">
        <v>71.6</v>
      </c>
      <c r="E156" s="12">
        <v>18.53</v>
      </c>
      <c r="F156" s="12">
        <v>0</v>
      </c>
      <c r="G156" s="12">
        <v>4.02</v>
      </c>
      <c r="H156" s="12">
        <v>0.11</v>
      </c>
      <c r="I156" s="12">
        <v>1.37</v>
      </c>
      <c r="J156" s="12">
        <v>1.42</v>
      </c>
      <c r="K156" s="12">
        <v>0.04</v>
      </c>
      <c r="L156" s="12">
        <v>0.11</v>
      </c>
    </row>
    <row r="157" spans="1:12" ht="12.75">
      <c r="A157" s="9">
        <v>185</v>
      </c>
      <c r="B157" s="12">
        <v>0.04</v>
      </c>
      <c r="C157" s="12">
        <v>3.16</v>
      </c>
      <c r="D157" s="12">
        <v>70.2</v>
      </c>
      <c r="E157" s="12">
        <v>19.69</v>
      </c>
      <c r="F157" s="12">
        <v>0</v>
      </c>
      <c r="G157" s="12">
        <v>3.75</v>
      </c>
      <c r="H157" s="12">
        <v>0.13</v>
      </c>
      <c r="I157" s="12">
        <v>1.54</v>
      </c>
      <c r="J157" s="12">
        <v>1.51</v>
      </c>
      <c r="K157" s="12">
        <v>0.03</v>
      </c>
      <c r="L157" s="12">
        <v>0.11</v>
      </c>
    </row>
    <row r="158" spans="1:12" ht="12.75">
      <c r="A158" s="9">
        <v>186</v>
      </c>
      <c r="B158" s="12">
        <v>0.04</v>
      </c>
      <c r="C158" s="12">
        <v>3.68</v>
      </c>
      <c r="D158" s="12">
        <v>67.64</v>
      </c>
      <c r="E158" s="12">
        <v>21.23</v>
      </c>
      <c r="F158" s="12">
        <v>0</v>
      </c>
      <c r="G158" s="12">
        <v>4.05</v>
      </c>
      <c r="H158" s="12">
        <v>0.14</v>
      </c>
      <c r="I158" s="12">
        <v>1.7</v>
      </c>
      <c r="J158" s="12">
        <v>1.6</v>
      </c>
      <c r="K158" s="12">
        <v>0.03</v>
      </c>
      <c r="L158" s="12">
        <v>0.12</v>
      </c>
    </row>
    <row r="159" spans="1:12" ht="12.75">
      <c r="A159" s="9">
        <v>187</v>
      </c>
      <c r="B159" s="12">
        <v>0.19</v>
      </c>
      <c r="C159" s="12">
        <v>3.26</v>
      </c>
      <c r="D159" s="12">
        <v>65.17</v>
      </c>
      <c r="E159" s="12">
        <v>19.18</v>
      </c>
      <c r="F159" s="12">
        <v>0</v>
      </c>
      <c r="G159" s="12">
        <v>8.85</v>
      </c>
      <c r="H159" s="12">
        <v>0.14</v>
      </c>
      <c r="I159" s="12">
        <v>1.58</v>
      </c>
      <c r="J159" s="12">
        <v>1.48</v>
      </c>
      <c r="K159" s="12">
        <v>0.21</v>
      </c>
      <c r="L159" s="12">
        <v>0.12</v>
      </c>
    </row>
    <row r="160" spans="1:12" ht="12.75">
      <c r="A160" s="9">
        <v>188</v>
      </c>
      <c r="B160" s="12">
        <v>0.1</v>
      </c>
      <c r="C160" s="12">
        <v>2.7</v>
      </c>
      <c r="D160" s="12">
        <v>69.59</v>
      </c>
      <c r="E160" s="12">
        <v>17.32</v>
      </c>
      <c r="F160" s="12">
        <v>0</v>
      </c>
      <c r="G160" s="12">
        <v>7.3</v>
      </c>
      <c r="H160" s="12">
        <v>0.11</v>
      </c>
      <c r="I160" s="12">
        <v>1.35</v>
      </c>
      <c r="J160" s="12">
        <v>1.41</v>
      </c>
      <c r="K160" s="12">
        <v>0.21</v>
      </c>
      <c r="L160" s="12">
        <v>0.11</v>
      </c>
    </row>
    <row r="161" spans="1:12" ht="12.75">
      <c r="A161" s="9">
        <v>189</v>
      </c>
      <c r="B161" s="12">
        <v>0.07</v>
      </c>
      <c r="C161" s="12">
        <v>2.94</v>
      </c>
      <c r="D161" s="12">
        <v>70.18</v>
      </c>
      <c r="E161" s="12">
        <v>18.84</v>
      </c>
      <c r="F161" s="12">
        <v>0</v>
      </c>
      <c r="G161" s="12">
        <v>4.85</v>
      </c>
      <c r="H161" s="12">
        <v>0.12</v>
      </c>
      <c r="I161" s="12">
        <v>1.43</v>
      </c>
      <c r="J161" s="12">
        <v>1.46</v>
      </c>
      <c r="K161" s="12">
        <v>0.08</v>
      </c>
      <c r="L161" s="12">
        <v>0.1</v>
      </c>
    </row>
    <row r="162" spans="1:12" ht="12.75">
      <c r="A162" s="9">
        <v>190</v>
      </c>
      <c r="B162" s="12">
        <v>0.05</v>
      </c>
      <c r="C162" s="12">
        <v>2.98</v>
      </c>
      <c r="D162" s="12">
        <v>70.94</v>
      </c>
      <c r="E162" s="12">
        <v>19</v>
      </c>
      <c r="F162" s="12">
        <v>0</v>
      </c>
      <c r="G162" s="12">
        <v>3.98</v>
      </c>
      <c r="H162" s="12">
        <v>0.12</v>
      </c>
      <c r="I162" s="12">
        <v>1.42</v>
      </c>
      <c r="J162" s="12">
        <v>1.46</v>
      </c>
      <c r="K162" s="12">
        <v>0.03</v>
      </c>
      <c r="L162" s="12">
        <v>0.11</v>
      </c>
    </row>
    <row r="163" spans="1:12" ht="12.75">
      <c r="A163" s="9">
        <v>191</v>
      </c>
      <c r="B163" s="12">
        <v>0.28</v>
      </c>
      <c r="C163" s="12">
        <v>3.08</v>
      </c>
      <c r="D163" s="12">
        <v>57.91</v>
      </c>
      <c r="E163" s="12">
        <v>16.86</v>
      </c>
      <c r="F163" s="12">
        <v>0</v>
      </c>
      <c r="G163" s="12">
        <v>17.9</v>
      </c>
      <c r="H163" s="12">
        <v>0.13</v>
      </c>
      <c r="I163" s="12">
        <v>1.72</v>
      </c>
      <c r="J163" s="12">
        <v>1.4</v>
      </c>
      <c r="K163" s="12">
        <v>0.75</v>
      </c>
      <c r="L163" s="12">
        <v>0.15</v>
      </c>
    </row>
    <row r="164" spans="1:12" ht="12.75">
      <c r="A164" s="9">
        <v>192</v>
      </c>
      <c r="B164" s="12">
        <v>0.07</v>
      </c>
      <c r="C164" s="12">
        <v>3.07</v>
      </c>
      <c r="D164" s="12">
        <v>69.75</v>
      </c>
      <c r="E164" s="12">
        <v>19.34</v>
      </c>
      <c r="F164" s="12">
        <v>0</v>
      </c>
      <c r="G164" s="12">
        <v>4.75</v>
      </c>
      <c r="H164" s="12">
        <v>0.15</v>
      </c>
      <c r="I164" s="12">
        <v>1.37</v>
      </c>
      <c r="J164" s="12">
        <v>1.53</v>
      </c>
      <c r="K164" s="12">
        <v>0.04</v>
      </c>
      <c r="L164" s="12">
        <v>0.11</v>
      </c>
    </row>
    <row r="165" spans="1:12" ht="12.75">
      <c r="A165" s="9">
        <v>193</v>
      </c>
      <c r="B165" s="12">
        <v>0.22</v>
      </c>
      <c r="C165" s="12">
        <v>2.65</v>
      </c>
      <c r="D165" s="12">
        <v>66.44</v>
      </c>
      <c r="E165" s="12">
        <v>17</v>
      </c>
      <c r="F165" s="12">
        <v>0</v>
      </c>
      <c r="G165" s="12">
        <v>10.66</v>
      </c>
      <c r="H165" s="12">
        <v>0.1</v>
      </c>
      <c r="I165" s="12">
        <v>1.14</v>
      </c>
      <c r="J165" s="12">
        <v>1.47</v>
      </c>
      <c r="K165" s="12">
        <v>0.27</v>
      </c>
      <c r="L165" s="12">
        <v>0.111</v>
      </c>
    </row>
    <row r="166" spans="1:12" ht="12.75">
      <c r="A166" s="9">
        <v>194</v>
      </c>
      <c r="B166" s="12">
        <v>0</v>
      </c>
      <c r="C166" s="12">
        <v>1.15</v>
      </c>
      <c r="D166" s="12">
        <v>85.81</v>
      </c>
      <c r="E166" s="12">
        <v>12.38</v>
      </c>
      <c r="F166" s="12">
        <v>0</v>
      </c>
      <c r="G166" s="12">
        <v>0</v>
      </c>
      <c r="H166" s="12">
        <v>0.03</v>
      </c>
      <c r="I166" s="12">
        <v>0</v>
      </c>
      <c r="J166" s="12">
        <v>1.03</v>
      </c>
      <c r="K166" s="12">
        <v>0</v>
      </c>
      <c r="L166" s="12">
        <v>0.07</v>
      </c>
    </row>
    <row r="167" spans="1:12" ht="12.75">
      <c r="A167" s="9">
        <v>195</v>
      </c>
      <c r="B167" s="12">
        <v>0</v>
      </c>
      <c r="C167" s="12">
        <v>0.5</v>
      </c>
      <c r="D167" s="12">
        <v>92.64</v>
      </c>
      <c r="E167" s="12">
        <v>6.74</v>
      </c>
      <c r="F167" s="12">
        <v>0</v>
      </c>
      <c r="G167" s="12">
        <v>0</v>
      </c>
      <c r="H167" s="12">
        <v>0</v>
      </c>
      <c r="I167" s="12">
        <v>0</v>
      </c>
      <c r="J167" s="12">
        <v>0.85</v>
      </c>
      <c r="K167" s="12">
        <v>0</v>
      </c>
      <c r="L167" s="12">
        <v>0.07</v>
      </c>
    </row>
    <row r="168" spans="1:12" ht="12.75">
      <c r="A168" s="9">
        <v>196</v>
      </c>
      <c r="B168" s="12">
        <v>0</v>
      </c>
      <c r="C168" s="12">
        <v>0.77</v>
      </c>
      <c r="D168" s="12">
        <v>89.26</v>
      </c>
      <c r="E168" s="12">
        <v>9.55</v>
      </c>
      <c r="F168" s="12">
        <v>0</v>
      </c>
      <c r="G168" s="12">
        <v>0</v>
      </c>
      <c r="H168" s="12">
        <v>0</v>
      </c>
      <c r="I168" s="12">
        <v>0</v>
      </c>
      <c r="J168" s="12">
        <v>0.86</v>
      </c>
      <c r="K168" s="12">
        <v>0</v>
      </c>
      <c r="L168" s="12">
        <v>0.07</v>
      </c>
    </row>
    <row r="169" spans="1:12" ht="12.75">
      <c r="A169" s="9">
        <v>197</v>
      </c>
      <c r="B169" s="12">
        <v>0</v>
      </c>
      <c r="C169" s="12">
        <v>0.33</v>
      </c>
      <c r="D169" s="12">
        <v>93.71</v>
      </c>
      <c r="E169" s="12">
        <v>6.21</v>
      </c>
      <c r="F169" s="12">
        <v>0</v>
      </c>
      <c r="G169" s="12">
        <v>0</v>
      </c>
      <c r="H169" s="12">
        <v>0</v>
      </c>
      <c r="I169" s="12">
        <v>0</v>
      </c>
      <c r="J169" s="12">
        <v>0.6</v>
      </c>
      <c r="K169" s="12">
        <v>0</v>
      </c>
      <c r="L169" s="12">
        <v>0.06</v>
      </c>
    </row>
    <row r="170" spans="1:12" ht="12.75">
      <c r="A170" s="9">
        <v>198</v>
      </c>
      <c r="B170" s="12">
        <v>0</v>
      </c>
      <c r="C170" s="12">
        <v>0</v>
      </c>
      <c r="D170" s="12">
        <v>97.07</v>
      </c>
      <c r="E170" s="12">
        <v>3.64</v>
      </c>
      <c r="F170" s="12">
        <v>0</v>
      </c>
      <c r="G170" s="12">
        <v>0</v>
      </c>
      <c r="H170" s="12">
        <v>0</v>
      </c>
      <c r="I170" s="12">
        <v>0</v>
      </c>
      <c r="J170" s="12">
        <v>0.39</v>
      </c>
      <c r="K170" s="12">
        <v>0</v>
      </c>
      <c r="L170" s="12">
        <v>0.05</v>
      </c>
    </row>
    <row r="171" spans="1:12" ht="12.75">
      <c r="A171" s="9">
        <v>199</v>
      </c>
      <c r="B171" s="12">
        <v>0</v>
      </c>
      <c r="C171" s="12">
        <v>0.01</v>
      </c>
      <c r="D171" s="12">
        <v>96.86</v>
      </c>
      <c r="E171" s="12">
        <v>3.73</v>
      </c>
      <c r="F171" s="12">
        <v>0</v>
      </c>
      <c r="G171" s="12">
        <v>0</v>
      </c>
      <c r="H171" s="12">
        <v>0</v>
      </c>
      <c r="I171" s="12">
        <v>0</v>
      </c>
      <c r="J171" s="12">
        <v>0.43</v>
      </c>
      <c r="K171" s="12">
        <v>0</v>
      </c>
      <c r="L171" s="12">
        <v>0.06</v>
      </c>
    </row>
    <row r="172" spans="1:12" ht="12.75">
      <c r="A172" s="9">
        <v>200</v>
      </c>
      <c r="B172" s="12">
        <v>0</v>
      </c>
      <c r="C172" s="12">
        <v>0.16</v>
      </c>
      <c r="D172" s="12">
        <v>94.68</v>
      </c>
      <c r="E172" s="12">
        <v>5.43</v>
      </c>
      <c r="F172" s="12">
        <v>0</v>
      </c>
      <c r="G172" s="12">
        <v>0</v>
      </c>
      <c r="H172" s="12">
        <v>0</v>
      </c>
      <c r="I172" s="12">
        <v>0</v>
      </c>
      <c r="J172" s="12">
        <v>0.62</v>
      </c>
      <c r="K172" s="12">
        <v>0</v>
      </c>
      <c r="L172" s="12">
        <v>0.06</v>
      </c>
    </row>
    <row r="173" spans="1:12" ht="12.75">
      <c r="A173" s="9">
        <v>201</v>
      </c>
      <c r="B173" s="12">
        <v>0</v>
      </c>
      <c r="C173" s="12">
        <v>0.17</v>
      </c>
      <c r="D173" s="12">
        <v>94</v>
      </c>
      <c r="E173" s="12">
        <v>5.22</v>
      </c>
      <c r="F173" s="12">
        <v>0</v>
      </c>
      <c r="G173" s="12">
        <v>0.67</v>
      </c>
      <c r="H173" s="12">
        <v>0</v>
      </c>
      <c r="I173" s="12">
        <v>0</v>
      </c>
      <c r="J173" s="12">
        <v>0.57</v>
      </c>
      <c r="K173" s="12">
        <v>0</v>
      </c>
      <c r="L173" s="12">
        <v>0.06</v>
      </c>
    </row>
    <row r="174" spans="1:12" ht="12.75">
      <c r="A174" s="9">
        <v>202</v>
      </c>
      <c r="B174" s="12">
        <v>0</v>
      </c>
      <c r="C174" s="12">
        <v>4.47</v>
      </c>
      <c r="D174" s="12">
        <v>63.63</v>
      </c>
      <c r="E174" s="12">
        <v>27.79</v>
      </c>
      <c r="F174" s="12">
        <v>0</v>
      </c>
      <c r="G174" s="12">
        <v>1.44</v>
      </c>
      <c r="H174" s="12">
        <v>0.21</v>
      </c>
      <c r="I174" s="12">
        <v>0.72</v>
      </c>
      <c r="J174" s="12">
        <v>1.72</v>
      </c>
      <c r="K174" s="12">
        <v>0</v>
      </c>
      <c r="L174" s="12">
        <v>0.11</v>
      </c>
    </row>
    <row r="175" spans="1:12" ht="12.75">
      <c r="A175" s="9">
        <v>203</v>
      </c>
      <c r="B175" s="12">
        <v>0</v>
      </c>
      <c r="C175" s="12">
        <v>3.3</v>
      </c>
      <c r="D175" s="12">
        <v>64.75</v>
      </c>
      <c r="E175" s="12">
        <v>26.11</v>
      </c>
      <c r="F175" s="12">
        <v>0.56</v>
      </c>
      <c r="G175" s="12">
        <v>2.39</v>
      </c>
      <c r="H175" s="12">
        <v>0.08</v>
      </c>
      <c r="I175" s="12">
        <v>0.54</v>
      </c>
      <c r="J175" s="12">
        <v>2.08</v>
      </c>
      <c r="K175" s="12">
        <v>0</v>
      </c>
      <c r="L175" s="12">
        <v>0.19</v>
      </c>
    </row>
    <row r="176" spans="1:12" ht="12.75">
      <c r="A176" s="9">
        <v>204</v>
      </c>
      <c r="B176" s="12">
        <v>0</v>
      </c>
      <c r="C176" s="12">
        <v>4.34</v>
      </c>
      <c r="D176" s="12">
        <v>62.69</v>
      </c>
      <c r="E176" s="12">
        <v>28.65</v>
      </c>
      <c r="F176" s="12">
        <v>0.03</v>
      </c>
      <c r="G176" s="12">
        <v>1.56</v>
      </c>
      <c r="H176" s="12">
        <v>0.17</v>
      </c>
      <c r="I176" s="12">
        <v>0.77</v>
      </c>
      <c r="J176" s="12">
        <v>1.7</v>
      </c>
      <c r="K176" s="12">
        <v>0</v>
      </c>
      <c r="L176" s="12">
        <v>0.11</v>
      </c>
    </row>
    <row r="177" spans="1:12" ht="12.75">
      <c r="A177" s="9">
        <v>205</v>
      </c>
      <c r="B177" s="12">
        <v>0.02</v>
      </c>
      <c r="C177" s="12">
        <v>2.39</v>
      </c>
      <c r="D177" s="12">
        <v>63.28</v>
      </c>
      <c r="E177" s="12">
        <v>21.8</v>
      </c>
      <c r="F177" s="12">
        <v>4.34</v>
      </c>
      <c r="G177" s="12">
        <v>6.08</v>
      </c>
      <c r="H177" s="12">
        <v>0.13</v>
      </c>
      <c r="I177" s="12">
        <v>0.17</v>
      </c>
      <c r="J177" s="12">
        <v>1.53</v>
      </c>
      <c r="K177" s="12">
        <v>0.03</v>
      </c>
      <c r="L177" s="12">
        <v>0.23</v>
      </c>
    </row>
    <row r="178" spans="1:12" ht="12.75">
      <c r="A178" s="9">
        <v>206</v>
      </c>
      <c r="B178" s="12">
        <v>0.01</v>
      </c>
      <c r="C178" s="12">
        <v>2.78</v>
      </c>
      <c r="D178" s="12">
        <v>66.41</v>
      </c>
      <c r="E178" s="12">
        <v>22.94</v>
      </c>
      <c r="F178" s="12">
        <v>1.84</v>
      </c>
      <c r="G178" s="12">
        <v>3.73</v>
      </c>
      <c r="H178" s="12">
        <v>0.13</v>
      </c>
      <c r="I178" s="12">
        <v>0.32</v>
      </c>
      <c r="J178" s="12">
        <v>1.64</v>
      </c>
      <c r="K178" s="12">
        <v>0.01</v>
      </c>
      <c r="L178" s="12">
        <v>0.18</v>
      </c>
    </row>
    <row r="179" spans="1:12" ht="12.75">
      <c r="A179" s="9">
        <v>207</v>
      </c>
      <c r="B179" s="8" t="s">
        <v>131</v>
      </c>
      <c r="C179" s="8" t="s">
        <v>131</v>
      </c>
      <c r="D179" s="8" t="s">
        <v>131</v>
      </c>
      <c r="E179" s="8" t="s">
        <v>131</v>
      </c>
      <c r="F179" s="8" t="s">
        <v>131</v>
      </c>
      <c r="G179" s="8" t="s">
        <v>131</v>
      </c>
      <c r="H179" s="8" t="s">
        <v>131</v>
      </c>
      <c r="I179" s="8" t="s">
        <v>131</v>
      </c>
      <c r="J179" s="8" t="s">
        <v>131</v>
      </c>
      <c r="K179" s="8" t="s">
        <v>131</v>
      </c>
      <c r="L179" s="8" t="s">
        <v>131</v>
      </c>
    </row>
    <row r="180" spans="1:12" ht="12.75">
      <c r="A180" s="9">
        <v>208</v>
      </c>
      <c r="B180" s="8" t="s">
        <v>131</v>
      </c>
      <c r="C180" s="8" t="s">
        <v>131</v>
      </c>
      <c r="D180" s="8" t="s">
        <v>131</v>
      </c>
      <c r="E180" s="8" t="s">
        <v>131</v>
      </c>
      <c r="F180" s="8" t="s">
        <v>131</v>
      </c>
      <c r="G180" s="8" t="s">
        <v>131</v>
      </c>
      <c r="H180" s="8" t="s">
        <v>131</v>
      </c>
      <c r="I180" s="8" t="s">
        <v>131</v>
      </c>
      <c r="J180" s="8" t="s">
        <v>131</v>
      </c>
      <c r="K180" s="8" t="s">
        <v>131</v>
      </c>
      <c r="L180" s="8" t="s">
        <v>131</v>
      </c>
    </row>
    <row r="181" spans="1:12" ht="12.75">
      <c r="A181" s="9">
        <v>209</v>
      </c>
      <c r="B181" s="8" t="s">
        <v>131</v>
      </c>
      <c r="C181" s="8" t="s">
        <v>131</v>
      </c>
      <c r="D181" s="8" t="s">
        <v>131</v>
      </c>
      <c r="E181" s="8" t="s">
        <v>131</v>
      </c>
      <c r="F181" s="8" t="s">
        <v>131</v>
      </c>
      <c r="G181" s="8" t="s">
        <v>131</v>
      </c>
      <c r="H181" s="8" t="s">
        <v>131</v>
      </c>
      <c r="I181" s="8" t="s">
        <v>131</v>
      </c>
      <c r="J181" s="8" t="s">
        <v>131</v>
      </c>
      <c r="K181" s="8" t="s">
        <v>131</v>
      </c>
      <c r="L181" s="8" t="s">
        <v>131</v>
      </c>
    </row>
    <row r="182" spans="1:12" ht="12.75">
      <c r="A182" s="9">
        <v>210</v>
      </c>
      <c r="B182" s="8" t="s">
        <v>131</v>
      </c>
      <c r="C182" s="8" t="s">
        <v>131</v>
      </c>
      <c r="D182" s="8" t="s">
        <v>131</v>
      </c>
      <c r="E182" s="8" t="s">
        <v>131</v>
      </c>
      <c r="F182" s="8" t="s">
        <v>131</v>
      </c>
      <c r="G182" s="8" t="s">
        <v>131</v>
      </c>
      <c r="H182" s="8" t="s">
        <v>131</v>
      </c>
      <c r="I182" s="8" t="s">
        <v>131</v>
      </c>
      <c r="J182" s="8" t="s">
        <v>131</v>
      </c>
      <c r="K182" s="8" t="s">
        <v>131</v>
      </c>
      <c r="L182" s="8" t="s">
        <v>131</v>
      </c>
    </row>
    <row r="183" spans="1:12" ht="12.75">
      <c r="A183" s="9">
        <v>211</v>
      </c>
      <c r="B183" s="12">
        <v>0.01</v>
      </c>
      <c r="C183" s="12">
        <v>3.17</v>
      </c>
      <c r="D183" s="12">
        <v>70.94</v>
      </c>
      <c r="E183" s="12">
        <v>21.74</v>
      </c>
      <c r="F183" s="12">
        <v>0.07</v>
      </c>
      <c r="G183" s="12">
        <v>1.57</v>
      </c>
      <c r="H183" s="13">
        <v>0.16</v>
      </c>
      <c r="I183" s="12">
        <v>0.65</v>
      </c>
      <c r="J183" s="12">
        <v>1.62</v>
      </c>
      <c r="K183" s="12">
        <v>0</v>
      </c>
      <c r="L183" s="12">
        <v>0.1</v>
      </c>
    </row>
    <row r="184" spans="1:12" ht="12.75">
      <c r="A184" s="9">
        <v>212</v>
      </c>
      <c r="B184" s="12">
        <v>0.01</v>
      </c>
      <c r="C184" s="12">
        <v>3.04</v>
      </c>
      <c r="D184" s="12">
        <v>71.93</v>
      </c>
      <c r="E184" s="12">
        <v>21.27</v>
      </c>
      <c r="F184" s="12">
        <v>0</v>
      </c>
      <c r="G184" s="12">
        <v>1.39</v>
      </c>
      <c r="H184" s="13">
        <v>0.15</v>
      </c>
      <c r="I184" s="12">
        <v>0.64</v>
      </c>
      <c r="J184" s="12">
        <v>1.62</v>
      </c>
      <c r="K184" s="12">
        <v>0</v>
      </c>
      <c r="L184" s="12">
        <v>0.08</v>
      </c>
    </row>
    <row r="185" spans="1:12" ht="12.75">
      <c r="A185" s="9">
        <v>213</v>
      </c>
      <c r="B185" s="12">
        <v>0.02</v>
      </c>
      <c r="C185" s="12">
        <v>3.16</v>
      </c>
      <c r="D185" s="12">
        <v>67.28</v>
      </c>
      <c r="E185" s="12">
        <v>25.08</v>
      </c>
      <c r="F185" s="12">
        <v>0</v>
      </c>
      <c r="G185" s="12">
        <v>2.03</v>
      </c>
      <c r="H185" s="13">
        <v>0.17</v>
      </c>
      <c r="I185" s="12">
        <v>0.46</v>
      </c>
      <c r="J185" s="12">
        <v>1.82</v>
      </c>
      <c r="K185" s="12">
        <v>0.01</v>
      </c>
      <c r="L185" s="12">
        <v>0.09</v>
      </c>
    </row>
    <row r="186" spans="1:12" ht="12.75">
      <c r="A186" s="9">
        <v>214</v>
      </c>
      <c r="B186" s="12">
        <v>0.01</v>
      </c>
      <c r="C186" s="12">
        <v>4.86</v>
      </c>
      <c r="D186" s="12">
        <v>60.48</v>
      </c>
      <c r="E186" s="12">
        <v>29.31</v>
      </c>
      <c r="F186" s="12">
        <v>0</v>
      </c>
      <c r="G186" s="12">
        <v>2.16</v>
      </c>
      <c r="H186" s="13">
        <v>0.29</v>
      </c>
      <c r="I186" s="12">
        <v>1</v>
      </c>
      <c r="J186" s="12">
        <v>1.92</v>
      </c>
      <c r="K186" s="12">
        <v>0</v>
      </c>
      <c r="L186" s="12">
        <v>0.1</v>
      </c>
    </row>
    <row r="187" spans="1:12" ht="12.75">
      <c r="A187" s="9">
        <v>215</v>
      </c>
      <c r="B187" s="12">
        <v>0.01</v>
      </c>
      <c r="C187" s="12">
        <v>4.07</v>
      </c>
      <c r="D187" s="12">
        <v>66.6</v>
      </c>
      <c r="E187" s="12">
        <v>25.02</v>
      </c>
      <c r="F187" s="12">
        <v>0</v>
      </c>
      <c r="G187" s="12">
        <v>1.72</v>
      </c>
      <c r="H187" s="12">
        <v>0.21</v>
      </c>
      <c r="I187" s="12">
        <v>0.77</v>
      </c>
      <c r="J187" s="12">
        <v>1.72</v>
      </c>
      <c r="K187" s="12">
        <v>0</v>
      </c>
      <c r="L187" s="12">
        <v>0.09</v>
      </c>
    </row>
    <row r="188" spans="1:12" ht="12.75">
      <c r="A188" s="9">
        <v>216</v>
      </c>
      <c r="B188" s="12">
        <v>0.02</v>
      </c>
      <c r="C188" s="12">
        <v>4.02</v>
      </c>
      <c r="D188" s="12">
        <v>63.22</v>
      </c>
      <c r="E188" s="12">
        <v>27.66</v>
      </c>
      <c r="F188" s="12">
        <v>0</v>
      </c>
      <c r="G188" s="12">
        <v>2.27</v>
      </c>
      <c r="H188" s="12">
        <v>0.2</v>
      </c>
      <c r="I188" s="12">
        <v>0.84</v>
      </c>
      <c r="J188" s="12">
        <v>1.79</v>
      </c>
      <c r="K188" s="12">
        <v>0</v>
      </c>
      <c r="L188" s="12">
        <v>0.1</v>
      </c>
    </row>
    <row r="189" spans="1:12" ht="12.75">
      <c r="A189" s="9">
        <v>217</v>
      </c>
      <c r="B189" s="12">
        <v>0.01</v>
      </c>
      <c r="C189" s="12">
        <v>3.85</v>
      </c>
      <c r="D189" s="12">
        <v>69.09</v>
      </c>
      <c r="E189" s="12">
        <v>22.8</v>
      </c>
      <c r="F189" s="12">
        <v>0</v>
      </c>
      <c r="G189" s="12">
        <v>1.68</v>
      </c>
      <c r="H189" s="12">
        <v>0.17</v>
      </c>
      <c r="I189" s="12">
        <v>0.91</v>
      </c>
      <c r="J189" s="12">
        <v>1.6</v>
      </c>
      <c r="K189" s="12">
        <v>0</v>
      </c>
      <c r="L189" s="12">
        <v>0.08</v>
      </c>
    </row>
    <row r="190" spans="1:12" ht="12.75">
      <c r="A190" s="9">
        <v>218</v>
      </c>
      <c r="B190" s="12">
        <v>0.01</v>
      </c>
      <c r="C190" s="12">
        <v>2.47</v>
      </c>
      <c r="D190" s="12">
        <v>77.04</v>
      </c>
      <c r="E190" s="12">
        <v>16.85</v>
      </c>
      <c r="F190" s="12">
        <v>0</v>
      </c>
      <c r="G190" s="12">
        <v>1.46</v>
      </c>
      <c r="H190" s="12">
        <v>0.13</v>
      </c>
      <c r="I190" s="12">
        <v>0.7</v>
      </c>
      <c r="J190" s="12">
        <v>1.36</v>
      </c>
      <c r="K190" s="12">
        <v>0</v>
      </c>
      <c r="L190" s="12">
        <v>0.07</v>
      </c>
    </row>
    <row r="191" spans="1:12" ht="12.75">
      <c r="A191" s="9">
        <v>219</v>
      </c>
      <c r="B191" s="12">
        <v>0.04</v>
      </c>
      <c r="C191" s="12">
        <v>2.05</v>
      </c>
      <c r="D191" s="12">
        <v>76.63</v>
      </c>
      <c r="E191" s="12">
        <v>14.42</v>
      </c>
      <c r="F191" s="12">
        <v>0</v>
      </c>
      <c r="G191" s="12">
        <v>4.73</v>
      </c>
      <c r="H191" s="12">
        <v>0.1</v>
      </c>
      <c r="I191" s="12">
        <v>0.6</v>
      </c>
      <c r="J191" s="12">
        <v>1.35</v>
      </c>
      <c r="K191" s="12">
        <v>0.11</v>
      </c>
      <c r="L191" s="12">
        <v>0.08</v>
      </c>
    </row>
    <row r="192" spans="1:12" ht="12.75">
      <c r="A192" s="9">
        <v>220</v>
      </c>
      <c r="B192" s="12">
        <v>0.01</v>
      </c>
      <c r="C192" s="12">
        <v>1.08</v>
      </c>
      <c r="D192" s="12">
        <v>86.18</v>
      </c>
      <c r="E192" s="12">
        <v>10.06</v>
      </c>
      <c r="F192" s="12">
        <v>0</v>
      </c>
      <c r="G192" s="12">
        <v>1.66</v>
      </c>
      <c r="H192" s="12">
        <v>0.04</v>
      </c>
      <c r="I192" s="12">
        <v>0.17</v>
      </c>
      <c r="J192" s="12">
        <v>0.92</v>
      </c>
      <c r="K192" s="12">
        <v>0</v>
      </c>
      <c r="L192" s="12">
        <v>0.07</v>
      </c>
    </row>
    <row r="193" spans="1:12" ht="12.75">
      <c r="A193" s="9">
        <v>221</v>
      </c>
      <c r="B193" s="12">
        <v>0.04</v>
      </c>
      <c r="C193" s="12">
        <v>2.28</v>
      </c>
      <c r="D193" s="12">
        <v>76.36</v>
      </c>
      <c r="E193" s="12">
        <v>15.19</v>
      </c>
      <c r="F193" s="12">
        <v>0</v>
      </c>
      <c r="G193" s="12">
        <v>4.17</v>
      </c>
      <c r="H193" s="12">
        <v>0.08</v>
      </c>
      <c r="I193" s="12">
        <v>0.81</v>
      </c>
      <c r="J193" s="12">
        <v>1.2</v>
      </c>
      <c r="K193" s="12">
        <v>0</v>
      </c>
      <c r="L193" s="12">
        <v>0.08</v>
      </c>
    </row>
    <row r="194" spans="1:12" ht="12.75">
      <c r="A194" s="9">
        <v>222</v>
      </c>
      <c r="B194" s="12">
        <v>0</v>
      </c>
      <c r="C194" s="12">
        <v>2.1</v>
      </c>
      <c r="D194" s="12">
        <v>77.12</v>
      </c>
      <c r="E194" s="12">
        <v>18.13</v>
      </c>
      <c r="F194" s="12">
        <v>0</v>
      </c>
      <c r="G194" s="12">
        <v>0.79</v>
      </c>
      <c r="H194" s="12">
        <v>0.05</v>
      </c>
      <c r="I194" s="12">
        <v>0.32</v>
      </c>
      <c r="J194" s="12">
        <v>1.61</v>
      </c>
      <c r="K194" s="12">
        <v>0</v>
      </c>
      <c r="L194" s="12">
        <v>0.09</v>
      </c>
    </row>
    <row r="195" spans="1:12" ht="12.75">
      <c r="A195" s="9">
        <v>223</v>
      </c>
      <c r="B195" s="12">
        <v>0.02</v>
      </c>
      <c r="C195" s="12">
        <v>3.73</v>
      </c>
      <c r="D195" s="12">
        <v>68.84</v>
      </c>
      <c r="E195" s="12">
        <v>22.29</v>
      </c>
      <c r="F195" s="12">
        <v>0</v>
      </c>
      <c r="G195" s="12">
        <v>2.47</v>
      </c>
      <c r="H195" s="12">
        <v>0.14</v>
      </c>
      <c r="I195" s="12">
        <v>1.12</v>
      </c>
      <c r="J195" s="12">
        <v>1.57</v>
      </c>
      <c r="K195" s="12">
        <v>0</v>
      </c>
      <c r="L195" s="12">
        <v>0.08</v>
      </c>
    </row>
    <row r="196" spans="1:12" ht="12.75">
      <c r="A196" s="9">
        <v>224</v>
      </c>
      <c r="B196" s="12">
        <v>0.02</v>
      </c>
      <c r="C196" s="12">
        <v>3.77</v>
      </c>
      <c r="D196" s="12">
        <v>68.91</v>
      </c>
      <c r="E196" s="12">
        <v>21.55</v>
      </c>
      <c r="F196" s="12">
        <v>0</v>
      </c>
      <c r="G196" s="12">
        <v>2.93</v>
      </c>
      <c r="H196" s="12">
        <v>0.14</v>
      </c>
      <c r="I196" s="12">
        <v>1.29</v>
      </c>
      <c r="J196" s="12">
        <v>1.57</v>
      </c>
      <c r="K196" s="12">
        <v>0</v>
      </c>
      <c r="L196" s="12">
        <v>0.08</v>
      </c>
    </row>
    <row r="197" spans="1:12" ht="12.75">
      <c r="A197" s="9">
        <v>225</v>
      </c>
      <c r="B197" s="12">
        <v>0.02</v>
      </c>
      <c r="C197" s="12">
        <v>3.72</v>
      </c>
      <c r="D197" s="12">
        <v>68.85</v>
      </c>
      <c r="E197" s="12">
        <v>21.53</v>
      </c>
      <c r="F197" s="12">
        <v>0</v>
      </c>
      <c r="G197" s="12">
        <v>3.03</v>
      </c>
      <c r="H197" s="12">
        <v>0.15</v>
      </c>
      <c r="I197" s="12">
        <v>1.3</v>
      </c>
      <c r="J197" s="12">
        <v>1.57</v>
      </c>
      <c r="K197" s="12">
        <v>0</v>
      </c>
      <c r="L197" s="12">
        <v>0.08</v>
      </c>
    </row>
    <row r="198" spans="1:12" ht="12.75">
      <c r="A198" s="9">
        <v>226</v>
      </c>
      <c r="B198" s="12">
        <v>0.02</v>
      </c>
      <c r="C198" s="12">
        <v>3.61</v>
      </c>
      <c r="D198" s="12">
        <v>69.29</v>
      </c>
      <c r="E198" s="12">
        <v>21</v>
      </c>
      <c r="F198" s="12">
        <v>0</v>
      </c>
      <c r="G198" s="12">
        <v>3.19</v>
      </c>
      <c r="H198" s="12">
        <v>0.15</v>
      </c>
      <c r="I198" s="12">
        <v>1.32</v>
      </c>
      <c r="J198" s="12">
        <v>1.54</v>
      </c>
      <c r="K198" s="12">
        <v>0</v>
      </c>
      <c r="L198" s="12">
        <v>0.08</v>
      </c>
    </row>
    <row r="199" spans="1:12" ht="12.75">
      <c r="A199" s="9">
        <v>227</v>
      </c>
      <c r="B199" s="8">
        <v>0.02</v>
      </c>
      <c r="C199" s="12">
        <v>3.46</v>
      </c>
      <c r="D199" s="12">
        <v>70.49</v>
      </c>
      <c r="E199" s="12">
        <v>20.74</v>
      </c>
      <c r="F199" s="12">
        <v>0</v>
      </c>
      <c r="G199" s="12">
        <v>2.54</v>
      </c>
      <c r="H199" s="12">
        <v>0.14</v>
      </c>
      <c r="I199" s="12">
        <v>1.22</v>
      </c>
      <c r="J199" s="12">
        <v>1.49</v>
      </c>
      <c r="K199" s="12">
        <v>0</v>
      </c>
      <c r="L199" s="12">
        <v>0.09</v>
      </c>
    </row>
    <row r="200" spans="1:12" ht="12.75">
      <c r="A200" s="9">
        <v>228</v>
      </c>
      <c r="B200" s="8">
        <v>0.01</v>
      </c>
      <c r="C200" s="12">
        <v>2.68</v>
      </c>
      <c r="D200" s="12">
        <v>59.86</v>
      </c>
      <c r="E200" s="12">
        <v>30.57</v>
      </c>
      <c r="F200" s="12">
        <v>0.28</v>
      </c>
      <c r="G200" s="12">
        <v>2.9</v>
      </c>
      <c r="H200" s="12">
        <v>0.02</v>
      </c>
      <c r="I200" s="12">
        <v>0.48</v>
      </c>
      <c r="J200" s="12">
        <v>3.11</v>
      </c>
      <c r="K200" s="12">
        <v>0</v>
      </c>
      <c r="L200" s="12">
        <v>0.12</v>
      </c>
    </row>
    <row r="201" spans="1:12" ht="12.75">
      <c r="A201" s="9">
        <v>229</v>
      </c>
      <c r="B201" s="8">
        <v>0.02</v>
      </c>
      <c r="C201" s="12">
        <v>3.67</v>
      </c>
      <c r="D201" s="12">
        <v>62.44</v>
      </c>
      <c r="E201" s="12">
        <v>27.15</v>
      </c>
      <c r="F201" s="12">
        <v>0.21</v>
      </c>
      <c r="G201" s="12">
        <v>3.39</v>
      </c>
      <c r="H201" s="12">
        <v>0.15</v>
      </c>
      <c r="I201" s="12">
        <v>0.85</v>
      </c>
      <c r="J201" s="12">
        <v>2.03</v>
      </c>
      <c r="K201" s="12">
        <v>0</v>
      </c>
      <c r="L201" s="12">
        <v>0.1</v>
      </c>
    </row>
    <row r="202" spans="1:12" ht="12.75">
      <c r="A202" s="9">
        <v>230</v>
      </c>
      <c r="B202" s="8">
        <v>0.03</v>
      </c>
      <c r="C202" s="12">
        <v>4.42</v>
      </c>
      <c r="D202" s="12">
        <v>63.39</v>
      </c>
      <c r="E202" s="12">
        <v>26.33</v>
      </c>
      <c r="F202" s="12">
        <v>0</v>
      </c>
      <c r="G202" s="12">
        <v>3.03</v>
      </c>
      <c r="H202" s="12">
        <v>0.2</v>
      </c>
      <c r="I202" s="12">
        <v>0.92</v>
      </c>
      <c r="J202" s="12">
        <v>1.66</v>
      </c>
      <c r="K202" s="12">
        <v>0</v>
      </c>
      <c r="L202" s="12">
        <v>0.1</v>
      </c>
    </row>
    <row r="203" spans="1:12" ht="12.75">
      <c r="A203" s="9">
        <v>231</v>
      </c>
      <c r="B203" s="12">
        <v>0.01</v>
      </c>
      <c r="C203" s="12">
        <v>4.45</v>
      </c>
      <c r="D203" s="12">
        <v>62.8</v>
      </c>
      <c r="E203" s="12">
        <v>28.03</v>
      </c>
      <c r="F203" s="12">
        <v>0</v>
      </c>
      <c r="G203" s="12">
        <v>2.08</v>
      </c>
      <c r="H203" s="12">
        <v>0.17</v>
      </c>
      <c r="I203" s="12">
        <v>0.91</v>
      </c>
      <c r="J203" s="12">
        <v>1.63</v>
      </c>
      <c r="K203" s="12">
        <v>0</v>
      </c>
      <c r="L203" s="12">
        <v>0.13</v>
      </c>
    </row>
    <row r="204" spans="1:12" ht="12.75">
      <c r="A204" s="9">
        <v>232</v>
      </c>
      <c r="B204" s="12">
        <v>0.02</v>
      </c>
      <c r="C204" s="12">
        <v>3.4</v>
      </c>
      <c r="D204" s="12">
        <v>65.32</v>
      </c>
      <c r="E204" s="12">
        <v>26.03</v>
      </c>
      <c r="F204" s="12">
        <v>0</v>
      </c>
      <c r="G204" s="12">
        <v>2.58</v>
      </c>
      <c r="H204" s="12">
        <v>0.1</v>
      </c>
      <c r="I204" s="12">
        <v>0.75</v>
      </c>
      <c r="J204" s="12">
        <v>1.84</v>
      </c>
      <c r="K204" s="12">
        <v>0</v>
      </c>
      <c r="L204" s="12">
        <v>0.15</v>
      </c>
    </row>
    <row r="205" spans="1:12" ht="12.75">
      <c r="A205" s="9">
        <v>233</v>
      </c>
      <c r="B205" s="12">
        <v>0.08</v>
      </c>
      <c r="C205" s="12">
        <v>3.98</v>
      </c>
      <c r="D205" s="12">
        <v>63.97</v>
      </c>
      <c r="E205" s="12">
        <v>22.23</v>
      </c>
      <c r="F205" s="12">
        <v>0</v>
      </c>
      <c r="G205" s="12">
        <v>6.92</v>
      </c>
      <c r="H205" s="12">
        <v>0.12</v>
      </c>
      <c r="I205" s="12">
        <v>1.21</v>
      </c>
      <c r="J205" s="12">
        <v>1.56</v>
      </c>
      <c r="K205" s="12">
        <v>0.01</v>
      </c>
      <c r="L205" s="12">
        <v>0.09</v>
      </c>
    </row>
    <row r="206" spans="1:12" ht="12.75">
      <c r="A206" s="9">
        <v>234</v>
      </c>
      <c r="B206" s="12">
        <v>0.06</v>
      </c>
      <c r="C206" s="12">
        <v>4.25</v>
      </c>
      <c r="D206" s="12">
        <v>65.16</v>
      </c>
      <c r="E206" s="12">
        <v>21.54</v>
      </c>
      <c r="F206" s="12">
        <v>0</v>
      </c>
      <c r="G206" s="12">
        <v>6.16</v>
      </c>
      <c r="H206" s="12">
        <v>0.13</v>
      </c>
      <c r="I206" s="12">
        <v>1.35</v>
      </c>
      <c r="J206" s="12">
        <v>1.49</v>
      </c>
      <c r="K206" s="12">
        <v>0</v>
      </c>
      <c r="L206" s="12">
        <v>0.09</v>
      </c>
    </row>
    <row r="207" spans="1:12" ht="12.75">
      <c r="A207" s="9">
        <v>235</v>
      </c>
      <c r="B207" s="12">
        <v>0.1</v>
      </c>
      <c r="C207" s="12">
        <v>4.07</v>
      </c>
      <c r="D207" s="12">
        <v>63.4</v>
      </c>
      <c r="E207" s="12">
        <v>20.5</v>
      </c>
      <c r="F207" s="12">
        <v>0</v>
      </c>
      <c r="G207" s="12">
        <v>8.99</v>
      </c>
      <c r="H207" s="12">
        <v>0.12</v>
      </c>
      <c r="I207" s="12">
        <v>1.43</v>
      </c>
      <c r="J207" s="12">
        <v>1.47</v>
      </c>
      <c r="K207" s="12">
        <v>0.03</v>
      </c>
      <c r="L207" s="12">
        <v>0.09</v>
      </c>
    </row>
    <row r="208" spans="1:12" ht="12.75">
      <c r="A208" s="9">
        <v>236</v>
      </c>
      <c r="B208" s="12">
        <v>0.1</v>
      </c>
      <c r="C208" s="12">
        <v>3.83</v>
      </c>
      <c r="D208" s="12">
        <v>64.75</v>
      </c>
      <c r="E208" s="12">
        <v>19.95</v>
      </c>
      <c r="F208" s="12">
        <v>0</v>
      </c>
      <c r="G208" s="12">
        <v>8.18</v>
      </c>
      <c r="H208" s="12">
        <v>0.09</v>
      </c>
      <c r="I208" s="12">
        <v>1.51</v>
      </c>
      <c r="J208" s="12">
        <v>1.6</v>
      </c>
      <c r="K208" s="12">
        <v>0.08</v>
      </c>
      <c r="L208" s="12">
        <v>0.12</v>
      </c>
    </row>
    <row r="209" spans="1:12" ht="12.75">
      <c r="A209" s="9">
        <v>237</v>
      </c>
      <c r="B209" s="12">
        <v>0.06</v>
      </c>
      <c r="C209" s="12">
        <v>4.33</v>
      </c>
      <c r="D209" s="12">
        <v>65.16</v>
      </c>
      <c r="E209" s="12">
        <v>21.99</v>
      </c>
      <c r="F209" s="12">
        <v>0</v>
      </c>
      <c r="G209" s="12">
        <v>5.28</v>
      </c>
      <c r="H209" s="12">
        <v>0.1</v>
      </c>
      <c r="I209" s="12">
        <v>1.51</v>
      </c>
      <c r="J209" s="12">
        <v>1.63</v>
      </c>
      <c r="K209" s="12">
        <v>0.04</v>
      </c>
      <c r="L209" s="12">
        <v>0.12</v>
      </c>
    </row>
    <row r="210" spans="1:12" ht="12.75">
      <c r="A210" s="9">
        <v>238</v>
      </c>
      <c r="B210" s="12">
        <v>0.13</v>
      </c>
      <c r="C210" s="12">
        <v>4.34</v>
      </c>
      <c r="D210" s="12">
        <v>62.43</v>
      </c>
      <c r="E210" s="12">
        <v>21.21</v>
      </c>
      <c r="F210" s="12">
        <v>0</v>
      </c>
      <c r="G210" s="12">
        <v>8.65</v>
      </c>
      <c r="H210" s="12">
        <v>0.1</v>
      </c>
      <c r="I210" s="12">
        <v>1.58</v>
      </c>
      <c r="J210" s="12">
        <v>1.55</v>
      </c>
      <c r="K210" s="12">
        <v>0.09</v>
      </c>
      <c r="L210" s="12">
        <v>0.13</v>
      </c>
    </row>
    <row r="211" spans="1:12" ht="12.75">
      <c r="A211" s="9">
        <v>239</v>
      </c>
      <c r="B211" s="12">
        <v>0.15</v>
      </c>
      <c r="C211" s="12">
        <v>4.18</v>
      </c>
      <c r="D211" s="12">
        <v>62.6</v>
      </c>
      <c r="E211" s="12">
        <v>20.92</v>
      </c>
      <c r="F211" s="12">
        <v>0</v>
      </c>
      <c r="G211" s="12">
        <v>8.87</v>
      </c>
      <c r="H211" s="12">
        <v>0.11</v>
      </c>
      <c r="I211" s="12">
        <v>1.56</v>
      </c>
      <c r="J211" s="12">
        <v>1.58</v>
      </c>
      <c r="K211" s="12">
        <v>0.12</v>
      </c>
      <c r="L211" s="12">
        <v>0.13</v>
      </c>
    </row>
    <row r="212" spans="1:12" ht="12.75">
      <c r="A212" s="9">
        <v>240</v>
      </c>
      <c r="B212" s="12">
        <v>0.43</v>
      </c>
      <c r="C212" s="12">
        <v>3.23</v>
      </c>
      <c r="D212" s="12">
        <v>54.78</v>
      </c>
      <c r="E212" s="12">
        <v>16.94</v>
      </c>
      <c r="F212" s="12">
        <v>0</v>
      </c>
      <c r="G212" s="12">
        <v>21.57</v>
      </c>
      <c r="H212" s="12">
        <v>0.08</v>
      </c>
      <c r="I212" s="12">
        <v>1.28</v>
      </c>
      <c r="J212" s="12">
        <v>1.39</v>
      </c>
      <c r="K212" s="12">
        <v>0.36</v>
      </c>
      <c r="L212" s="12">
        <v>0.16</v>
      </c>
    </row>
    <row r="213" spans="1:12" ht="12.75">
      <c r="A213" s="9">
        <v>241</v>
      </c>
      <c r="B213" s="12">
        <v>0.09</v>
      </c>
      <c r="C213" s="12">
        <v>3.36</v>
      </c>
      <c r="D213" s="12">
        <v>67.88</v>
      </c>
      <c r="E213" s="12">
        <v>20.05</v>
      </c>
      <c r="F213" s="12">
        <v>0.01</v>
      </c>
      <c r="G213" s="12">
        <v>5.46</v>
      </c>
      <c r="H213" s="12">
        <v>0.07</v>
      </c>
      <c r="I213" s="12">
        <v>1.25</v>
      </c>
      <c r="J213" s="12">
        <v>1.6</v>
      </c>
      <c r="K213" s="12">
        <v>0.09</v>
      </c>
      <c r="L213" s="12">
        <v>0.14</v>
      </c>
    </row>
    <row r="214" spans="1:12" ht="12.75">
      <c r="A214" s="9">
        <v>242</v>
      </c>
      <c r="B214" s="12">
        <v>0.17</v>
      </c>
      <c r="C214" s="12">
        <v>3.78</v>
      </c>
      <c r="D214" s="12">
        <v>62.85</v>
      </c>
      <c r="E214" s="12">
        <v>19.98</v>
      </c>
      <c r="F214" s="12">
        <v>0</v>
      </c>
      <c r="G214" s="12">
        <v>9.92</v>
      </c>
      <c r="H214" s="12">
        <v>0.09</v>
      </c>
      <c r="I214" s="12">
        <v>1.37</v>
      </c>
      <c r="J214" s="12">
        <v>1.63</v>
      </c>
      <c r="K214" s="12">
        <v>0.17</v>
      </c>
      <c r="L214" s="12">
        <v>0.15</v>
      </c>
    </row>
    <row r="215" spans="1:12" ht="12.75">
      <c r="A215" s="9">
        <v>243</v>
      </c>
      <c r="B215" s="12">
        <v>0.31</v>
      </c>
      <c r="C215" s="12">
        <v>3.54</v>
      </c>
      <c r="D215" s="12">
        <v>58.59</v>
      </c>
      <c r="E215" s="12">
        <v>18.09</v>
      </c>
      <c r="F215" s="12">
        <v>0</v>
      </c>
      <c r="G215" s="12">
        <v>16.36</v>
      </c>
      <c r="H215" s="12">
        <v>0.08</v>
      </c>
      <c r="I215" s="12">
        <v>1.27</v>
      </c>
      <c r="J215" s="12">
        <v>1.51</v>
      </c>
      <c r="K215" s="12">
        <v>0.26</v>
      </c>
      <c r="L215" s="12">
        <v>0.16</v>
      </c>
    </row>
    <row r="216" spans="1:12" ht="12.75">
      <c r="A216" s="9">
        <v>244</v>
      </c>
      <c r="B216" s="12">
        <v>0.06</v>
      </c>
      <c r="C216" s="12">
        <v>3.8</v>
      </c>
      <c r="D216" s="12">
        <v>67.63</v>
      </c>
      <c r="E216" s="12">
        <v>21.17</v>
      </c>
      <c r="F216" s="12">
        <v>0</v>
      </c>
      <c r="G216" s="12">
        <v>4.35</v>
      </c>
      <c r="H216" s="12">
        <v>0.09</v>
      </c>
      <c r="I216" s="12">
        <v>1.22</v>
      </c>
      <c r="J216" s="12">
        <v>1.67</v>
      </c>
      <c r="K216" s="12">
        <v>0.04</v>
      </c>
      <c r="L216" s="12">
        <v>0.13</v>
      </c>
    </row>
    <row r="217" spans="1:12" ht="12.75">
      <c r="A217" s="9">
        <v>245</v>
      </c>
      <c r="B217" s="12">
        <v>0.09</v>
      </c>
      <c r="C217" s="12">
        <v>3.63</v>
      </c>
      <c r="D217" s="12">
        <v>67.38</v>
      </c>
      <c r="E217" s="12">
        <v>21.43</v>
      </c>
      <c r="F217" s="12">
        <v>0</v>
      </c>
      <c r="G217" s="12">
        <v>4.69</v>
      </c>
      <c r="H217" s="12">
        <v>0.09</v>
      </c>
      <c r="I217" s="12">
        <v>1.04</v>
      </c>
      <c r="J217" s="12">
        <v>1.66</v>
      </c>
      <c r="K217" s="12">
        <v>0.03</v>
      </c>
      <c r="L217" s="12">
        <v>0.13</v>
      </c>
    </row>
    <row r="218" spans="1:12" ht="12.75">
      <c r="A218" s="9">
        <v>246</v>
      </c>
      <c r="B218" s="12">
        <v>0</v>
      </c>
      <c r="C218" s="12">
        <v>2.42</v>
      </c>
      <c r="D218" s="12">
        <v>77.09</v>
      </c>
      <c r="E218" s="12">
        <v>17.82</v>
      </c>
      <c r="F218" s="12">
        <v>0</v>
      </c>
      <c r="G218" s="12">
        <v>0.85</v>
      </c>
      <c r="H218" s="12">
        <v>0.04</v>
      </c>
      <c r="I218" s="12">
        <v>0.33</v>
      </c>
      <c r="J218" s="12">
        <v>1.41</v>
      </c>
      <c r="K218" s="12">
        <v>0</v>
      </c>
      <c r="L218" s="12">
        <v>0.11</v>
      </c>
    </row>
    <row r="219" spans="1:12" ht="12.75">
      <c r="A219" s="9">
        <v>247</v>
      </c>
      <c r="B219" s="12">
        <v>0</v>
      </c>
      <c r="C219" s="12">
        <v>2.06</v>
      </c>
      <c r="D219" s="12">
        <v>79.84</v>
      </c>
      <c r="E219" s="12">
        <v>15.97</v>
      </c>
      <c r="F219" s="12">
        <v>0.09</v>
      </c>
      <c r="G219" s="12">
        <v>0.47</v>
      </c>
      <c r="H219" s="12">
        <v>0.02</v>
      </c>
      <c r="I219" s="12">
        <v>0.12</v>
      </c>
      <c r="J219" s="12">
        <v>1.4</v>
      </c>
      <c r="K219" s="12">
        <v>0</v>
      </c>
      <c r="L219" s="12">
        <v>0.08</v>
      </c>
    </row>
    <row r="220" spans="1:12" ht="12.75">
      <c r="A220" s="9">
        <v>248</v>
      </c>
      <c r="B220" s="12">
        <v>0</v>
      </c>
      <c r="C220" s="12">
        <v>2.44</v>
      </c>
      <c r="D220" s="12">
        <v>75.87</v>
      </c>
      <c r="E220" s="12">
        <v>17.98</v>
      </c>
      <c r="F220" s="12">
        <v>0.7</v>
      </c>
      <c r="G220" s="12">
        <v>1.12</v>
      </c>
      <c r="H220" s="12">
        <v>0.06</v>
      </c>
      <c r="I220" s="12">
        <v>0.18</v>
      </c>
      <c r="J220" s="12">
        <v>1.54</v>
      </c>
      <c r="K220" s="12">
        <v>0</v>
      </c>
      <c r="L220" s="12">
        <v>0.16</v>
      </c>
    </row>
    <row r="221" spans="1:12" ht="12.75">
      <c r="A221" s="9">
        <v>249</v>
      </c>
      <c r="B221" s="8" t="s">
        <v>131</v>
      </c>
      <c r="C221" s="8" t="s">
        <v>131</v>
      </c>
      <c r="D221" s="8" t="s">
        <v>131</v>
      </c>
      <c r="E221" s="8" t="s">
        <v>131</v>
      </c>
      <c r="F221" s="8" t="s">
        <v>131</v>
      </c>
      <c r="G221" s="8" t="s">
        <v>131</v>
      </c>
      <c r="H221" s="8" t="s">
        <v>131</v>
      </c>
      <c r="I221" s="8" t="s">
        <v>131</v>
      </c>
      <c r="J221" s="8" t="s">
        <v>131</v>
      </c>
      <c r="K221" s="8" t="s">
        <v>131</v>
      </c>
      <c r="L221" s="8" t="s">
        <v>131</v>
      </c>
    </row>
    <row r="222" spans="1:12" ht="12.75">
      <c r="A222" s="9">
        <v>250</v>
      </c>
      <c r="B222" s="8" t="s">
        <v>131</v>
      </c>
      <c r="C222" s="8" t="s">
        <v>131</v>
      </c>
      <c r="D222" s="8" t="s">
        <v>131</v>
      </c>
      <c r="E222" s="8" t="s">
        <v>131</v>
      </c>
      <c r="F222" s="8" t="s">
        <v>131</v>
      </c>
      <c r="G222" s="8" t="s">
        <v>131</v>
      </c>
      <c r="H222" s="8" t="s">
        <v>131</v>
      </c>
      <c r="I222" s="8" t="s">
        <v>131</v>
      </c>
      <c r="J222" s="8" t="s">
        <v>131</v>
      </c>
      <c r="K222" s="8" t="s">
        <v>131</v>
      </c>
      <c r="L222" s="8" t="s">
        <v>131</v>
      </c>
    </row>
    <row r="223" spans="1:12" ht="12.75">
      <c r="A223" s="9">
        <v>251</v>
      </c>
      <c r="B223" s="8" t="s">
        <v>131</v>
      </c>
      <c r="C223" s="8" t="s">
        <v>131</v>
      </c>
      <c r="D223" s="8" t="s">
        <v>131</v>
      </c>
      <c r="E223" s="8" t="s">
        <v>131</v>
      </c>
      <c r="F223" s="8" t="s">
        <v>131</v>
      </c>
      <c r="G223" s="8" t="s">
        <v>131</v>
      </c>
      <c r="H223" s="8" t="s">
        <v>131</v>
      </c>
      <c r="I223" s="8" t="s">
        <v>131</v>
      </c>
      <c r="J223" s="8" t="s">
        <v>131</v>
      </c>
      <c r="K223" s="8" t="s">
        <v>131</v>
      </c>
      <c r="L223" s="8" t="s">
        <v>131</v>
      </c>
    </row>
    <row r="224" spans="1:12" ht="12.75">
      <c r="A224" s="9">
        <v>252</v>
      </c>
      <c r="B224" s="8" t="s">
        <v>131</v>
      </c>
      <c r="C224" s="8" t="s">
        <v>131</v>
      </c>
      <c r="D224" s="8" t="s">
        <v>131</v>
      </c>
      <c r="E224" s="8" t="s">
        <v>131</v>
      </c>
      <c r="F224" s="8" t="s">
        <v>131</v>
      </c>
      <c r="G224" s="8" t="s">
        <v>131</v>
      </c>
      <c r="H224" s="8" t="s">
        <v>131</v>
      </c>
      <c r="I224" s="8" t="s">
        <v>131</v>
      </c>
      <c r="J224" s="8" t="s">
        <v>131</v>
      </c>
      <c r="K224" s="8" t="s">
        <v>131</v>
      </c>
      <c r="L224" s="8" t="s">
        <v>131</v>
      </c>
    </row>
    <row r="225" spans="1:12" ht="12.75">
      <c r="A225" s="9">
        <v>253</v>
      </c>
      <c r="B225" s="8" t="s">
        <v>131</v>
      </c>
      <c r="C225" s="8" t="s">
        <v>131</v>
      </c>
      <c r="D225" s="8" t="s">
        <v>131</v>
      </c>
      <c r="E225" s="8" t="s">
        <v>131</v>
      </c>
      <c r="F225" s="8" t="s">
        <v>131</v>
      </c>
      <c r="G225" s="8" t="s">
        <v>131</v>
      </c>
      <c r="H225" s="8" t="s">
        <v>131</v>
      </c>
      <c r="I225" s="8" t="s">
        <v>131</v>
      </c>
      <c r="J225" s="8" t="s">
        <v>131</v>
      </c>
      <c r="K225" s="8" t="s">
        <v>131</v>
      </c>
      <c r="L225" s="8" t="s">
        <v>131</v>
      </c>
    </row>
    <row r="226" spans="1:12" ht="12.75">
      <c r="A226" s="9">
        <v>254</v>
      </c>
      <c r="B226" s="8" t="s">
        <v>131</v>
      </c>
      <c r="C226" s="8" t="s">
        <v>131</v>
      </c>
      <c r="D226" s="8" t="s">
        <v>131</v>
      </c>
      <c r="E226" s="8" t="s">
        <v>131</v>
      </c>
      <c r="F226" s="8" t="s">
        <v>131</v>
      </c>
      <c r="G226" s="8" t="s">
        <v>131</v>
      </c>
      <c r="H226" s="8" t="s">
        <v>131</v>
      </c>
      <c r="I226" s="8" t="s">
        <v>131</v>
      </c>
      <c r="J226" s="8" t="s">
        <v>131</v>
      </c>
      <c r="K226" s="8" t="s">
        <v>131</v>
      </c>
      <c r="L226" s="8" t="s">
        <v>131</v>
      </c>
    </row>
    <row r="227" spans="1:12" ht="12.75">
      <c r="A227" s="9">
        <v>255</v>
      </c>
      <c r="B227" s="8" t="s">
        <v>131</v>
      </c>
      <c r="C227" s="8" t="s">
        <v>131</v>
      </c>
      <c r="D227" s="8" t="s">
        <v>131</v>
      </c>
      <c r="E227" s="8" t="s">
        <v>131</v>
      </c>
      <c r="F227" s="8" t="s">
        <v>131</v>
      </c>
      <c r="G227" s="8" t="s">
        <v>131</v>
      </c>
      <c r="H227" s="8" t="s">
        <v>131</v>
      </c>
      <c r="I227" s="8" t="s">
        <v>131</v>
      </c>
      <c r="J227" s="8" t="s">
        <v>131</v>
      </c>
      <c r="K227" s="8" t="s">
        <v>131</v>
      </c>
      <c r="L227" s="8" t="s">
        <v>131</v>
      </c>
    </row>
    <row r="228" spans="1:12" ht="12.75">
      <c r="A228" s="9">
        <v>256</v>
      </c>
      <c r="B228" s="8" t="s">
        <v>131</v>
      </c>
      <c r="C228" s="8" t="s">
        <v>131</v>
      </c>
      <c r="D228" s="8" t="s">
        <v>131</v>
      </c>
      <c r="E228" s="8" t="s">
        <v>131</v>
      </c>
      <c r="F228" s="8" t="s">
        <v>131</v>
      </c>
      <c r="G228" s="8" t="s">
        <v>131</v>
      </c>
      <c r="H228" s="8" t="s">
        <v>131</v>
      </c>
      <c r="I228" s="8" t="s">
        <v>131</v>
      </c>
      <c r="J228" s="8" t="s">
        <v>131</v>
      </c>
      <c r="K228" s="8" t="s">
        <v>131</v>
      </c>
      <c r="L228" s="8" t="s">
        <v>131</v>
      </c>
    </row>
    <row r="229" spans="1:12" ht="12.75">
      <c r="A229" s="9">
        <v>257</v>
      </c>
      <c r="B229" s="8" t="s">
        <v>131</v>
      </c>
      <c r="C229" s="8" t="s">
        <v>131</v>
      </c>
      <c r="D229" s="8" t="s">
        <v>131</v>
      </c>
      <c r="E229" s="8" t="s">
        <v>131</v>
      </c>
      <c r="F229" s="8" t="s">
        <v>131</v>
      </c>
      <c r="G229" s="8" t="s">
        <v>131</v>
      </c>
      <c r="H229" s="8" t="s">
        <v>131</v>
      </c>
      <c r="I229" s="8" t="s">
        <v>131</v>
      </c>
      <c r="J229" s="8" t="s">
        <v>131</v>
      </c>
      <c r="K229" s="8" t="s">
        <v>131</v>
      </c>
      <c r="L229" s="8" t="s">
        <v>131</v>
      </c>
    </row>
    <row r="230" spans="1:12" ht="12.75">
      <c r="A230" s="9">
        <v>258</v>
      </c>
      <c r="B230" s="8" t="s">
        <v>131</v>
      </c>
      <c r="C230" s="8" t="s">
        <v>131</v>
      </c>
      <c r="D230" s="8" t="s">
        <v>131</v>
      </c>
      <c r="E230" s="8" t="s">
        <v>131</v>
      </c>
      <c r="F230" s="8" t="s">
        <v>131</v>
      </c>
      <c r="G230" s="8" t="s">
        <v>131</v>
      </c>
      <c r="H230" s="8" t="s">
        <v>131</v>
      </c>
      <c r="I230" s="8" t="s">
        <v>131</v>
      </c>
      <c r="J230" s="8" t="s">
        <v>131</v>
      </c>
      <c r="K230" s="8" t="s">
        <v>131</v>
      </c>
      <c r="L230" s="8" t="s">
        <v>131</v>
      </c>
    </row>
    <row r="231" spans="1:12" ht="12.75">
      <c r="A231" s="9">
        <v>259</v>
      </c>
      <c r="B231" s="8" t="s">
        <v>131</v>
      </c>
      <c r="C231" s="8" t="s">
        <v>131</v>
      </c>
      <c r="D231" s="8" t="s">
        <v>131</v>
      </c>
      <c r="E231" s="8" t="s">
        <v>131</v>
      </c>
      <c r="F231" s="8" t="s">
        <v>131</v>
      </c>
      <c r="G231" s="8" t="s">
        <v>131</v>
      </c>
      <c r="H231" s="8" t="s">
        <v>131</v>
      </c>
      <c r="I231" s="8" t="s">
        <v>131</v>
      </c>
      <c r="J231" s="8" t="s">
        <v>131</v>
      </c>
      <c r="K231" s="8" t="s">
        <v>131</v>
      </c>
      <c r="L231" s="8" t="s">
        <v>131</v>
      </c>
    </row>
    <row r="232" spans="1:12" ht="12.75">
      <c r="A232" s="9">
        <v>260</v>
      </c>
      <c r="B232" s="8" t="s">
        <v>131</v>
      </c>
      <c r="C232" s="8" t="s">
        <v>131</v>
      </c>
      <c r="D232" s="8" t="s">
        <v>131</v>
      </c>
      <c r="E232" s="8" t="s">
        <v>131</v>
      </c>
      <c r="F232" s="8" t="s">
        <v>131</v>
      </c>
      <c r="G232" s="8" t="s">
        <v>131</v>
      </c>
      <c r="H232" s="8" t="s">
        <v>131</v>
      </c>
      <c r="I232" s="8" t="s">
        <v>131</v>
      </c>
      <c r="J232" s="8" t="s">
        <v>131</v>
      </c>
      <c r="K232" s="8" t="s">
        <v>131</v>
      </c>
      <c r="L232" s="8" t="s">
        <v>131</v>
      </c>
    </row>
    <row r="233" spans="1:12" ht="12.75">
      <c r="A233" s="9">
        <v>261</v>
      </c>
      <c r="B233" s="12">
        <v>0</v>
      </c>
      <c r="C233" s="12">
        <v>1.69</v>
      </c>
      <c r="D233" s="12">
        <v>60.85</v>
      </c>
      <c r="E233" s="12">
        <v>28.82</v>
      </c>
      <c r="F233" s="12">
        <v>1.68</v>
      </c>
      <c r="G233" s="12">
        <v>3.22</v>
      </c>
      <c r="H233" s="12">
        <v>0.06</v>
      </c>
      <c r="I233" s="12">
        <v>0</v>
      </c>
      <c r="J233" s="12">
        <v>3.52</v>
      </c>
      <c r="K233" s="12">
        <v>0</v>
      </c>
      <c r="L233" s="12">
        <v>0.21</v>
      </c>
    </row>
    <row r="234" spans="1:12" ht="12.75">
      <c r="A234" s="9">
        <v>262</v>
      </c>
      <c r="B234" s="12">
        <v>0.01</v>
      </c>
      <c r="C234" s="12">
        <v>2.91</v>
      </c>
      <c r="D234" s="12">
        <v>64</v>
      </c>
      <c r="E234" s="12">
        <v>26.64</v>
      </c>
      <c r="F234" s="12">
        <v>1.12</v>
      </c>
      <c r="G234" s="12">
        <v>2.66</v>
      </c>
      <c r="H234" s="12">
        <v>0.12</v>
      </c>
      <c r="I234" s="12">
        <v>0.28</v>
      </c>
      <c r="J234" s="12">
        <v>2.16</v>
      </c>
      <c r="K234" s="12">
        <v>0</v>
      </c>
      <c r="L234" s="12">
        <v>0.13</v>
      </c>
    </row>
    <row r="235" spans="1:12" ht="12.75">
      <c r="A235" s="9">
        <v>263</v>
      </c>
      <c r="B235" s="12">
        <v>0.01</v>
      </c>
      <c r="C235" s="12">
        <v>3.4</v>
      </c>
      <c r="D235" s="12">
        <v>68.81</v>
      </c>
      <c r="E235" s="12">
        <v>23.05</v>
      </c>
      <c r="F235" s="12">
        <v>0.6</v>
      </c>
      <c r="G235" s="12">
        <v>1.87</v>
      </c>
      <c r="H235" s="12">
        <v>0.11</v>
      </c>
      <c r="I235" s="12">
        <v>0.48</v>
      </c>
      <c r="J235" s="12">
        <v>1.64</v>
      </c>
      <c r="K235" s="12">
        <v>0</v>
      </c>
      <c r="L235" s="12">
        <v>0.09</v>
      </c>
    </row>
    <row r="236" spans="1:12" ht="12.75">
      <c r="A236" s="9">
        <v>264</v>
      </c>
      <c r="B236" s="12">
        <v>0.01</v>
      </c>
      <c r="C236" s="12">
        <v>3.47</v>
      </c>
      <c r="D236" s="12">
        <v>69.93</v>
      </c>
      <c r="E236" s="12">
        <v>22.222</v>
      </c>
      <c r="F236" s="12">
        <v>0.41</v>
      </c>
      <c r="G236" s="12">
        <v>1.62</v>
      </c>
      <c r="H236" s="12">
        <v>0.12</v>
      </c>
      <c r="I236" s="12">
        <v>0.5</v>
      </c>
      <c r="J236" s="12">
        <v>1.69</v>
      </c>
      <c r="K236" s="12">
        <v>0</v>
      </c>
      <c r="L236" s="12">
        <v>0.09</v>
      </c>
    </row>
    <row r="237" spans="1:12" ht="12.75">
      <c r="A237" s="9">
        <v>265</v>
      </c>
      <c r="B237" s="12">
        <v>0</v>
      </c>
      <c r="C237" s="12">
        <v>0.78</v>
      </c>
      <c r="D237" s="12">
        <v>90.26</v>
      </c>
      <c r="E237" s="12">
        <v>7.66</v>
      </c>
      <c r="F237" s="12">
        <v>0.44</v>
      </c>
      <c r="G237" s="12">
        <v>0.4</v>
      </c>
      <c r="H237" s="12">
        <v>0</v>
      </c>
      <c r="I237" s="12">
        <v>0</v>
      </c>
      <c r="J237" s="12">
        <v>0.78</v>
      </c>
      <c r="K237" s="12">
        <v>0</v>
      </c>
      <c r="L237" s="12">
        <v>0.073</v>
      </c>
    </row>
    <row r="238" spans="1:12" ht="12.75">
      <c r="A238" s="9">
        <v>266</v>
      </c>
      <c r="B238" s="12">
        <v>0</v>
      </c>
      <c r="C238" s="12">
        <v>1.35</v>
      </c>
      <c r="D238" s="12">
        <v>85.64</v>
      </c>
      <c r="E238" s="12">
        <v>11.36</v>
      </c>
      <c r="F238" s="12">
        <v>0.06</v>
      </c>
      <c r="G238" s="12">
        <v>0.54</v>
      </c>
      <c r="H238" s="12">
        <v>0</v>
      </c>
      <c r="I238" s="12">
        <v>0.06</v>
      </c>
      <c r="J238" s="12">
        <v>0.96</v>
      </c>
      <c r="K238" s="12">
        <v>0</v>
      </c>
      <c r="L238" s="12">
        <v>0.08</v>
      </c>
    </row>
    <row r="239" spans="1:12" ht="12.75">
      <c r="A239" s="9">
        <v>267</v>
      </c>
      <c r="B239" s="12">
        <v>0.01</v>
      </c>
      <c r="C239" s="12">
        <v>2.84</v>
      </c>
      <c r="D239" s="12">
        <v>73.92</v>
      </c>
      <c r="E239" s="12">
        <v>19.29</v>
      </c>
      <c r="F239" s="12">
        <v>0</v>
      </c>
      <c r="G239" s="12">
        <v>1.58</v>
      </c>
      <c r="H239" s="12">
        <v>0.09</v>
      </c>
      <c r="I239" s="12">
        <v>0.69</v>
      </c>
      <c r="J239" s="12">
        <v>1.6</v>
      </c>
      <c r="K239" s="12">
        <v>0</v>
      </c>
      <c r="L239" s="12">
        <v>0.09</v>
      </c>
    </row>
    <row r="240" spans="1:12" ht="12.75">
      <c r="A240" s="9">
        <v>268</v>
      </c>
      <c r="B240" s="12">
        <v>0.06</v>
      </c>
      <c r="C240" s="12">
        <v>3.21</v>
      </c>
      <c r="D240" s="12">
        <v>69.12</v>
      </c>
      <c r="E240" s="12">
        <v>19.71</v>
      </c>
      <c r="F240" s="12">
        <v>0.1</v>
      </c>
      <c r="G240" s="12">
        <v>4.82</v>
      </c>
      <c r="H240" s="12">
        <v>0.11</v>
      </c>
      <c r="I240" s="12">
        <v>1.11</v>
      </c>
      <c r="J240" s="12">
        <v>1.66</v>
      </c>
      <c r="K240" s="12">
        <v>0.01</v>
      </c>
      <c r="L240" s="12">
        <v>0.1</v>
      </c>
    </row>
    <row r="241" spans="1:12" ht="12.75">
      <c r="A241" s="9">
        <v>269</v>
      </c>
      <c r="B241" s="8">
        <v>0.15</v>
      </c>
      <c r="C241" s="12">
        <v>3.55</v>
      </c>
      <c r="D241" s="12">
        <v>64.92</v>
      </c>
      <c r="E241" s="12">
        <v>19.96</v>
      </c>
      <c r="F241" s="12">
        <v>0</v>
      </c>
      <c r="G241" s="12">
        <v>8.33</v>
      </c>
      <c r="H241" s="12">
        <v>0.13</v>
      </c>
      <c r="I241" s="12">
        <v>1.21</v>
      </c>
      <c r="J241" s="12">
        <v>1.61</v>
      </c>
      <c r="K241" s="12">
        <v>0.17</v>
      </c>
      <c r="L241" s="12">
        <v>0.11</v>
      </c>
    </row>
    <row r="242" spans="1:12" ht="12.75">
      <c r="A242" s="9">
        <v>270</v>
      </c>
      <c r="B242" s="8">
        <v>0.06</v>
      </c>
      <c r="C242" s="12">
        <v>3.47</v>
      </c>
      <c r="D242" s="12">
        <v>68.15</v>
      </c>
      <c r="E242" s="12">
        <v>20.56</v>
      </c>
      <c r="F242" s="12">
        <v>0</v>
      </c>
      <c r="G242" s="12">
        <v>4.71</v>
      </c>
      <c r="H242" s="12">
        <v>0.12</v>
      </c>
      <c r="I242" s="12">
        <v>1.27</v>
      </c>
      <c r="J242" s="12">
        <v>1.68</v>
      </c>
      <c r="K242" s="12">
        <v>0.04</v>
      </c>
      <c r="L242" s="12">
        <v>0.12</v>
      </c>
    </row>
    <row r="243" spans="1:12" ht="12.75">
      <c r="A243" s="9">
        <v>271</v>
      </c>
      <c r="B243" s="8">
        <v>0.08</v>
      </c>
      <c r="C243" s="12">
        <v>2.27</v>
      </c>
      <c r="D243" s="12">
        <v>74.66</v>
      </c>
      <c r="E243" s="12">
        <v>15.51</v>
      </c>
      <c r="F243" s="12">
        <v>0</v>
      </c>
      <c r="G243" s="12">
        <v>5.18</v>
      </c>
      <c r="H243" s="12">
        <v>0.06</v>
      </c>
      <c r="I243" s="12">
        <v>0.76</v>
      </c>
      <c r="J243" s="12">
        <v>1.4</v>
      </c>
      <c r="K243" s="12">
        <v>0.08</v>
      </c>
      <c r="L243" s="12">
        <v>0.12</v>
      </c>
    </row>
    <row r="244" spans="1:12" ht="12.75">
      <c r="A244" s="9">
        <v>272</v>
      </c>
      <c r="B244" s="8">
        <v>0.06</v>
      </c>
      <c r="C244" s="12">
        <v>3.71</v>
      </c>
      <c r="D244" s="12">
        <v>67.23</v>
      </c>
      <c r="E244" s="12">
        <v>21.26</v>
      </c>
      <c r="F244" s="12">
        <v>0</v>
      </c>
      <c r="G244" s="12">
        <v>4.61</v>
      </c>
      <c r="H244" s="12">
        <v>0.12</v>
      </c>
      <c r="I244" s="12">
        <v>1.39</v>
      </c>
      <c r="J244" s="12">
        <v>1.69</v>
      </c>
      <c r="K244" s="12">
        <v>0.02</v>
      </c>
      <c r="L244" s="12">
        <v>0.12</v>
      </c>
    </row>
    <row r="245" spans="1:12" ht="12.75">
      <c r="A245" s="9">
        <v>273</v>
      </c>
      <c r="B245" s="8">
        <v>0.04</v>
      </c>
      <c r="C245" s="12">
        <v>3.91</v>
      </c>
      <c r="D245" s="12">
        <v>67.28</v>
      </c>
      <c r="E245" s="12">
        <v>21.66</v>
      </c>
      <c r="F245" s="12">
        <v>0</v>
      </c>
      <c r="G245" s="12">
        <v>4</v>
      </c>
      <c r="H245" s="12">
        <v>0.13</v>
      </c>
      <c r="I245" s="12">
        <v>1.43</v>
      </c>
      <c r="J245" s="12">
        <v>1.64</v>
      </c>
      <c r="K245" s="12">
        <v>0</v>
      </c>
      <c r="L245" s="12">
        <v>0.12</v>
      </c>
    </row>
    <row r="246" spans="1:12" ht="12.75">
      <c r="A246" s="9">
        <v>274</v>
      </c>
      <c r="B246" s="8">
        <v>0.12</v>
      </c>
      <c r="C246" s="12">
        <v>3.46</v>
      </c>
      <c r="D246" s="12">
        <v>67.03</v>
      </c>
      <c r="E246" s="12">
        <v>19.4</v>
      </c>
      <c r="F246" s="12">
        <v>0</v>
      </c>
      <c r="G246" s="12">
        <v>6.83</v>
      </c>
      <c r="H246" s="12">
        <v>0.1</v>
      </c>
      <c r="I246" s="12">
        <v>1.45</v>
      </c>
      <c r="J246" s="12">
        <v>1.62</v>
      </c>
      <c r="K246" s="12">
        <v>0.08</v>
      </c>
      <c r="L246" s="12">
        <v>0.13</v>
      </c>
    </row>
    <row r="247" spans="1:12" ht="12.75">
      <c r="A247" s="9">
        <v>275</v>
      </c>
      <c r="B247" s="8">
        <v>0.06</v>
      </c>
      <c r="C247" s="12">
        <v>3.59</v>
      </c>
      <c r="D247" s="12">
        <v>67.91</v>
      </c>
      <c r="E247" s="12">
        <v>20.63</v>
      </c>
      <c r="F247" s="12">
        <v>0</v>
      </c>
      <c r="G247" s="12">
        <v>4.65</v>
      </c>
      <c r="H247" s="12">
        <v>0.11</v>
      </c>
      <c r="I247" s="12">
        <v>1.41</v>
      </c>
      <c r="J247" s="12">
        <v>1.68</v>
      </c>
      <c r="K247" s="12">
        <v>0.02</v>
      </c>
      <c r="L247" s="12">
        <v>0.14</v>
      </c>
    </row>
    <row r="248" spans="1:12" ht="12.75">
      <c r="A248" s="9">
        <v>276</v>
      </c>
      <c r="B248" s="8">
        <v>0.23</v>
      </c>
      <c r="C248" s="12">
        <v>3.01</v>
      </c>
      <c r="D248" s="12">
        <v>65.16</v>
      </c>
      <c r="E248" s="12">
        <v>17.21</v>
      </c>
      <c r="F248" s="12">
        <v>0</v>
      </c>
      <c r="G248" s="12">
        <v>11.37</v>
      </c>
      <c r="H248" s="12">
        <v>0.09</v>
      </c>
      <c r="I248" s="12">
        <v>1.23</v>
      </c>
      <c r="J248" s="12">
        <v>1.47</v>
      </c>
      <c r="K248" s="12">
        <v>0.18</v>
      </c>
      <c r="L248" s="12">
        <v>0.14</v>
      </c>
    </row>
    <row r="249" spans="1:12" ht="12.75">
      <c r="A249" s="9">
        <v>277</v>
      </c>
      <c r="B249" s="8">
        <v>0.1</v>
      </c>
      <c r="C249" s="12">
        <v>3.97</v>
      </c>
      <c r="D249" s="12">
        <v>64.98</v>
      </c>
      <c r="E249" s="12">
        <v>22.12</v>
      </c>
      <c r="F249" s="12">
        <v>0</v>
      </c>
      <c r="G249" s="12">
        <v>5.71</v>
      </c>
      <c r="H249" s="12">
        <v>0.14</v>
      </c>
      <c r="I249" s="12">
        <v>1.37</v>
      </c>
      <c r="J249" s="12">
        <v>1.67</v>
      </c>
      <c r="K249" s="12">
        <v>0.04</v>
      </c>
      <c r="L249" s="12">
        <v>0.12</v>
      </c>
    </row>
    <row r="250" spans="1:12" ht="12.75">
      <c r="A250" s="9">
        <v>278</v>
      </c>
      <c r="B250" s="8">
        <v>0.91</v>
      </c>
      <c r="C250" s="12">
        <v>3.28</v>
      </c>
      <c r="D250" s="12">
        <v>50.88</v>
      </c>
      <c r="E250" s="12">
        <v>17.01</v>
      </c>
      <c r="F250" s="12">
        <v>0</v>
      </c>
      <c r="G250" s="12">
        <v>24.89</v>
      </c>
      <c r="H250" s="12">
        <v>0.11</v>
      </c>
      <c r="I250" s="12">
        <v>1.17</v>
      </c>
      <c r="J250" s="12">
        <v>1.43</v>
      </c>
      <c r="K250" s="12">
        <v>0.38</v>
      </c>
      <c r="L250" s="12">
        <v>0.16</v>
      </c>
    </row>
    <row r="251" spans="1:12" ht="12.75">
      <c r="A251" s="9">
        <v>279</v>
      </c>
      <c r="B251" s="8">
        <v>0.19</v>
      </c>
      <c r="C251" s="12">
        <v>4.17</v>
      </c>
      <c r="D251" s="12">
        <v>58.66</v>
      </c>
      <c r="E251" s="12">
        <v>23.99</v>
      </c>
      <c r="F251" s="12">
        <v>0</v>
      </c>
      <c r="G251" s="12">
        <v>9.82</v>
      </c>
      <c r="H251" s="12">
        <v>0.14</v>
      </c>
      <c r="I251" s="12">
        <v>1.23</v>
      </c>
      <c r="J251" s="12">
        <v>1.81</v>
      </c>
      <c r="K251" s="12">
        <v>0.06</v>
      </c>
      <c r="L251" s="12">
        <v>0.14</v>
      </c>
    </row>
    <row r="252" spans="1:12" ht="12.75">
      <c r="A252" s="9">
        <v>280</v>
      </c>
      <c r="B252" s="8">
        <v>0.01</v>
      </c>
      <c r="C252" s="12">
        <v>2.75</v>
      </c>
      <c r="D252" s="12">
        <v>62.81</v>
      </c>
      <c r="E252" s="12">
        <v>29.49</v>
      </c>
      <c r="F252" s="12">
        <v>0</v>
      </c>
      <c r="G252" s="12">
        <v>1.63</v>
      </c>
      <c r="H252" s="12">
        <v>0.13</v>
      </c>
      <c r="I252" s="12">
        <v>0.3</v>
      </c>
      <c r="J252" s="12">
        <v>2.65</v>
      </c>
      <c r="K252" s="12">
        <v>0.09</v>
      </c>
      <c r="L252" s="12">
        <v>0.31</v>
      </c>
    </row>
    <row r="253" spans="1:12" ht="12.75">
      <c r="A253" s="9">
        <v>281</v>
      </c>
      <c r="B253" s="12">
        <v>0.01</v>
      </c>
      <c r="C253" s="12">
        <v>1.99</v>
      </c>
      <c r="D253" s="12">
        <v>58.63</v>
      </c>
      <c r="E253" s="12">
        <v>30.51</v>
      </c>
      <c r="F253" s="12">
        <v>1.38</v>
      </c>
      <c r="G253" s="12">
        <v>3.48</v>
      </c>
      <c r="H253" s="12">
        <v>0</v>
      </c>
      <c r="I253" s="12">
        <v>0.09</v>
      </c>
      <c r="J253" s="12">
        <v>3.81</v>
      </c>
      <c r="K253" s="12">
        <v>0.01</v>
      </c>
      <c r="L253" s="12">
        <v>0.14</v>
      </c>
    </row>
    <row r="254" spans="1:12" ht="12.75">
      <c r="A254" s="9">
        <v>282</v>
      </c>
      <c r="B254" s="8" t="s">
        <v>131</v>
      </c>
      <c r="C254" s="8" t="s">
        <v>131</v>
      </c>
      <c r="D254" s="8" t="s">
        <v>131</v>
      </c>
      <c r="E254" s="8" t="s">
        <v>131</v>
      </c>
      <c r="F254" s="8" t="s">
        <v>131</v>
      </c>
      <c r="G254" s="8" t="s">
        <v>131</v>
      </c>
      <c r="H254" s="8" t="s">
        <v>131</v>
      </c>
      <c r="I254" s="8" t="s">
        <v>131</v>
      </c>
      <c r="J254" s="8" t="s">
        <v>131</v>
      </c>
      <c r="K254" s="8" t="s">
        <v>131</v>
      </c>
      <c r="L254" s="8" t="s">
        <v>131</v>
      </c>
    </row>
    <row r="255" spans="1:12" ht="12.75">
      <c r="A255" s="9">
        <v>283</v>
      </c>
      <c r="B255" s="12">
        <v>0.01</v>
      </c>
      <c r="C255" s="12">
        <v>2.87</v>
      </c>
      <c r="D255" s="12">
        <v>65.87</v>
      </c>
      <c r="E255" s="12">
        <v>24.29</v>
      </c>
      <c r="F255" s="12">
        <v>0.79</v>
      </c>
      <c r="G255" s="12">
        <v>2.45</v>
      </c>
      <c r="H255" s="12">
        <v>0.02</v>
      </c>
      <c r="I255" s="12">
        <v>0.27</v>
      </c>
      <c r="J255" s="12">
        <v>3.3</v>
      </c>
      <c r="K255" s="12">
        <v>0</v>
      </c>
      <c r="L255" s="12">
        <v>0.14</v>
      </c>
    </row>
    <row r="256" spans="1:12" ht="12.75">
      <c r="A256" s="9">
        <v>284</v>
      </c>
      <c r="B256" s="12">
        <v>0.02</v>
      </c>
      <c r="C256" s="12">
        <v>1.85</v>
      </c>
      <c r="D256" s="12">
        <v>63.11</v>
      </c>
      <c r="E256" s="12">
        <v>26.51</v>
      </c>
      <c r="F256" s="12">
        <v>1.42</v>
      </c>
      <c r="G256" s="12">
        <v>3.55</v>
      </c>
      <c r="H256" s="12">
        <v>0</v>
      </c>
      <c r="I256" s="12">
        <v>0.13</v>
      </c>
      <c r="J256" s="12">
        <v>3.26</v>
      </c>
      <c r="K256" s="12">
        <v>0</v>
      </c>
      <c r="L256" s="12">
        <v>0.16</v>
      </c>
    </row>
    <row r="257" spans="1:12" ht="12.75">
      <c r="A257" s="9">
        <v>285</v>
      </c>
      <c r="B257" s="12">
        <v>0.02</v>
      </c>
      <c r="C257" s="12">
        <v>0.99</v>
      </c>
      <c r="D257" s="12">
        <v>59.1</v>
      </c>
      <c r="E257" s="12">
        <v>32.27</v>
      </c>
      <c r="F257" s="12">
        <v>1.13</v>
      </c>
      <c r="G257" s="12">
        <v>2.75</v>
      </c>
      <c r="H257" s="12">
        <v>0.06</v>
      </c>
      <c r="I257" s="12">
        <v>0</v>
      </c>
      <c r="J257" s="12">
        <v>3.75</v>
      </c>
      <c r="K257" s="12">
        <v>0</v>
      </c>
      <c r="L257" s="12">
        <v>0.17</v>
      </c>
    </row>
    <row r="258" spans="1:12" ht="12.75">
      <c r="A258" s="9">
        <v>286</v>
      </c>
      <c r="B258" s="12">
        <v>0</v>
      </c>
      <c r="C258" s="12">
        <v>1.61</v>
      </c>
      <c r="D258" s="12">
        <v>56.66</v>
      </c>
      <c r="E258" s="12">
        <v>36.72</v>
      </c>
      <c r="F258" s="12">
        <v>0.11</v>
      </c>
      <c r="G258" s="12">
        <v>1.36</v>
      </c>
      <c r="H258" s="12">
        <v>0.08</v>
      </c>
      <c r="I258" s="12">
        <v>0.01</v>
      </c>
      <c r="J258" s="12">
        <v>3.25</v>
      </c>
      <c r="K258" s="12">
        <v>0</v>
      </c>
      <c r="L258" s="12">
        <v>0.21</v>
      </c>
    </row>
    <row r="259" spans="1:12" ht="12.75">
      <c r="A259" s="9">
        <v>287</v>
      </c>
      <c r="B259" s="12">
        <v>0</v>
      </c>
      <c r="C259" s="12">
        <v>1.7</v>
      </c>
      <c r="D259" s="12">
        <v>60.56</v>
      </c>
      <c r="E259" s="12">
        <v>32.92</v>
      </c>
      <c r="F259" s="12">
        <v>0.3</v>
      </c>
      <c r="G259" s="12">
        <v>0.77</v>
      </c>
      <c r="H259" s="12">
        <v>0.12</v>
      </c>
      <c r="I259" s="12">
        <v>0</v>
      </c>
      <c r="J259" s="12">
        <v>3.42</v>
      </c>
      <c r="K259" s="12">
        <v>0.01</v>
      </c>
      <c r="L259" s="12">
        <v>0.34</v>
      </c>
    </row>
    <row r="260" spans="1:12" ht="12.75">
      <c r="A260" s="9">
        <v>288</v>
      </c>
      <c r="B260" s="12">
        <v>0</v>
      </c>
      <c r="C260" s="12">
        <v>2.78</v>
      </c>
      <c r="D260" s="12">
        <v>66.98</v>
      </c>
      <c r="E260" s="12">
        <v>25.88</v>
      </c>
      <c r="F260" s="12">
        <v>0</v>
      </c>
      <c r="G260" s="12">
        <v>1.25</v>
      </c>
      <c r="H260" s="12">
        <v>0.14</v>
      </c>
      <c r="I260" s="12">
        <v>0.28</v>
      </c>
      <c r="J260" s="12">
        <v>2.66</v>
      </c>
      <c r="K260" s="12">
        <v>0</v>
      </c>
      <c r="L260" s="12">
        <v>0.12</v>
      </c>
    </row>
    <row r="261" spans="1:12" ht="12.75">
      <c r="A261" s="9">
        <v>289</v>
      </c>
      <c r="B261" s="12">
        <v>0</v>
      </c>
      <c r="C261" s="12">
        <v>2.28</v>
      </c>
      <c r="D261" s="12">
        <v>77.64</v>
      </c>
      <c r="E261" s="12">
        <v>17.55</v>
      </c>
      <c r="F261" s="12">
        <v>0</v>
      </c>
      <c r="G261" s="12">
        <v>0.67</v>
      </c>
      <c r="H261" s="12">
        <v>0.1</v>
      </c>
      <c r="I261" s="12">
        <v>0.25</v>
      </c>
      <c r="J261" s="12">
        <v>1.7</v>
      </c>
      <c r="K261" s="12">
        <v>0</v>
      </c>
      <c r="L261" s="12">
        <v>0.07</v>
      </c>
    </row>
    <row r="262" spans="1:12" ht="12.75">
      <c r="A262" s="9">
        <v>290</v>
      </c>
      <c r="B262" s="12">
        <v>0</v>
      </c>
      <c r="C262" s="12">
        <v>1.88</v>
      </c>
      <c r="D262" s="12">
        <v>80.41</v>
      </c>
      <c r="E262" s="12">
        <v>15.56</v>
      </c>
      <c r="F262" s="12">
        <v>0</v>
      </c>
      <c r="G262" s="12">
        <v>0.43</v>
      </c>
      <c r="H262" s="12">
        <v>0.07</v>
      </c>
      <c r="I262" s="12">
        <v>0.15</v>
      </c>
      <c r="J262" s="12">
        <v>1.68</v>
      </c>
      <c r="K262" s="12">
        <v>0</v>
      </c>
      <c r="L262" s="12">
        <v>0.06</v>
      </c>
    </row>
    <row r="263" spans="1:12" ht="12.75">
      <c r="A263" s="9">
        <v>291</v>
      </c>
      <c r="B263" s="12">
        <v>0</v>
      </c>
      <c r="C263" s="12">
        <v>1.46</v>
      </c>
      <c r="D263" s="12">
        <v>83.02</v>
      </c>
      <c r="E263" s="12">
        <v>13.84</v>
      </c>
      <c r="F263" s="12">
        <v>0</v>
      </c>
      <c r="G263" s="12">
        <v>0.24</v>
      </c>
      <c r="H263" s="12">
        <v>0.04</v>
      </c>
      <c r="I263" s="12">
        <v>0.06</v>
      </c>
      <c r="J263" s="12">
        <v>1.48</v>
      </c>
      <c r="K263" s="12">
        <v>0</v>
      </c>
      <c r="L263" s="12">
        <v>0.06</v>
      </c>
    </row>
    <row r="264" spans="1:12" ht="12.75">
      <c r="A264" s="9">
        <v>292</v>
      </c>
      <c r="B264" s="12">
        <v>0</v>
      </c>
      <c r="C264" s="12">
        <v>0.1</v>
      </c>
      <c r="D264" s="12">
        <v>95.63</v>
      </c>
      <c r="E264" s="12">
        <v>4.49</v>
      </c>
      <c r="F264" s="12">
        <v>0</v>
      </c>
      <c r="G264" s="12">
        <v>0</v>
      </c>
      <c r="H264" s="12">
        <v>0</v>
      </c>
      <c r="I264" s="12">
        <v>0</v>
      </c>
      <c r="J264" s="12">
        <v>0.77</v>
      </c>
      <c r="K264" s="12">
        <v>0</v>
      </c>
      <c r="L264" s="12">
        <v>0.05</v>
      </c>
    </row>
    <row r="265" spans="1:12" ht="12.75">
      <c r="A265" s="9">
        <v>293</v>
      </c>
      <c r="B265" s="12">
        <v>0</v>
      </c>
      <c r="C265" s="12">
        <v>0</v>
      </c>
      <c r="D265" s="12">
        <v>100.21</v>
      </c>
      <c r="E265" s="12">
        <v>0.8</v>
      </c>
      <c r="F265" s="12">
        <v>0</v>
      </c>
      <c r="G265" s="12">
        <v>0</v>
      </c>
      <c r="H265" s="12">
        <v>0</v>
      </c>
      <c r="I265" s="12">
        <v>0</v>
      </c>
      <c r="J265" s="12">
        <v>0.41</v>
      </c>
      <c r="K265" s="12">
        <v>0</v>
      </c>
      <c r="L265" s="12">
        <v>0.05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265"/>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2" max="2" width="10.7109375" style="0" customWidth="1"/>
    <col min="3" max="3" width="11.421875" style="0" customWidth="1"/>
    <col min="4" max="4" width="10.28125" style="0" customWidth="1"/>
    <col min="5" max="5" width="10.57421875" style="0" customWidth="1"/>
    <col min="6" max="6" width="10.140625" style="0" customWidth="1"/>
    <col min="7" max="7" width="10.8515625" style="0" customWidth="1"/>
    <col min="8" max="8" width="11.57421875" style="0" customWidth="1"/>
    <col min="9" max="9" width="9.421875" style="0" customWidth="1"/>
    <col min="10" max="10" width="10.00390625" style="0" customWidth="1"/>
    <col min="11" max="11" width="11.00390625" style="0" customWidth="1"/>
  </cols>
  <sheetData>
    <row r="1" ht="12.75">
      <c r="A1" s="39" t="s">
        <v>19</v>
      </c>
    </row>
    <row r="2" spans="1:11" ht="12.75">
      <c r="A2" s="7" t="s">
        <v>161</v>
      </c>
      <c r="B2" s="26" t="s">
        <v>27</v>
      </c>
      <c r="C2" s="26" t="s">
        <v>28</v>
      </c>
      <c r="D2" s="26" t="s">
        <v>29</v>
      </c>
      <c r="E2" s="26" t="s">
        <v>30</v>
      </c>
      <c r="F2" s="26" t="s">
        <v>31</v>
      </c>
      <c r="G2" s="26" t="s">
        <v>32</v>
      </c>
      <c r="H2" s="26" t="s">
        <v>33</v>
      </c>
      <c r="I2" s="26" t="s">
        <v>34</v>
      </c>
      <c r="J2" s="26" t="s">
        <v>35</v>
      </c>
      <c r="K2" s="26" t="s">
        <v>98</v>
      </c>
    </row>
    <row r="3" spans="1:11" ht="12.75">
      <c r="A3" s="9">
        <v>31</v>
      </c>
      <c r="B3" s="14">
        <v>0</v>
      </c>
      <c r="C3" s="14">
        <v>17.4</v>
      </c>
      <c r="D3" s="14">
        <v>38.5</v>
      </c>
      <c r="E3" s="14">
        <v>0</v>
      </c>
      <c r="F3" s="14">
        <v>0</v>
      </c>
      <c r="G3" s="14">
        <v>0</v>
      </c>
      <c r="H3" s="14">
        <v>0.1</v>
      </c>
      <c r="I3" s="14">
        <v>17.1</v>
      </c>
      <c r="J3" s="14">
        <v>0</v>
      </c>
      <c r="K3" s="14">
        <v>27.1</v>
      </c>
    </row>
    <row r="4" spans="1:11" ht="12.75">
      <c r="A4" s="9">
        <v>32</v>
      </c>
      <c r="B4" s="14">
        <v>0</v>
      </c>
      <c r="C4" s="14">
        <v>19.9</v>
      </c>
      <c r="D4" s="14">
        <v>34.9</v>
      </c>
      <c r="E4" s="14">
        <v>0</v>
      </c>
      <c r="F4" s="14">
        <v>0</v>
      </c>
      <c r="G4" s="14">
        <v>0.3</v>
      </c>
      <c r="H4" s="14">
        <v>0.6</v>
      </c>
      <c r="I4" s="14">
        <v>22.2</v>
      </c>
      <c r="J4" s="14">
        <v>0</v>
      </c>
      <c r="K4" s="14">
        <v>22.5</v>
      </c>
    </row>
    <row r="5" spans="1:11" ht="12.75">
      <c r="A5" s="9">
        <v>33</v>
      </c>
      <c r="B5" s="14">
        <v>0</v>
      </c>
      <c r="C5" s="14">
        <v>19</v>
      </c>
      <c r="D5" s="14">
        <v>38.7</v>
      </c>
      <c r="E5" s="14">
        <v>0</v>
      </c>
      <c r="F5" s="14">
        <v>0</v>
      </c>
      <c r="G5" s="14">
        <v>0</v>
      </c>
      <c r="H5" s="14">
        <v>0.2</v>
      </c>
      <c r="I5" s="14">
        <v>18.2</v>
      </c>
      <c r="J5" s="14">
        <v>0</v>
      </c>
      <c r="K5" s="14">
        <v>24.1</v>
      </c>
    </row>
    <row r="6" spans="1:11" ht="12.75">
      <c r="A6" s="9">
        <v>34</v>
      </c>
      <c r="B6" s="14">
        <v>2.3</v>
      </c>
      <c r="C6" s="14">
        <v>17.7</v>
      </c>
      <c r="D6" s="14">
        <v>38.9</v>
      </c>
      <c r="E6" s="14">
        <v>0</v>
      </c>
      <c r="F6" s="14">
        <v>0</v>
      </c>
      <c r="G6" s="14">
        <v>0.2</v>
      </c>
      <c r="H6" s="14">
        <v>0.4</v>
      </c>
      <c r="I6" s="14">
        <v>20.3</v>
      </c>
      <c r="J6" s="14">
        <v>0</v>
      </c>
      <c r="K6" s="14">
        <v>20.6</v>
      </c>
    </row>
    <row r="7" spans="1:11" ht="12.75">
      <c r="A7" s="9">
        <v>35</v>
      </c>
      <c r="B7" s="14">
        <v>3.2</v>
      </c>
      <c r="C7" s="14">
        <v>25.1</v>
      </c>
      <c r="D7" s="14">
        <v>44.9</v>
      </c>
      <c r="E7" s="14">
        <v>0</v>
      </c>
      <c r="F7" s="14">
        <v>0</v>
      </c>
      <c r="G7" s="14">
        <v>0.3</v>
      </c>
      <c r="H7" s="14">
        <v>0.7</v>
      </c>
      <c r="I7" s="14">
        <v>26.1</v>
      </c>
      <c r="J7" s="14">
        <v>0</v>
      </c>
      <c r="K7" s="14">
        <v>0</v>
      </c>
    </row>
    <row r="8" spans="1:11" ht="12.75">
      <c r="A8" s="9">
        <v>36</v>
      </c>
      <c r="B8" s="14">
        <v>2.7</v>
      </c>
      <c r="C8" s="14">
        <v>25.5</v>
      </c>
      <c r="D8" s="14">
        <v>45</v>
      </c>
      <c r="E8" s="14">
        <v>0</v>
      </c>
      <c r="F8" s="14">
        <v>0</v>
      </c>
      <c r="G8" s="14">
        <v>0.3</v>
      </c>
      <c r="H8" s="14">
        <v>0.4</v>
      </c>
      <c r="I8" s="14">
        <v>26.8</v>
      </c>
      <c r="J8" s="14">
        <v>0</v>
      </c>
      <c r="K8" s="14">
        <v>0</v>
      </c>
    </row>
    <row r="9" spans="1:11" ht="12.75">
      <c r="A9" s="9">
        <v>37</v>
      </c>
      <c r="B9" s="14">
        <v>3.4</v>
      </c>
      <c r="C9" s="14">
        <v>26.1</v>
      </c>
      <c r="D9" s="14">
        <v>40.5</v>
      </c>
      <c r="E9" s="14">
        <v>0</v>
      </c>
      <c r="F9" s="14">
        <v>0</v>
      </c>
      <c r="G9" s="14">
        <v>2.1</v>
      </c>
      <c r="H9" s="14">
        <v>0.3</v>
      </c>
      <c r="I9" s="14">
        <v>27.9</v>
      </c>
      <c r="J9" s="14">
        <v>0</v>
      </c>
      <c r="K9" s="14">
        <v>0</v>
      </c>
    </row>
    <row r="10" spans="1:11" ht="12.75">
      <c r="A10" s="9">
        <v>38</v>
      </c>
      <c r="B10" s="14">
        <v>4.5</v>
      </c>
      <c r="C10" s="14">
        <v>27.8</v>
      </c>
      <c r="D10" s="14">
        <v>39</v>
      </c>
      <c r="E10" s="14">
        <v>0</v>
      </c>
      <c r="F10" s="14">
        <v>0</v>
      </c>
      <c r="G10" s="14">
        <v>2.7</v>
      </c>
      <c r="H10" s="14">
        <v>0.4</v>
      </c>
      <c r="I10" s="14">
        <v>25.9</v>
      </c>
      <c r="J10" s="14">
        <v>0</v>
      </c>
      <c r="K10" s="14">
        <v>0</v>
      </c>
    </row>
    <row r="11" spans="1:11" ht="12.75">
      <c r="A11" s="9">
        <v>39</v>
      </c>
      <c r="B11" s="14">
        <v>3.7</v>
      </c>
      <c r="C11" s="14">
        <v>24.7</v>
      </c>
      <c r="D11" s="14">
        <v>44.3</v>
      </c>
      <c r="E11" s="14">
        <v>0</v>
      </c>
      <c r="F11" s="14">
        <v>0</v>
      </c>
      <c r="G11" s="14">
        <v>1.1</v>
      </c>
      <c r="H11" s="14">
        <v>0.4</v>
      </c>
      <c r="I11" s="14">
        <v>26.1</v>
      </c>
      <c r="J11" s="14">
        <v>0</v>
      </c>
      <c r="K11" s="14">
        <v>0</v>
      </c>
    </row>
    <row r="12" spans="1:11" ht="12.75">
      <c r="A12" s="9">
        <v>40</v>
      </c>
      <c r="B12" s="14">
        <v>3.8</v>
      </c>
      <c r="C12" s="14">
        <v>24.4</v>
      </c>
      <c r="D12" s="14">
        <v>45.1</v>
      </c>
      <c r="E12" s="14">
        <v>0</v>
      </c>
      <c r="F12" s="14">
        <v>0</v>
      </c>
      <c r="G12" s="14">
        <v>1.1</v>
      </c>
      <c r="H12" s="14">
        <v>0.5</v>
      </c>
      <c r="I12" s="14">
        <v>25.4</v>
      </c>
      <c r="J12" s="14">
        <v>0</v>
      </c>
      <c r="K12" s="14">
        <v>0</v>
      </c>
    </row>
    <row r="13" spans="1:11" ht="12.75">
      <c r="A13" s="9">
        <v>41</v>
      </c>
      <c r="B13" s="14">
        <v>4.4</v>
      </c>
      <c r="C13" s="14">
        <v>27.2</v>
      </c>
      <c r="D13" s="14">
        <v>43.8</v>
      </c>
      <c r="E13" s="14">
        <v>0</v>
      </c>
      <c r="F13" s="14">
        <v>0</v>
      </c>
      <c r="G13" s="14">
        <v>0.4</v>
      </c>
      <c r="H13" s="14">
        <v>0.3</v>
      </c>
      <c r="I13" s="14">
        <v>24.1</v>
      </c>
      <c r="J13" s="14">
        <v>0</v>
      </c>
      <c r="K13" s="14">
        <v>0</v>
      </c>
    </row>
    <row r="14" spans="1:11" ht="12.75">
      <c r="A14" s="9">
        <v>42</v>
      </c>
      <c r="B14" s="14">
        <v>3.3</v>
      </c>
      <c r="C14" s="14">
        <v>26.2</v>
      </c>
      <c r="D14" s="14">
        <v>42.7</v>
      </c>
      <c r="E14" s="14">
        <v>0</v>
      </c>
      <c r="F14" s="14">
        <v>1.2</v>
      </c>
      <c r="G14" s="14">
        <v>0.4</v>
      </c>
      <c r="H14" s="14">
        <v>0.2</v>
      </c>
      <c r="I14" s="14">
        <v>26.5</v>
      </c>
      <c r="J14" s="14">
        <v>0</v>
      </c>
      <c r="K14" s="14">
        <v>0</v>
      </c>
    </row>
    <row r="15" spans="1:11" ht="12.75">
      <c r="A15" s="9">
        <v>43</v>
      </c>
      <c r="B15" s="14">
        <v>3.8</v>
      </c>
      <c r="C15" s="14">
        <v>25.4</v>
      </c>
      <c r="D15" s="14">
        <v>41.4</v>
      </c>
      <c r="E15" s="14">
        <v>0</v>
      </c>
      <c r="F15" s="14">
        <v>0</v>
      </c>
      <c r="G15" s="14">
        <v>0.6</v>
      </c>
      <c r="H15" s="14">
        <v>0.4</v>
      </c>
      <c r="I15" s="14">
        <v>28.9</v>
      </c>
      <c r="J15" s="14">
        <v>0</v>
      </c>
      <c r="K15" s="14">
        <v>0</v>
      </c>
    </row>
    <row r="16" spans="1:11" ht="12.75">
      <c r="A16" s="9">
        <v>44</v>
      </c>
      <c r="B16" s="14">
        <v>4.5</v>
      </c>
      <c r="C16" s="14">
        <v>26.2</v>
      </c>
      <c r="D16" s="14">
        <v>33.8</v>
      </c>
      <c r="E16" s="14">
        <v>0</v>
      </c>
      <c r="F16" s="14">
        <v>0</v>
      </c>
      <c r="G16" s="14">
        <v>0.7</v>
      </c>
      <c r="H16" s="14">
        <v>0.7</v>
      </c>
      <c r="I16" s="14">
        <v>34.4</v>
      </c>
      <c r="J16" s="14">
        <v>0</v>
      </c>
      <c r="K16" s="14">
        <v>0</v>
      </c>
    </row>
    <row r="17" spans="1:11" ht="12.75">
      <c r="A17" s="9">
        <v>45</v>
      </c>
      <c r="B17" s="14">
        <v>5</v>
      </c>
      <c r="C17" s="14">
        <v>28</v>
      </c>
      <c r="D17" s="14">
        <v>34.9</v>
      </c>
      <c r="E17" s="14">
        <v>0</v>
      </c>
      <c r="F17" s="14">
        <v>0</v>
      </c>
      <c r="G17" s="14">
        <v>2.2</v>
      </c>
      <c r="H17" s="14">
        <v>0.9</v>
      </c>
      <c r="I17" s="14">
        <v>29.5</v>
      </c>
      <c r="J17" s="14">
        <v>0</v>
      </c>
      <c r="K17" s="14">
        <v>0</v>
      </c>
    </row>
    <row r="18" spans="1:11" ht="12.75">
      <c r="A18" s="9">
        <v>46</v>
      </c>
      <c r="B18" s="14">
        <v>1.2</v>
      </c>
      <c r="C18" s="14">
        <v>17.6</v>
      </c>
      <c r="D18" s="14">
        <v>56.5</v>
      </c>
      <c r="E18" s="14">
        <v>1.7</v>
      </c>
      <c r="F18" s="14">
        <v>0</v>
      </c>
      <c r="G18" s="14">
        <v>0.5</v>
      </c>
      <c r="H18" s="14">
        <v>1.5</v>
      </c>
      <c r="I18" s="14">
        <v>21.4</v>
      </c>
      <c r="J18" s="14">
        <v>0</v>
      </c>
      <c r="K18" s="14">
        <v>0</v>
      </c>
    </row>
    <row r="19" spans="1:11" ht="12.75">
      <c r="A19" s="9">
        <v>47</v>
      </c>
      <c r="B19" s="14">
        <v>0.8</v>
      </c>
      <c r="C19" s="14">
        <v>14.7</v>
      </c>
      <c r="D19" s="14">
        <v>67</v>
      </c>
      <c r="E19" s="14">
        <v>1</v>
      </c>
      <c r="F19" s="14">
        <v>0</v>
      </c>
      <c r="G19" s="14">
        <v>1.4</v>
      </c>
      <c r="H19" s="14">
        <v>1.2</v>
      </c>
      <c r="I19" s="14">
        <v>14.4</v>
      </c>
      <c r="J19" s="14">
        <v>0</v>
      </c>
      <c r="K19" s="14">
        <v>0</v>
      </c>
    </row>
    <row r="20" spans="1:11" ht="12.75">
      <c r="A20" s="9">
        <v>48</v>
      </c>
      <c r="B20" s="14">
        <v>0</v>
      </c>
      <c r="C20" s="14">
        <v>24.5</v>
      </c>
      <c r="D20" s="14">
        <v>57.3</v>
      </c>
      <c r="E20" s="14">
        <v>0</v>
      </c>
      <c r="F20" s="14">
        <v>0</v>
      </c>
      <c r="G20" s="14">
        <v>1.5</v>
      </c>
      <c r="H20" s="14">
        <v>1</v>
      </c>
      <c r="I20" s="14">
        <v>16</v>
      </c>
      <c r="J20" s="14">
        <v>0</v>
      </c>
      <c r="K20" s="14">
        <v>0</v>
      </c>
    </row>
    <row r="21" spans="1:11" ht="12.75">
      <c r="A21" s="9">
        <v>49</v>
      </c>
      <c r="B21" s="14">
        <v>0</v>
      </c>
      <c r="C21" s="14">
        <v>54.5</v>
      </c>
      <c r="D21" s="14">
        <v>43.5</v>
      </c>
      <c r="E21" s="14">
        <v>0</v>
      </c>
      <c r="F21" s="14">
        <v>0</v>
      </c>
      <c r="G21" s="14">
        <v>2.2</v>
      </c>
      <c r="H21" s="14">
        <v>0</v>
      </c>
      <c r="I21" s="14">
        <v>0</v>
      </c>
      <c r="J21" s="14">
        <v>0</v>
      </c>
      <c r="K21" s="14">
        <v>0</v>
      </c>
    </row>
    <row r="22" spans="1:11" ht="12.75">
      <c r="A22" s="9">
        <v>50</v>
      </c>
      <c r="B22" s="14">
        <v>0</v>
      </c>
      <c r="C22" s="14">
        <v>69.4</v>
      </c>
      <c r="D22" s="14">
        <v>28</v>
      </c>
      <c r="E22" s="14">
        <v>0</v>
      </c>
      <c r="F22" s="14">
        <v>0</v>
      </c>
      <c r="G22" s="14">
        <v>2.7</v>
      </c>
      <c r="H22" s="14">
        <v>0</v>
      </c>
      <c r="I22" s="14">
        <v>0</v>
      </c>
      <c r="J22" s="14">
        <v>0</v>
      </c>
      <c r="K22" s="14">
        <v>0</v>
      </c>
    </row>
    <row r="23" spans="1:11" ht="12.75">
      <c r="A23" s="9">
        <v>51</v>
      </c>
      <c r="B23" s="14">
        <v>0</v>
      </c>
      <c r="C23" s="14">
        <v>80.3</v>
      </c>
      <c r="D23" s="14">
        <v>18.5</v>
      </c>
      <c r="E23" s="14">
        <v>0</v>
      </c>
      <c r="F23" s="14">
        <v>0</v>
      </c>
      <c r="G23" s="14">
        <v>1.4</v>
      </c>
      <c r="H23" s="14">
        <v>0</v>
      </c>
      <c r="I23" s="14">
        <v>0</v>
      </c>
      <c r="J23" s="14">
        <v>0</v>
      </c>
      <c r="K23" s="14">
        <v>0</v>
      </c>
    </row>
    <row r="24" spans="1:11" ht="12.75">
      <c r="A24" s="9">
        <v>52</v>
      </c>
      <c r="B24" s="14">
        <v>0</v>
      </c>
      <c r="C24" s="14">
        <v>87.4</v>
      </c>
      <c r="D24" s="14">
        <v>11.5</v>
      </c>
      <c r="E24" s="14">
        <v>0</v>
      </c>
      <c r="F24" s="14">
        <v>0</v>
      </c>
      <c r="G24" s="14">
        <v>1.3</v>
      </c>
      <c r="H24" s="14">
        <v>0</v>
      </c>
      <c r="I24" s="14">
        <v>0</v>
      </c>
      <c r="J24" s="14">
        <v>0</v>
      </c>
      <c r="K24" s="14">
        <v>0</v>
      </c>
    </row>
    <row r="25" spans="1:11" ht="12.75">
      <c r="A25" s="9">
        <v>53</v>
      </c>
      <c r="B25" s="14">
        <v>4.6</v>
      </c>
      <c r="C25" s="14">
        <v>72</v>
      </c>
      <c r="D25" s="14">
        <v>15.6</v>
      </c>
      <c r="E25" s="14">
        <v>0</v>
      </c>
      <c r="F25" s="14">
        <v>0</v>
      </c>
      <c r="G25" s="14">
        <v>0.9</v>
      </c>
      <c r="H25" s="14">
        <v>0</v>
      </c>
      <c r="I25" s="14">
        <v>7.2</v>
      </c>
      <c r="J25" s="14">
        <v>0</v>
      </c>
      <c r="K25" s="14">
        <v>0</v>
      </c>
    </row>
    <row r="26" spans="1:11" ht="12.75">
      <c r="A26" s="9">
        <v>54</v>
      </c>
      <c r="B26" s="14">
        <v>4.3</v>
      </c>
      <c r="C26" s="14">
        <v>73.1</v>
      </c>
      <c r="D26" s="14">
        <v>14.8</v>
      </c>
      <c r="E26" s="14">
        <v>0</v>
      </c>
      <c r="F26" s="14">
        <v>0</v>
      </c>
      <c r="G26" s="14">
        <v>1.3</v>
      </c>
      <c r="H26" s="14">
        <v>0</v>
      </c>
      <c r="I26" s="14">
        <v>6.7</v>
      </c>
      <c r="J26" s="14">
        <v>0</v>
      </c>
      <c r="K26" s="14">
        <v>0</v>
      </c>
    </row>
    <row r="27" spans="1:11" ht="12.75">
      <c r="A27" s="9">
        <v>55</v>
      </c>
      <c r="B27" s="14">
        <v>3.2</v>
      </c>
      <c r="C27" s="14">
        <v>30.6</v>
      </c>
      <c r="D27" s="14">
        <v>44.1</v>
      </c>
      <c r="E27" s="14">
        <v>0</v>
      </c>
      <c r="F27" s="14">
        <v>0</v>
      </c>
      <c r="G27" s="14">
        <v>1.7</v>
      </c>
      <c r="H27" s="14">
        <v>0</v>
      </c>
      <c r="I27" s="14">
        <v>20.6</v>
      </c>
      <c r="J27" s="14">
        <v>0</v>
      </c>
      <c r="K27" s="14">
        <v>0</v>
      </c>
    </row>
    <row r="28" spans="1:11" ht="12.75">
      <c r="A28" s="9">
        <v>56</v>
      </c>
      <c r="B28" s="14">
        <v>4.2</v>
      </c>
      <c r="C28" s="14">
        <v>24.5</v>
      </c>
      <c r="D28" s="14">
        <v>41.9</v>
      </c>
      <c r="E28" s="14">
        <v>0</v>
      </c>
      <c r="F28" s="14">
        <v>0</v>
      </c>
      <c r="G28" s="14">
        <v>0.6</v>
      </c>
      <c r="H28" s="14">
        <v>0.4</v>
      </c>
      <c r="I28" s="14">
        <v>28.7</v>
      </c>
      <c r="J28" s="14">
        <v>0</v>
      </c>
      <c r="K28" s="14">
        <v>0</v>
      </c>
    </row>
    <row r="29" spans="1:11" ht="12.75">
      <c r="A29" s="9">
        <v>57</v>
      </c>
      <c r="B29" s="14">
        <v>4.4</v>
      </c>
      <c r="C29" s="14">
        <v>24.6</v>
      </c>
      <c r="D29" s="14">
        <v>48.1</v>
      </c>
      <c r="E29" s="14">
        <v>0</v>
      </c>
      <c r="F29" s="14">
        <v>0</v>
      </c>
      <c r="G29" s="14">
        <v>0.5</v>
      </c>
      <c r="H29" s="14">
        <v>0.5</v>
      </c>
      <c r="I29" s="14">
        <v>22.1</v>
      </c>
      <c r="J29" s="14">
        <v>0</v>
      </c>
      <c r="K29" s="14">
        <v>0</v>
      </c>
    </row>
    <row r="30" spans="1:11" ht="12.75">
      <c r="A30" s="9">
        <v>58</v>
      </c>
      <c r="B30" s="14">
        <v>3.1</v>
      </c>
      <c r="C30" s="14">
        <v>25.5</v>
      </c>
      <c r="D30" s="14">
        <v>48.5</v>
      </c>
      <c r="E30" s="14">
        <v>0</v>
      </c>
      <c r="F30" s="14">
        <v>0</v>
      </c>
      <c r="G30" s="14">
        <v>0.2</v>
      </c>
      <c r="H30" s="14">
        <v>0.3</v>
      </c>
      <c r="I30" s="14">
        <v>22.7</v>
      </c>
      <c r="J30" s="14">
        <v>0</v>
      </c>
      <c r="K30" s="14">
        <v>0</v>
      </c>
    </row>
    <row r="31" spans="1:11" ht="12.75">
      <c r="A31" s="9">
        <v>59</v>
      </c>
      <c r="B31" s="14">
        <v>3.1</v>
      </c>
      <c r="C31" s="14">
        <v>21.1</v>
      </c>
      <c r="D31" s="14">
        <v>64.5</v>
      </c>
      <c r="E31" s="14">
        <v>0</v>
      </c>
      <c r="F31" s="14">
        <v>0</v>
      </c>
      <c r="G31" s="14">
        <v>0.9</v>
      </c>
      <c r="H31" s="14">
        <v>0.5</v>
      </c>
      <c r="I31" s="14">
        <v>10.1</v>
      </c>
      <c r="J31" s="14">
        <v>0</v>
      </c>
      <c r="K31" s="14">
        <v>0</v>
      </c>
    </row>
    <row r="32" spans="1:11" ht="12.75">
      <c r="A32" s="9">
        <v>60</v>
      </c>
      <c r="B32" s="14">
        <v>2.7</v>
      </c>
      <c r="C32" s="14">
        <v>20.8</v>
      </c>
      <c r="D32" s="14">
        <v>58.6</v>
      </c>
      <c r="E32" s="14">
        <v>0</v>
      </c>
      <c r="F32" s="14">
        <v>0</v>
      </c>
      <c r="G32" s="14">
        <v>1.3</v>
      </c>
      <c r="H32" s="14">
        <v>1.5</v>
      </c>
      <c r="I32" s="14">
        <v>15.4</v>
      </c>
      <c r="J32" s="14">
        <v>0</v>
      </c>
      <c r="K32" s="14">
        <v>0</v>
      </c>
    </row>
    <row r="33" spans="1:11" ht="12.75">
      <c r="A33" s="9">
        <v>61</v>
      </c>
      <c r="B33" s="14">
        <v>3.5</v>
      </c>
      <c r="C33" s="14">
        <v>23.9</v>
      </c>
      <c r="D33" s="14">
        <v>55.7</v>
      </c>
      <c r="E33" s="14">
        <v>0</v>
      </c>
      <c r="F33" s="14">
        <v>0</v>
      </c>
      <c r="G33" s="14">
        <v>0.2</v>
      </c>
      <c r="H33" s="14">
        <v>0.9</v>
      </c>
      <c r="I33" s="14">
        <v>16.1</v>
      </c>
      <c r="J33" s="14">
        <v>0</v>
      </c>
      <c r="K33" s="14">
        <v>0</v>
      </c>
    </row>
    <row r="34" spans="1:11" ht="12.75">
      <c r="A34" s="9">
        <v>62</v>
      </c>
      <c r="B34" s="14">
        <v>4.4</v>
      </c>
      <c r="C34" s="14">
        <v>26.8</v>
      </c>
      <c r="D34" s="14">
        <v>44.7</v>
      </c>
      <c r="E34" s="14">
        <v>0</v>
      </c>
      <c r="F34" s="14">
        <v>0</v>
      </c>
      <c r="G34" s="14">
        <v>1.8</v>
      </c>
      <c r="H34" s="14">
        <v>1.9</v>
      </c>
      <c r="I34" s="14">
        <v>20.6</v>
      </c>
      <c r="J34" s="14">
        <v>0</v>
      </c>
      <c r="K34" s="14">
        <v>0</v>
      </c>
    </row>
    <row r="35" spans="1:11" ht="12.75">
      <c r="A35" s="9">
        <v>63</v>
      </c>
      <c r="B35" s="14">
        <v>1.6</v>
      </c>
      <c r="C35" s="14">
        <v>23.6</v>
      </c>
      <c r="D35" s="14">
        <v>47.4</v>
      </c>
      <c r="E35" s="14">
        <v>0</v>
      </c>
      <c r="F35" s="14">
        <v>0</v>
      </c>
      <c r="G35" s="14">
        <v>3.8</v>
      </c>
      <c r="H35" s="14">
        <v>1.8</v>
      </c>
      <c r="I35" s="14">
        <v>22.1</v>
      </c>
      <c r="J35" s="14">
        <v>0</v>
      </c>
      <c r="K35" s="14">
        <v>0</v>
      </c>
    </row>
    <row r="36" spans="1:11" ht="12.75">
      <c r="A36" s="9">
        <v>64</v>
      </c>
      <c r="B36" s="14">
        <v>3.3</v>
      </c>
      <c r="C36" s="14">
        <v>24.9</v>
      </c>
      <c r="D36" s="14">
        <v>46.8</v>
      </c>
      <c r="E36" s="14">
        <v>0</v>
      </c>
      <c r="F36" s="14">
        <v>0</v>
      </c>
      <c r="G36" s="14">
        <v>1.9</v>
      </c>
      <c r="H36" s="14">
        <v>0.7</v>
      </c>
      <c r="I36" s="14">
        <v>22.8</v>
      </c>
      <c r="J36" s="14">
        <v>0</v>
      </c>
      <c r="K36" s="14">
        <v>0</v>
      </c>
    </row>
    <row r="37" spans="1:11" ht="12.75">
      <c r="A37" s="9">
        <v>65</v>
      </c>
      <c r="B37" s="14">
        <v>3.4</v>
      </c>
      <c r="C37" s="14">
        <v>42.7</v>
      </c>
      <c r="D37" s="14">
        <v>38.1</v>
      </c>
      <c r="E37" s="14">
        <v>0</v>
      </c>
      <c r="F37" s="14">
        <v>2.8</v>
      </c>
      <c r="G37" s="14">
        <v>0.2</v>
      </c>
      <c r="H37" s="14">
        <v>0.3</v>
      </c>
      <c r="I37" s="14">
        <v>12.9</v>
      </c>
      <c r="J37" s="14">
        <v>0</v>
      </c>
      <c r="K37" s="14">
        <v>0</v>
      </c>
    </row>
    <row r="38" spans="1:11" ht="12.75">
      <c r="A38" s="9">
        <v>66</v>
      </c>
      <c r="B38" s="14">
        <v>0</v>
      </c>
      <c r="C38" s="14">
        <v>32.1</v>
      </c>
      <c r="D38" s="14">
        <v>31</v>
      </c>
      <c r="E38" s="14">
        <v>0</v>
      </c>
      <c r="F38" s="14">
        <v>0</v>
      </c>
      <c r="G38" s="14">
        <v>0.9</v>
      </c>
      <c r="H38" s="14">
        <v>0.7</v>
      </c>
      <c r="I38" s="14">
        <v>35.5</v>
      </c>
      <c r="J38" s="14">
        <v>0</v>
      </c>
      <c r="K38" s="14">
        <v>0</v>
      </c>
    </row>
    <row r="39" spans="1:11" ht="12.75">
      <c r="A39" s="9">
        <v>67</v>
      </c>
      <c r="B39" s="14">
        <v>0</v>
      </c>
      <c r="C39" s="14">
        <v>30.1</v>
      </c>
      <c r="D39" s="14">
        <v>34.9</v>
      </c>
      <c r="E39" s="14">
        <v>0</v>
      </c>
      <c r="F39" s="14">
        <v>0</v>
      </c>
      <c r="G39" s="14">
        <v>0.8</v>
      </c>
      <c r="H39" s="14">
        <v>0.6</v>
      </c>
      <c r="I39" s="14">
        <v>33.8</v>
      </c>
      <c r="J39" s="14">
        <v>0</v>
      </c>
      <c r="K39" s="14">
        <v>0</v>
      </c>
    </row>
    <row r="40" spans="1:11" ht="12.75">
      <c r="A40" s="9">
        <v>68</v>
      </c>
      <c r="B40" s="14">
        <v>4.1</v>
      </c>
      <c r="C40" s="14">
        <v>26.4</v>
      </c>
      <c r="D40" s="14">
        <v>41.8</v>
      </c>
      <c r="E40" s="14">
        <v>0</v>
      </c>
      <c r="F40" s="14">
        <v>0</v>
      </c>
      <c r="G40" s="14">
        <v>1.1</v>
      </c>
      <c r="H40" s="14">
        <v>0.9</v>
      </c>
      <c r="I40" s="14">
        <v>26</v>
      </c>
      <c r="J40" s="14">
        <v>0</v>
      </c>
      <c r="K40" s="14">
        <v>0</v>
      </c>
    </row>
    <row r="41" spans="1:11" ht="12.75">
      <c r="A41" s="9">
        <v>69</v>
      </c>
      <c r="B41" s="14">
        <v>3.4</v>
      </c>
      <c r="C41" s="14">
        <v>25.6</v>
      </c>
      <c r="D41" s="14">
        <v>48.1</v>
      </c>
      <c r="E41" s="14">
        <v>0</v>
      </c>
      <c r="F41" s="14">
        <v>0</v>
      </c>
      <c r="G41" s="14">
        <v>0.8</v>
      </c>
      <c r="H41" s="14">
        <v>0.6</v>
      </c>
      <c r="I41" s="14">
        <v>21.7</v>
      </c>
      <c r="J41" s="14">
        <v>0</v>
      </c>
      <c r="K41" s="14">
        <v>0</v>
      </c>
    </row>
    <row r="42" spans="1:11" ht="12.75">
      <c r="A42" s="9">
        <v>70</v>
      </c>
      <c r="B42" s="14">
        <v>0</v>
      </c>
      <c r="C42" s="14">
        <v>33</v>
      </c>
      <c r="D42" s="14">
        <v>50.1</v>
      </c>
      <c r="E42" s="14">
        <v>0</v>
      </c>
      <c r="F42" s="14">
        <v>0</v>
      </c>
      <c r="G42" s="14">
        <v>0.4</v>
      </c>
      <c r="H42" s="14">
        <v>0.4</v>
      </c>
      <c r="I42" s="14">
        <v>16.3</v>
      </c>
      <c r="J42" s="14">
        <v>0</v>
      </c>
      <c r="K42" s="14">
        <v>0</v>
      </c>
    </row>
    <row r="43" spans="1:11" ht="12.75">
      <c r="A43" s="9">
        <v>71</v>
      </c>
      <c r="B43" s="14">
        <v>0</v>
      </c>
      <c r="C43" s="14">
        <v>26.3</v>
      </c>
      <c r="D43" s="14">
        <v>44.8</v>
      </c>
      <c r="E43" s="14">
        <v>0</v>
      </c>
      <c r="F43" s="14">
        <v>0</v>
      </c>
      <c r="G43" s="14">
        <v>0.6</v>
      </c>
      <c r="H43" s="14">
        <v>0.8</v>
      </c>
      <c r="I43" s="14">
        <v>27.7</v>
      </c>
      <c r="J43" s="14">
        <v>0</v>
      </c>
      <c r="K43" s="14">
        <v>0</v>
      </c>
    </row>
    <row r="44" spans="1:11" ht="12.75">
      <c r="A44" s="9">
        <v>72</v>
      </c>
      <c r="B44" s="14">
        <v>0</v>
      </c>
      <c r="C44" s="14">
        <v>22.7</v>
      </c>
      <c r="D44" s="14">
        <v>50.7</v>
      </c>
      <c r="E44" s="14">
        <v>0</v>
      </c>
      <c r="F44" s="14">
        <v>0</v>
      </c>
      <c r="G44" s="14">
        <v>0.6</v>
      </c>
      <c r="H44" s="14">
        <v>0.4</v>
      </c>
      <c r="I44" s="14">
        <v>26.3</v>
      </c>
      <c r="J44" s="14">
        <v>0</v>
      </c>
      <c r="K44" s="14">
        <v>0</v>
      </c>
    </row>
    <row r="45" spans="1:11" ht="12.75">
      <c r="A45" s="9">
        <v>73</v>
      </c>
      <c r="B45" s="14">
        <v>1.5</v>
      </c>
      <c r="C45" s="14">
        <v>20.4</v>
      </c>
      <c r="D45" s="14">
        <v>47.8</v>
      </c>
      <c r="E45" s="14">
        <v>0</v>
      </c>
      <c r="F45" s="14">
        <v>0</v>
      </c>
      <c r="G45" s="14">
        <v>0.7</v>
      </c>
      <c r="H45" s="14">
        <v>0.4</v>
      </c>
      <c r="I45" s="14">
        <v>29.6</v>
      </c>
      <c r="J45" s="14">
        <v>0</v>
      </c>
      <c r="K45" s="14">
        <v>0</v>
      </c>
    </row>
    <row r="46" spans="1:11" ht="12.75">
      <c r="A46" s="9">
        <v>74</v>
      </c>
      <c r="B46" s="14">
        <v>0</v>
      </c>
      <c r="C46" s="14">
        <v>24</v>
      </c>
      <c r="D46" s="14">
        <v>50</v>
      </c>
      <c r="E46" s="14">
        <v>0</v>
      </c>
      <c r="F46" s="14">
        <v>0</v>
      </c>
      <c r="G46" s="14">
        <v>0.9</v>
      </c>
      <c r="H46" s="14">
        <v>0.9</v>
      </c>
      <c r="I46" s="14">
        <v>24.5</v>
      </c>
      <c r="J46" s="14">
        <v>0</v>
      </c>
      <c r="K46" s="14">
        <v>0</v>
      </c>
    </row>
    <row r="47" spans="1:11" ht="12.75">
      <c r="A47" s="9">
        <v>75</v>
      </c>
      <c r="B47" s="14">
        <v>2.8</v>
      </c>
      <c r="C47" s="14">
        <v>23.4</v>
      </c>
      <c r="D47" s="14">
        <v>42.1</v>
      </c>
      <c r="E47" s="14">
        <v>0</v>
      </c>
      <c r="F47" s="14">
        <v>2.3</v>
      </c>
      <c r="G47" s="14">
        <v>0.7</v>
      </c>
      <c r="H47" s="14">
        <v>0.8</v>
      </c>
      <c r="I47" s="14">
        <v>28.4</v>
      </c>
      <c r="J47" s="14">
        <v>0</v>
      </c>
      <c r="K47" s="14">
        <v>0</v>
      </c>
    </row>
    <row r="48" spans="1:11" ht="12.75">
      <c r="A48" s="9">
        <v>76</v>
      </c>
      <c r="B48" s="14">
        <v>3</v>
      </c>
      <c r="C48" s="14">
        <v>24.6</v>
      </c>
      <c r="D48" s="14">
        <v>45.4</v>
      </c>
      <c r="E48" s="14">
        <v>0</v>
      </c>
      <c r="F48" s="14">
        <v>0</v>
      </c>
      <c r="G48" s="14">
        <v>1.1</v>
      </c>
      <c r="H48" s="14">
        <v>0.3</v>
      </c>
      <c r="I48" s="14">
        <v>25.7</v>
      </c>
      <c r="J48" s="14">
        <v>0</v>
      </c>
      <c r="K48" s="14">
        <v>0</v>
      </c>
    </row>
    <row r="49" spans="1:11" ht="12.75">
      <c r="A49" s="9">
        <v>77</v>
      </c>
      <c r="B49" s="14">
        <v>0</v>
      </c>
      <c r="C49" s="14">
        <v>30.6</v>
      </c>
      <c r="D49" s="14">
        <v>51.3</v>
      </c>
      <c r="E49" s="14">
        <v>0</v>
      </c>
      <c r="F49" s="14">
        <v>0</v>
      </c>
      <c r="G49" s="14">
        <v>0.7</v>
      </c>
      <c r="H49" s="14">
        <v>0.3</v>
      </c>
      <c r="I49" s="14">
        <v>17.1</v>
      </c>
      <c r="J49" s="14">
        <v>0</v>
      </c>
      <c r="K49" s="14">
        <v>0</v>
      </c>
    </row>
    <row r="50" spans="1:11" ht="12.75">
      <c r="A50" s="9">
        <v>78</v>
      </c>
      <c r="B50" s="14">
        <v>0</v>
      </c>
      <c r="C50" s="14">
        <v>21.2</v>
      </c>
      <c r="D50" s="14">
        <v>49.7</v>
      </c>
      <c r="E50" s="14">
        <v>0</v>
      </c>
      <c r="F50" s="14">
        <v>0</v>
      </c>
      <c r="G50" s="14">
        <v>0.3</v>
      </c>
      <c r="H50" s="14">
        <v>0.5</v>
      </c>
      <c r="I50" s="14">
        <v>28.7</v>
      </c>
      <c r="J50" s="14">
        <v>0</v>
      </c>
      <c r="K50" s="14">
        <v>0</v>
      </c>
    </row>
    <row r="51" spans="1:11" ht="12.75">
      <c r="A51" s="9">
        <v>79</v>
      </c>
      <c r="B51" s="14">
        <v>0</v>
      </c>
      <c r="C51" s="14">
        <v>26.8</v>
      </c>
      <c r="D51" s="14">
        <v>48.1</v>
      </c>
      <c r="E51" s="14">
        <v>0</v>
      </c>
      <c r="F51" s="14">
        <v>0</v>
      </c>
      <c r="G51" s="14">
        <v>0.5</v>
      </c>
      <c r="H51" s="14">
        <v>0.5</v>
      </c>
      <c r="I51" s="14">
        <v>24.4</v>
      </c>
      <c r="J51" s="14">
        <v>0</v>
      </c>
      <c r="K51" s="14">
        <v>0</v>
      </c>
    </row>
    <row r="52" spans="1:11" ht="12.75">
      <c r="A52" s="9">
        <v>80</v>
      </c>
      <c r="B52" s="14">
        <v>5.1</v>
      </c>
      <c r="C52" s="14">
        <v>29.9</v>
      </c>
      <c r="D52" s="14">
        <v>36.8</v>
      </c>
      <c r="E52" s="14">
        <v>0</v>
      </c>
      <c r="F52" s="14">
        <v>0</v>
      </c>
      <c r="G52" s="14">
        <v>0.7</v>
      </c>
      <c r="H52" s="14">
        <v>0.5</v>
      </c>
      <c r="I52" s="14">
        <v>27.4</v>
      </c>
      <c r="J52" s="14">
        <v>0</v>
      </c>
      <c r="K52" s="14">
        <v>0</v>
      </c>
    </row>
    <row r="53" spans="1:11" ht="12.75">
      <c r="A53" s="9">
        <v>81</v>
      </c>
      <c r="B53" s="14">
        <v>4.3</v>
      </c>
      <c r="C53" s="14">
        <v>28.3</v>
      </c>
      <c r="D53" s="14">
        <v>34.5</v>
      </c>
      <c r="E53" s="14">
        <v>0</v>
      </c>
      <c r="F53" s="14">
        <v>0</v>
      </c>
      <c r="G53" s="14">
        <v>0.7</v>
      </c>
      <c r="H53" s="14">
        <v>0.3</v>
      </c>
      <c r="I53" s="14">
        <v>32.1</v>
      </c>
      <c r="J53" s="14">
        <v>0</v>
      </c>
      <c r="K53" s="14">
        <v>0</v>
      </c>
    </row>
    <row r="54" spans="1:11" ht="12.75">
      <c r="A54" s="9">
        <v>82</v>
      </c>
      <c r="B54" s="14">
        <v>4.1</v>
      </c>
      <c r="C54" s="14">
        <v>28.7</v>
      </c>
      <c r="D54" s="14">
        <v>37</v>
      </c>
      <c r="E54" s="14">
        <v>0</v>
      </c>
      <c r="F54" s="14">
        <v>0</v>
      </c>
      <c r="G54" s="14">
        <v>0.5</v>
      </c>
      <c r="H54" s="14">
        <v>0.4</v>
      </c>
      <c r="I54" s="14">
        <v>29.6</v>
      </c>
      <c r="J54" s="14">
        <v>0</v>
      </c>
      <c r="K54" s="14">
        <v>0</v>
      </c>
    </row>
    <row r="55" spans="1:11" ht="12.75">
      <c r="A55" s="9">
        <v>83</v>
      </c>
      <c r="B55" s="14">
        <v>4.7</v>
      </c>
      <c r="C55" s="14">
        <v>27.2</v>
      </c>
      <c r="D55" s="14">
        <v>40</v>
      </c>
      <c r="E55" s="14">
        <v>0.8</v>
      </c>
      <c r="F55" s="14">
        <v>0</v>
      </c>
      <c r="G55" s="14">
        <v>0.3</v>
      </c>
      <c r="H55" s="14">
        <v>0.4</v>
      </c>
      <c r="I55" s="14">
        <v>27</v>
      </c>
      <c r="J55" s="14">
        <v>0</v>
      </c>
      <c r="K55" s="14">
        <v>0</v>
      </c>
    </row>
    <row r="56" spans="1:11" ht="12.75">
      <c r="A56" s="9">
        <v>84</v>
      </c>
      <c r="B56" s="14">
        <v>4.4</v>
      </c>
      <c r="C56" s="14">
        <v>28.3</v>
      </c>
      <c r="D56" s="14">
        <v>38.7</v>
      </c>
      <c r="E56" s="14">
        <v>1.5</v>
      </c>
      <c r="F56" s="14">
        <v>0</v>
      </c>
      <c r="G56" s="14">
        <v>0.3</v>
      </c>
      <c r="H56" s="14">
        <v>0.4</v>
      </c>
      <c r="I56" s="14">
        <v>26.8</v>
      </c>
      <c r="J56" s="14">
        <v>0</v>
      </c>
      <c r="K56" s="14">
        <v>0</v>
      </c>
    </row>
    <row r="57" spans="1:11" ht="12.75">
      <c r="A57" s="9">
        <v>85</v>
      </c>
      <c r="B57" s="14">
        <v>4.6</v>
      </c>
      <c r="C57" s="14">
        <v>29.5</v>
      </c>
      <c r="D57" s="14">
        <v>36.7</v>
      </c>
      <c r="E57" s="14">
        <v>0</v>
      </c>
      <c r="F57" s="14">
        <v>0</v>
      </c>
      <c r="G57" s="14">
        <v>0.5</v>
      </c>
      <c r="H57" s="14">
        <v>0.2</v>
      </c>
      <c r="I57" s="14">
        <v>28.8</v>
      </c>
      <c r="J57" s="14">
        <v>0</v>
      </c>
      <c r="K57" s="14">
        <v>0</v>
      </c>
    </row>
    <row r="58" spans="1:11" ht="12.75">
      <c r="A58" s="9">
        <v>86</v>
      </c>
      <c r="B58" s="14">
        <v>4.5</v>
      </c>
      <c r="C58" s="14">
        <v>30.1</v>
      </c>
      <c r="D58" s="14">
        <v>37.8</v>
      </c>
      <c r="E58" s="14">
        <v>0</v>
      </c>
      <c r="F58" s="14">
        <v>0</v>
      </c>
      <c r="G58" s="14">
        <v>0.3</v>
      </c>
      <c r="H58" s="14">
        <v>0.2</v>
      </c>
      <c r="I58" s="14">
        <v>27.4</v>
      </c>
      <c r="J58" s="14">
        <v>0</v>
      </c>
      <c r="K58" s="14">
        <v>0</v>
      </c>
    </row>
    <row r="59" spans="1:11" ht="12.75">
      <c r="A59" s="9">
        <v>87</v>
      </c>
      <c r="B59" s="14">
        <v>3.1</v>
      </c>
      <c r="C59" s="14">
        <v>28.8</v>
      </c>
      <c r="D59" s="14">
        <v>39.1</v>
      </c>
      <c r="E59" s="14">
        <v>0</v>
      </c>
      <c r="F59" s="14">
        <v>0</v>
      </c>
      <c r="G59" s="14">
        <v>0.3</v>
      </c>
      <c r="H59" s="14">
        <v>0.3</v>
      </c>
      <c r="I59" s="14">
        <v>28.7</v>
      </c>
      <c r="J59" s="14">
        <v>0</v>
      </c>
      <c r="K59" s="14">
        <v>0</v>
      </c>
    </row>
    <row r="60" spans="1:11" ht="12.75">
      <c r="A60" s="9">
        <v>88</v>
      </c>
      <c r="B60" s="14">
        <v>3.5</v>
      </c>
      <c r="C60" s="14">
        <v>29.4</v>
      </c>
      <c r="D60" s="14">
        <v>40.9</v>
      </c>
      <c r="E60" s="14">
        <v>0</v>
      </c>
      <c r="F60" s="14">
        <v>0</v>
      </c>
      <c r="G60" s="14">
        <v>1.6</v>
      </c>
      <c r="H60" s="14">
        <v>0.4</v>
      </c>
      <c r="I60" s="14">
        <v>24.5</v>
      </c>
      <c r="J60" s="14">
        <v>0</v>
      </c>
      <c r="K60" s="14">
        <v>0</v>
      </c>
    </row>
    <row r="61" spans="1:11" ht="12.75">
      <c r="A61" s="9">
        <v>89</v>
      </c>
      <c r="B61" s="14">
        <v>4.1</v>
      </c>
      <c r="C61" s="14">
        <v>24.8</v>
      </c>
      <c r="D61" s="14">
        <v>46.7</v>
      </c>
      <c r="E61" s="14">
        <v>0</v>
      </c>
      <c r="F61" s="14">
        <v>0.5</v>
      </c>
      <c r="G61" s="14">
        <v>0.8</v>
      </c>
      <c r="H61" s="14">
        <v>0.3</v>
      </c>
      <c r="I61" s="14">
        <v>23.3</v>
      </c>
      <c r="J61" s="14">
        <v>0</v>
      </c>
      <c r="K61" s="14">
        <v>0</v>
      </c>
    </row>
    <row r="62" spans="1:11" ht="12.75">
      <c r="A62" s="9">
        <v>90</v>
      </c>
      <c r="B62" s="14">
        <v>2.7</v>
      </c>
      <c r="C62" s="14">
        <v>26</v>
      </c>
      <c r="D62" s="14">
        <v>42.3</v>
      </c>
      <c r="E62" s="14">
        <v>0</v>
      </c>
      <c r="F62" s="14">
        <v>0</v>
      </c>
      <c r="G62" s="14">
        <v>0.2</v>
      </c>
      <c r="H62" s="14">
        <v>0.2</v>
      </c>
      <c r="I62" s="14">
        <v>28.8</v>
      </c>
      <c r="J62" s="14">
        <v>0</v>
      </c>
      <c r="K62" s="14">
        <v>0</v>
      </c>
    </row>
    <row r="63" spans="1:11" ht="12.75">
      <c r="A63" s="9">
        <v>91</v>
      </c>
      <c r="B63" s="14">
        <v>3.9</v>
      </c>
      <c r="C63" s="14">
        <v>28.3</v>
      </c>
      <c r="D63" s="14">
        <v>37.1</v>
      </c>
      <c r="E63" s="14">
        <v>0</v>
      </c>
      <c r="F63" s="14">
        <v>0</v>
      </c>
      <c r="G63" s="14">
        <v>0.6</v>
      </c>
      <c r="H63" s="14">
        <v>0.4</v>
      </c>
      <c r="I63" s="14">
        <v>30.1</v>
      </c>
      <c r="J63" s="14">
        <v>0</v>
      </c>
      <c r="K63" s="14">
        <v>0</v>
      </c>
    </row>
    <row r="64" spans="1:11" ht="12.75">
      <c r="A64" s="9">
        <v>92</v>
      </c>
      <c r="B64" s="14">
        <v>4</v>
      </c>
      <c r="C64" s="14">
        <v>27.8</v>
      </c>
      <c r="D64" s="14">
        <v>38.6</v>
      </c>
      <c r="E64" s="14">
        <v>0</v>
      </c>
      <c r="F64" s="14">
        <v>0</v>
      </c>
      <c r="G64" s="14">
        <v>0.4</v>
      </c>
      <c r="H64" s="14">
        <v>0.3</v>
      </c>
      <c r="I64" s="14">
        <v>29.2</v>
      </c>
      <c r="J64" s="14">
        <v>0</v>
      </c>
      <c r="K64" s="14">
        <v>0</v>
      </c>
    </row>
    <row r="65" spans="1:11" ht="12.75">
      <c r="A65" s="9">
        <v>93</v>
      </c>
      <c r="B65" s="14">
        <v>3.7</v>
      </c>
      <c r="C65" s="14">
        <v>28.6</v>
      </c>
      <c r="D65" s="14">
        <v>37.1</v>
      </c>
      <c r="E65" s="14">
        <v>0</v>
      </c>
      <c r="F65" s="14">
        <v>0</v>
      </c>
      <c r="G65" s="14">
        <v>0.8</v>
      </c>
      <c r="H65" s="14">
        <v>0.4</v>
      </c>
      <c r="I65" s="14">
        <v>29.7</v>
      </c>
      <c r="J65" s="14">
        <v>0</v>
      </c>
      <c r="K65" s="14">
        <v>0</v>
      </c>
    </row>
    <row r="66" spans="1:11" ht="12.75">
      <c r="A66" s="9">
        <v>94</v>
      </c>
      <c r="B66" s="14">
        <v>4.7</v>
      </c>
      <c r="C66" s="14">
        <v>28.5</v>
      </c>
      <c r="D66" s="14">
        <v>38.8</v>
      </c>
      <c r="E66" s="14">
        <v>0</v>
      </c>
      <c r="F66" s="14">
        <v>0</v>
      </c>
      <c r="G66" s="14">
        <v>0.4</v>
      </c>
      <c r="H66" s="14">
        <v>0.2</v>
      </c>
      <c r="I66" s="14">
        <v>27.7</v>
      </c>
      <c r="J66" s="14">
        <v>0</v>
      </c>
      <c r="K66" s="14">
        <v>0</v>
      </c>
    </row>
    <row r="67" spans="1:11" ht="12.75">
      <c r="A67" s="9">
        <v>95</v>
      </c>
      <c r="B67" s="14">
        <v>3.8</v>
      </c>
      <c r="C67" s="14">
        <v>26.8</v>
      </c>
      <c r="D67" s="14">
        <v>36.5</v>
      </c>
      <c r="E67" s="14">
        <v>0</v>
      </c>
      <c r="F67" s="14">
        <v>0</v>
      </c>
      <c r="G67" s="14">
        <v>1.3</v>
      </c>
      <c r="H67" s="14">
        <v>0.3</v>
      </c>
      <c r="I67" s="14">
        <v>31.6</v>
      </c>
      <c r="J67" s="14">
        <v>0</v>
      </c>
      <c r="K67" s="14">
        <v>0</v>
      </c>
    </row>
    <row r="68" spans="1:11" ht="12.75">
      <c r="A68" s="9">
        <v>96</v>
      </c>
      <c r="B68" s="14">
        <v>4.9</v>
      </c>
      <c r="C68" s="14">
        <v>30.3</v>
      </c>
      <c r="D68" s="14">
        <v>35.1</v>
      </c>
      <c r="E68" s="14">
        <v>0</v>
      </c>
      <c r="F68" s="14">
        <v>0.5</v>
      </c>
      <c r="G68" s="14">
        <v>4.2</v>
      </c>
      <c r="H68" s="14">
        <v>0.5</v>
      </c>
      <c r="I68" s="14">
        <v>24.8</v>
      </c>
      <c r="J68" s="14">
        <v>0</v>
      </c>
      <c r="K68" s="14">
        <v>0</v>
      </c>
    </row>
    <row r="69" spans="1:11" ht="12.75">
      <c r="A69" s="9">
        <v>97</v>
      </c>
      <c r="B69" s="14">
        <v>3.8</v>
      </c>
      <c r="C69" s="14">
        <v>30.8</v>
      </c>
      <c r="D69" s="14">
        <v>32.4</v>
      </c>
      <c r="E69" s="14">
        <v>0</v>
      </c>
      <c r="F69" s="14">
        <v>0</v>
      </c>
      <c r="G69" s="14">
        <v>2.8</v>
      </c>
      <c r="H69" s="14">
        <v>0.3</v>
      </c>
      <c r="I69" s="14">
        <v>30.1</v>
      </c>
      <c r="J69" s="14">
        <v>0</v>
      </c>
      <c r="K69" s="14">
        <v>0</v>
      </c>
    </row>
    <row r="70" spans="1:11" ht="12.75">
      <c r="A70" s="9">
        <v>98</v>
      </c>
      <c r="B70" s="14">
        <v>4.4</v>
      </c>
      <c r="C70" s="14">
        <v>28.6</v>
      </c>
      <c r="D70" s="14">
        <v>39.2</v>
      </c>
      <c r="E70" s="14">
        <v>0</v>
      </c>
      <c r="F70" s="14">
        <v>0.2</v>
      </c>
      <c r="G70" s="14">
        <v>0.9</v>
      </c>
      <c r="H70" s="14">
        <v>0.2</v>
      </c>
      <c r="I70" s="14">
        <v>27</v>
      </c>
      <c r="J70" s="14">
        <v>0</v>
      </c>
      <c r="K70" s="14">
        <v>0</v>
      </c>
    </row>
    <row r="71" spans="1:11" ht="12.75">
      <c r="A71" s="9">
        <v>99</v>
      </c>
      <c r="B71" s="14">
        <v>4.6</v>
      </c>
      <c r="C71" s="14">
        <v>27.8</v>
      </c>
      <c r="D71" s="14">
        <v>38.7</v>
      </c>
      <c r="E71" s="14">
        <v>0</v>
      </c>
      <c r="F71" s="14">
        <v>0.2</v>
      </c>
      <c r="G71" s="14">
        <v>0.4</v>
      </c>
      <c r="H71" s="14">
        <v>0.4</v>
      </c>
      <c r="I71" s="14">
        <v>28.3</v>
      </c>
      <c r="J71" s="14">
        <v>0</v>
      </c>
      <c r="K71" s="14">
        <v>0</v>
      </c>
    </row>
    <row r="72" spans="1:11" ht="12.75">
      <c r="A72" s="9">
        <v>100</v>
      </c>
      <c r="B72" s="14">
        <v>5</v>
      </c>
      <c r="C72" s="14">
        <v>26.9</v>
      </c>
      <c r="D72" s="14">
        <v>38.6</v>
      </c>
      <c r="E72" s="14">
        <v>0</v>
      </c>
      <c r="F72" s="14">
        <v>0</v>
      </c>
      <c r="G72" s="14">
        <v>0.5</v>
      </c>
      <c r="H72" s="14">
        <v>0.3</v>
      </c>
      <c r="I72" s="14">
        <v>29.1</v>
      </c>
      <c r="J72" s="14">
        <v>0</v>
      </c>
      <c r="K72" s="14">
        <v>0</v>
      </c>
    </row>
    <row r="73" spans="1:11" ht="12.75">
      <c r="A73" s="9">
        <v>101</v>
      </c>
      <c r="B73" s="14">
        <v>4.6</v>
      </c>
      <c r="C73" s="14">
        <v>27.2</v>
      </c>
      <c r="D73" s="14">
        <v>45.3</v>
      </c>
      <c r="E73" s="14">
        <v>0</v>
      </c>
      <c r="F73" s="14">
        <v>0</v>
      </c>
      <c r="G73" s="14">
        <v>0.2</v>
      </c>
      <c r="H73" s="14">
        <v>0.2</v>
      </c>
      <c r="I73" s="14">
        <v>22.7</v>
      </c>
      <c r="J73" s="14">
        <v>0</v>
      </c>
      <c r="K73" s="14">
        <v>0</v>
      </c>
    </row>
    <row r="74" spans="1:11" ht="12.75">
      <c r="A74" s="9">
        <v>102</v>
      </c>
      <c r="B74" s="14">
        <v>4.1</v>
      </c>
      <c r="C74" s="14">
        <v>28.3</v>
      </c>
      <c r="D74" s="14">
        <v>40.5</v>
      </c>
      <c r="E74" s="14">
        <v>0</v>
      </c>
      <c r="F74" s="14">
        <v>0</v>
      </c>
      <c r="G74" s="14">
        <v>0.3</v>
      </c>
      <c r="H74" s="14">
        <v>0.3</v>
      </c>
      <c r="I74" s="14">
        <v>26.7</v>
      </c>
      <c r="J74" s="14">
        <v>0</v>
      </c>
      <c r="K74" s="14">
        <v>0</v>
      </c>
    </row>
    <row r="75" spans="1:11" ht="12.75">
      <c r="A75" s="9">
        <v>103</v>
      </c>
      <c r="B75" s="14">
        <v>4</v>
      </c>
      <c r="C75" s="14">
        <v>28.9</v>
      </c>
      <c r="D75" s="14">
        <v>37.7</v>
      </c>
      <c r="E75" s="14">
        <v>0</v>
      </c>
      <c r="F75" s="14">
        <v>0</v>
      </c>
      <c r="G75" s="14">
        <v>0.4</v>
      </c>
      <c r="H75" s="14">
        <v>0.3</v>
      </c>
      <c r="I75" s="14">
        <v>29</v>
      </c>
      <c r="J75" s="14">
        <v>0</v>
      </c>
      <c r="K75" s="14">
        <v>0</v>
      </c>
    </row>
    <row r="76" spans="1:11" ht="12.75">
      <c r="A76" s="9">
        <v>104</v>
      </c>
      <c r="B76" s="14">
        <v>4.5</v>
      </c>
      <c r="C76" s="14">
        <v>30.3</v>
      </c>
      <c r="D76" s="14">
        <v>38.6</v>
      </c>
      <c r="E76" s="14">
        <v>0</v>
      </c>
      <c r="F76" s="14">
        <v>0.3</v>
      </c>
      <c r="G76" s="14">
        <v>1.3</v>
      </c>
      <c r="H76" s="14">
        <v>0.4</v>
      </c>
      <c r="I76" s="14">
        <v>25.3</v>
      </c>
      <c r="J76" s="14">
        <v>0</v>
      </c>
      <c r="K76" s="14">
        <v>0</v>
      </c>
    </row>
    <row r="77" spans="1:11" ht="12.75">
      <c r="A77" s="9">
        <v>105</v>
      </c>
      <c r="B77" s="14">
        <v>3.2</v>
      </c>
      <c r="C77" s="14">
        <v>29</v>
      </c>
      <c r="D77" s="14">
        <v>40.8</v>
      </c>
      <c r="E77" s="14">
        <v>0</v>
      </c>
      <c r="F77" s="14">
        <v>0.2</v>
      </c>
      <c r="G77" s="14">
        <v>0.7</v>
      </c>
      <c r="H77" s="14">
        <v>0.2</v>
      </c>
      <c r="I77" s="14">
        <v>26.3</v>
      </c>
      <c r="J77" s="14">
        <v>0</v>
      </c>
      <c r="K77" s="14">
        <v>0</v>
      </c>
    </row>
    <row r="78" spans="1:11" ht="12.75">
      <c r="A78" s="9">
        <v>106</v>
      </c>
      <c r="B78" s="14">
        <v>2.7</v>
      </c>
      <c r="C78" s="14">
        <v>29.7</v>
      </c>
      <c r="D78" s="14">
        <v>39.1</v>
      </c>
      <c r="E78" s="14">
        <v>0</v>
      </c>
      <c r="F78" s="14">
        <v>0.6</v>
      </c>
      <c r="G78" s="14">
        <v>1.1</v>
      </c>
      <c r="H78" s="14">
        <v>0.3</v>
      </c>
      <c r="I78" s="14">
        <v>26.9</v>
      </c>
      <c r="J78" s="14">
        <v>0</v>
      </c>
      <c r="K78" s="14">
        <v>0</v>
      </c>
    </row>
    <row r="79" spans="1:11" ht="12.75">
      <c r="A79" s="9">
        <v>107</v>
      </c>
      <c r="B79" s="14">
        <v>4</v>
      </c>
      <c r="C79" s="14">
        <v>30.8</v>
      </c>
      <c r="D79" s="14">
        <v>40</v>
      </c>
      <c r="E79" s="14">
        <v>0</v>
      </c>
      <c r="F79" s="14">
        <v>0.6</v>
      </c>
      <c r="G79" s="14">
        <v>0.6</v>
      </c>
      <c r="H79" s="14">
        <v>0.4</v>
      </c>
      <c r="I79" s="14">
        <v>23.9</v>
      </c>
      <c r="J79" s="14">
        <v>0</v>
      </c>
      <c r="K79" s="14">
        <v>0</v>
      </c>
    </row>
    <row r="80" spans="1:11" ht="12.75">
      <c r="A80" s="9">
        <v>108</v>
      </c>
      <c r="B80" s="14">
        <v>2.5</v>
      </c>
      <c r="C80" s="14">
        <v>29.6</v>
      </c>
      <c r="D80" s="14">
        <v>38.3</v>
      </c>
      <c r="E80" s="14">
        <v>0</v>
      </c>
      <c r="F80" s="14">
        <v>1.2</v>
      </c>
      <c r="G80" s="14">
        <v>1.2</v>
      </c>
      <c r="H80" s="14">
        <v>0.2</v>
      </c>
      <c r="I80" s="14">
        <v>27.3</v>
      </c>
      <c r="J80" s="14">
        <v>0</v>
      </c>
      <c r="K80" s="14">
        <v>0</v>
      </c>
    </row>
    <row r="81" spans="1:11" ht="12.75">
      <c r="A81" s="9">
        <v>109</v>
      </c>
      <c r="B81" s="14">
        <v>3.9</v>
      </c>
      <c r="C81" s="14">
        <v>30.9</v>
      </c>
      <c r="D81" s="14">
        <v>41.2</v>
      </c>
      <c r="E81" s="14">
        <v>0</v>
      </c>
      <c r="F81" s="14">
        <v>1.4</v>
      </c>
      <c r="G81" s="14">
        <v>0.3</v>
      </c>
      <c r="H81" s="14">
        <v>0.4</v>
      </c>
      <c r="I81" s="14">
        <v>22.3</v>
      </c>
      <c r="J81" s="14">
        <v>0</v>
      </c>
      <c r="K81" s="14">
        <v>0</v>
      </c>
    </row>
    <row r="82" spans="1:11" ht="12.75">
      <c r="A82" s="9">
        <v>110</v>
      </c>
      <c r="B82" s="14">
        <v>2.5</v>
      </c>
      <c r="C82" s="14">
        <v>21.7</v>
      </c>
      <c r="D82" s="14">
        <v>56.9</v>
      </c>
      <c r="E82" s="14">
        <v>0</v>
      </c>
      <c r="F82" s="14">
        <v>3.3</v>
      </c>
      <c r="G82" s="14">
        <v>0.3</v>
      </c>
      <c r="H82" s="14">
        <v>0.4</v>
      </c>
      <c r="I82" s="14">
        <v>15.3</v>
      </c>
      <c r="J82" s="14">
        <v>0</v>
      </c>
      <c r="K82" s="14">
        <v>0</v>
      </c>
    </row>
    <row r="83" spans="1:11" ht="12.75">
      <c r="A83" s="9">
        <v>111</v>
      </c>
      <c r="B83" s="14">
        <v>3.5</v>
      </c>
      <c r="C83" s="14">
        <v>33.3</v>
      </c>
      <c r="D83" s="14">
        <v>44.2</v>
      </c>
      <c r="E83" s="14">
        <v>0</v>
      </c>
      <c r="F83" s="14">
        <v>1.2</v>
      </c>
      <c r="G83" s="14">
        <v>1.1</v>
      </c>
      <c r="H83" s="14">
        <v>0.3</v>
      </c>
      <c r="I83" s="14">
        <v>16.7</v>
      </c>
      <c r="J83" s="14">
        <v>0</v>
      </c>
      <c r="K83" s="14">
        <v>0</v>
      </c>
    </row>
    <row r="84" spans="1:11" ht="12.75">
      <c r="A84" s="9">
        <v>112</v>
      </c>
      <c r="B84" s="14">
        <v>2.9</v>
      </c>
      <c r="C84" s="14">
        <v>27.4</v>
      </c>
      <c r="D84" s="14">
        <v>48.7</v>
      </c>
      <c r="E84" s="14">
        <v>0</v>
      </c>
      <c r="F84" s="14">
        <v>0.9</v>
      </c>
      <c r="G84" s="14">
        <v>1.3</v>
      </c>
      <c r="H84" s="14">
        <v>0.2</v>
      </c>
      <c r="I84" s="14">
        <v>19</v>
      </c>
      <c r="J84" s="14">
        <v>0</v>
      </c>
      <c r="K84" s="14">
        <v>0</v>
      </c>
    </row>
    <row r="85" spans="1:11" ht="12.75">
      <c r="A85" s="9">
        <v>113</v>
      </c>
      <c r="B85" s="14">
        <v>4.1</v>
      </c>
      <c r="C85" s="14">
        <v>27.9</v>
      </c>
      <c r="D85" s="14">
        <v>49</v>
      </c>
      <c r="E85" s="14">
        <v>0</v>
      </c>
      <c r="F85" s="14">
        <v>0</v>
      </c>
      <c r="G85" s="14">
        <v>0.7</v>
      </c>
      <c r="H85" s="14">
        <v>0.6</v>
      </c>
      <c r="I85" s="14">
        <v>18</v>
      </c>
      <c r="J85" s="14">
        <v>0</v>
      </c>
      <c r="K85" s="14">
        <v>0</v>
      </c>
    </row>
    <row r="86" spans="1:11" ht="12.75">
      <c r="A86" s="9">
        <v>114</v>
      </c>
      <c r="B86" s="14">
        <v>2.9</v>
      </c>
      <c r="C86" s="14">
        <v>26.5</v>
      </c>
      <c r="D86" s="14">
        <v>51.1</v>
      </c>
      <c r="E86" s="14">
        <v>0</v>
      </c>
      <c r="F86" s="14">
        <v>0</v>
      </c>
      <c r="G86" s="14">
        <v>0.2</v>
      </c>
      <c r="H86" s="14">
        <v>0.3</v>
      </c>
      <c r="I86" s="14">
        <v>19.3</v>
      </c>
      <c r="J86" s="14">
        <v>0</v>
      </c>
      <c r="K86" s="14">
        <v>0</v>
      </c>
    </row>
    <row r="87" spans="1:11" ht="12.75">
      <c r="A87" s="9">
        <v>115</v>
      </c>
      <c r="B87" s="14">
        <v>0</v>
      </c>
      <c r="C87" s="14">
        <v>30.6</v>
      </c>
      <c r="D87" s="14">
        <v>48.2</v>
      </c>
      <c r="E87" s="14">
        <v>0</v>
      </c>
      <c r="F87" s="14">
        <v>2.3</v>
      </c>
      <c r="G87" s="14">
        <v>0.4</v>
      </c>
      <c r="H87" s="14">
        <v>0.7</v>
      </c>
      <c r="I87" s="14">
        <v>18</v>
      </c>
      <c r="J87" s="14">
        <v>0</v>
      </c>
      <c r="K87" s="14">
        <v>0</v>
      </c>
    </row>
    <row r="88" spans="1:11" ht="12.75">
      <c r="A88" s="9">
        <v>116</v>
      </c>
      <c r="B88" s="15">
        <v>0</v>
      </c>
      <c r="C88" s="15">
        <v>36.1</v>
      </c>
      <c r="D88" s="14">
        <v>43.5</v>
      </c>
      <c r="E88" s="14">
        <v>0</v>
      </c>
      <c r="F88" s="14">
        <v>2.4</v>
      </c>
      <c r="G88" s="14">
        <v>0.2</v>
      </c>
      <c r="H88" s="14">
        <v>0.3</v>
      </c>
      <c r="I88" s="14">
        <v>17.8</v>
      </c>
      <c r="J88" s="14">
        <v>0</v>
      </c>
      <c r="K88" s="14">
        <v>0</v>
      </c>
    </row>
    <row r="89" spans="1:11" ht="12.75">
      <c r="A89" s="9">
        <v>117</v>
      </c>
      <c r="B89" s="16" t="s">
        <v>142</v>
      </c>
      <c r="C89" s="16" t="s">
        <v>142</v>
      </c>
      <c r="D89" s="16" t="s">
        <v>142</v>
      </c>
      <c r="E89" s="16" t="s">
        <v>142</v>
      </c>
      <c r="F89" s="16" t="s">
        <v>142</v>
      </c>
      <c r="G89" s="16" t="s">
        <v>142</v>
      </c>
      <c r="H89" s="16" t="s">
        <v>142</v>
      </c>
      <c r="I89" s="16" t="s">
        <v>142</v>
      </c>
      <c r="J89" s="16" t="s">
        <v>142</v>
      </c>
      <c r="K89" s="16" t="s">
        <v>142</v>
      </c>
    </row>
    <row r="90" spans="1:11" ht="12.75">
      <c r="A90" s="9">
        <v>118</v>
      </c>
      <c r="B90" s="16" t="s">
        <v>142</v>
      </c>
      <c r="C90" s="16" t="s">
        <v>142</v>
      </c>
      <c r="D90" s="16" t="s">
        <v>142</v>
      </c>
      <c r="E90" s="16" t="s">
        <v>142</v>
      </c>
      <c r="F90" s="16" t="s">
        <v>142</v>
      </c>
      <c r="G90" s="16" t="s">
        <v>142</v>
      </c>
      <c r="H90" s="16" t="s">
        <v>142</v>
      </c>
      <c r="I90" s="16" t="s">
        <v>142</v>
      </c>
      <c r="J90" s="16" t="s">
        <v>142</v>
      </c>
      <c r="K90" s="16" t="s">
        <v>142</v>
      </c>
    </row>
    <row r="91" spans="1:11" ht="12.75">
      <c r="A91" s="9">
        <v>119</v>
      </c>
      <c r="B91" s="16" t="s">
        <v>142</v>
      </c>
      <c r="C91" s="16" t="s">
        <v>142</v>
      </c>
      <c r="D91" s="16" t="s">
        <v>142</v>
      </c>
      <c r="E91" s="16" t="s">
        <v>142</v>
      </c>
      <c r="F91" s="16" t="s">
        <v>142</v>
      </c>
      <c r="G91" s="16" t="s">
        <v>142</v>
      </c>
      <c r="H91" s="16" t="s">
        <v>142</v>
      </c>
      <c r="I91" s="16" t="s">
        <v>142</v>
      </c>
      <c r="J91" s="16" t="s">
        <v>142</v>
      </c>
      <c r="K91" s="16" t="s">
        <v>142</v>
      </c>
    </row>
    <row r="92" spans="1:11" ht="12.75">
      <c r="A92" s="9">
        <v>120</v>
      </c>
      <c r="B92" s="14">
        <v>0</v>
      </c>
      <c r="C92" s="14">
        <v>31</v>
      </c>
      <c r="D92" s="14">
        <v>43.4</v>
      </c>
      <c r="E92" s="14">
        <v>0</v>
      </c>
      <c r="F92" s="14">
        <v>5.4</v>
      </c>
      <c r="G92" s="14">
        <v>0.1</v>
      </c>
      <c r="H92" s="14">
        <v>0.4</v>
      </c>
      <c r="I92" s="14">
        <v>20</v>
      </c>
      <c r="J92" s="14">
        <v>0</v>
      </c>
      <c r="K92" s="14">
        <v>0</v>
      </c>
    </row>
    <row r="93" spans="1:11" ht="12.75">
      <c r="A93" s="9">
        <v>121</v>
      </c>
      <c r="B93" s="14">
        <v>0</v>
      </c>
      <c r="C93" s="14">
        <v>32.4</v>
      </c>
      <c r="D93" s="14">
        <v>39.6</v>
      </c>
      <c r="E93" s="14">
        <v>0</v>
      </c>
      <c r="F93" s="14">
        <v>4.4</v>
      </c>
      <c r="G93" s="14">
        <v>0.4</v>
      </c>
      <c r="H93" s="14">
        <v>0.7</v>
      </c>
      <c r="I93" s="14">
        <v>22.8</v>
      </c>
      <c r="J93" s="14">
        <v>0</v>
      </c>
      <c r="K93" s="14">
        <v>0</v>
      </c>
    </row>
    <row r="94" spans="1:11" ht="12.75">
      <c r="A94" s="9">
        <v>122</v>
      </c>
      <c r="B94" s="14">
        <v>0</v>
      </c>
      <c r="C94" s="14">
        <v>30.9</v>
      </c>
      <c r="D94" s="14">
        <v>40.2</v>
      </c>
      <c r="E94" s="14">
        <v>0</v>
      </c>
      <c r="F94" s="14">
        <v>4.6</v>
      </c>
      <c r="G94" s="14">
        <v>0.3</v>
      </c>
      <c r="H94" s="14">
        <v>0.7</v>
      </c>
      <c r="I94" s="14">
        <v>23.5</v>
      </c>
      <c r="J94" s="14">
        <v>0</v>
      </c>
      <c r="K94" s="14">
        <v>0</v>
      </c>
    </row>
    <row r="95" spans="1:11" ht="12.75">
      <c r="A95" s="9">
        <v>123</v>
      </c>
      <c r="B95" s="14">
        <v>0</v>
      </c>
      <c r="C95" s="14">
        <v>29.7</v>
      </c>
      <c r="D95" s="14">
        <v>35.2</v>
      </c>
      <c r="E95" s="14">
        <v>0</v>
      </c>
      <c r="F95" s="14">
        <v>6.9</v>
      </c>
      <c r="G95" s="14">
        <v>0.3</v>
      </c>
      <c r="H95" s="14">
        <v>0.6</v>
      </c>
      <c r="I95" s="14">
        <v>27.7</v>
      </c>
      <c r="J95" s="14">
        <v>0</v>
      </c>
      <c r="K95" s="14">
        <v>0</v>
      </c>
    </row>
    <row r="96" spans="1:11" ht="12.75">
      <c r="A96" s="9">
        <v>124</v>
      </c>
      <c r="B96" s="14">
        <v>0</v>
      </c>
      <c r="C96" s="14">
        <v>29.4</v>
      </c>
      <c r="D96" s="14">
        <v>37.7</v>
      </c>
      <c r="E96" s="14">
        <v>0</v>
      </c>
      <c r="F96" s="14">
        <v>6.4</v>
      </c>
      <c r="G96" s="14">
        <v>0.3</v>
      </c>
      <c r="H96" s="14">
        <v>0.6</v>
      </c>
      <c r="I96" s="14">
        <v>25.7</v>
      </c>
      <c r="J96" s="14">
        <v>0</v>
      </c>
      <c r="K96" s="14">
        <v>0</v>
      </c>
    </row>
    <row r="97" spans="1:11" ht="12.75">
      <c r="A97" s="9">
        <v>125</v>
      </c>
      <c r="B97" s="14">
        <v>3.7</v>
      </c>
      <c r="C97" s="14">
        <v>29.3</v>
      </c>
      <c r="D97" s="14">
        <v>52.1</v>
      </c>
      <c r="E97" s="14">
        <v>0</v>
      </c>
      <c r="F97" s="14">
        <v>1</v>
      </c>
      <c r="G97" s="14">
        <v>0.1</v>
      </c>
      <c r="H97" s="14">
        <v>0.3</v>
      </c>
      <c r="I97" s="14">
        <v>14</v>
      </c>
      <c r="J97" s="14">
        <v>0</v>
      </c>
      <c r="K97" s="14">
        <v>0</v>
      </c>
    </row>
    <row r="98" spans="1:11" ht="12.75">
      <c r="A98" s="9">
        <v>126</v>
      </c>
      <c r="B98" s="14">
        <v>3.7</v>
      </c>
      <c r="C98" s="14">
        <v>31.8</v>
      </c>
      <c r="D98" s="14">
        <v>48.4</v>
      </c>
      <c r="E98" s="14">
        <v>0</v>
      </c>
      <c r="F98" s="14">
        <v>1.1</v>
      </c>
      <c r="G98" s="14">
        <v>0.3</v>
      </c>
      <c r="H98" s="14">
        <v>0.5</v>
      </c>
      <c r="I98" s="14">
        <v>14.4</v>
      </c>
      <c r="J98" s="14">
        <v>0</v>
      </c>
      <c r="K98" s="14">
        <v>0</v>
      </c>
    </row>
    <row r="99" spans="1:11" ht="12.75">
      <c r="A99" s="9">
        <v>127</v>
      </c>
      <c r="B99" s="14">
        <v>3.2</v>
      </c>
      <c r="C99" s="14">
        <v>33</v>
      </c>
      <c r="D99" s="14">
        <v>51</v>
      </c>
      <c r="E99" s="14">
        <v>0</v>
      </c>
      <c r="F99" s="14">
        <v>2.7</v>
      </c>
      <c r="G99" s="14">
        <v>0.4</v>
      </c>
      <c r="H99" s="14">
        <v>0.5</v>
      </c>
      <c r="I99" s="14">
        <v>9.5</v>
      </c>
      <c r="J99" s="14">
        <v>0</v>
      </c>
      <c r="K99" s="14">
        <v>0</v>
      </c>
    </row>
    <row r="100" spans="1:11" ht="12.75">
      <c r="A100" s="9">
        <v>128</v>
      </c>
      <c r="B100" s="14">
        <v>2.9</v>
      </c>
      <c r="C100" s="14">
        <v>30.4</v>
      </c>
      <c r="D100" s="14">
        <v>49.6</v>
      </c>
      <c r="E100" s="14">
        <v>0</v>
      </c>
      <c r="F100" s="14">
        <v>1.2</v>
      </c>
      <c r="G100" s="14">
        <v>0.2</v>
      </c>
      <c r="H100" s="14">
        <v>0.2</v>
      </c>
      <c r="I100" s="14">
        <v>15.9</v>
      </c>
      <c r="J100" s="14">
        <v>0</v>
      </c>
      <c r="K100" s="14">
        <v>0</v>
      </c>
    </row>
    <row r="101" spans="1:11" ht="12.75">
      <c r="A101" s="9">
        <v>129</v>
      </c>
      <c r="B101" s="14">
        <v>2.5</v>
      </c>
      <c r="C101" s="14">
        <v>31.4</v>
      </c>
      <c r="D101" s="14">
        <v>44.8</v>
      </c>
      <c r="E101" s="14">
        <v>0</v>
      </c>
      <c r="F101" s="14">
        <v>1.3</v>
      </c>
      <c r="G101" s="14">
        <v>0.1</v>
      </c>
      <c r="H101" s="14">
        <v>0.2</v>
      </c>
      <c r="I101" s="14">
        <v>20</v>
      </c>
      <c r="J101" s="14">
        <v>0</v>
      </c>
      <c r="K101" s="14">
        <v>0</v>
      </c>
    </row>
    <row r="102" spans="1:11" ht="12.75">
      <c r="A102" s="9">
        <v>130</v>
      </c>
      <c r="B102" s="14">
        <v>3.8</v>
      </c>
      <c r="C102" s="14">
        <v>32.1</v>
      </c>
      <c r="D102" s="14">
        <v>39.9</v>
      </c>
      <c r="E102" s="14">
        <v>0</v>
      </c>
      <c r="F102" s="14">
        <v>2.1</v>
      </c>
      <c r="G102" s="14">
        <v>0.2</v>
      </c>
      <c r="H102" s="14">
        <v>0.4</v>
      </c>
      <c r="I102" s="14">
        <v>21.8</v>
      </c>
      <c r="J102" s="14">
        <v>0</v>
      </c>
      <c r="K102" s="14">
        <v>0</v>
      </c>
    </row>
    <row r="103" spans="1:11" ht="12.75">
      <c r="A103" s="9">
        <v>131</v>
      </c>
      <c r="B103" s="14">
        <v>3.5</v>
      </c>
      <c r="C103" s="14">
        <v>34.2</v>
      </c>
      <c r="D103" s="14">
        <v>35.9</v>
      </c>
      <c r="E103" s="14">
        <v>0</v>
      </c>
      <c r="F103" s="14">
        <v>0</v>
      </c>
      <c r="G103" s="14">
        <v>0.3</v>
      </c>
      <c r="H103" s="14">
        <v>0.4</v>
      </c>
      <c r="I103" s="14">
        <v>26</v>
      </c>
      <c r="J103" s="14">
        <v>0</v>
      </c>
      <c r="K103" s="14">
        <v>0</v>
      </c>
    </row>
    <row r="104" spans="1:11" ht="12.75">
      <c r="A104" s="9">
        <v>132</v>
      </c>
      <c r="B104" s="14">
        <v>3.7</v>
      </c>
      <c r="C104" s="14">
        <v>36.4</v>
      </c>
      <c r="D104" s="14">
        <v>28.1</v>
      </c>
      <c r="E104" s="14">
        <v>0</v>
      </c>
      <c r="F104" s="14">
        <v>0</v>
      </c>
      <c r="G104" s="14">
        <v>2.8</v>
      </c>
      <c r="H104" s="14">
        <v>0.7</v>
      </c>
      <c r="I104" s="14">
        <v>28.6</v>
      </c>
      <c r="J104" s="14">
        <v>0</v>
      </c>
      <c r="K104" s="14">
        <v>0</v>
      </c>
    </row>
    <row r="105" spans="1:11" ht="12.75">
      <c r="A105" s="9">
        <v>133</v>
      </c>
      <c r="B105" s="14">
        <v>3</v>
      </c>
      <c r="C105" s="14">
        <v>38.9</v>
      </c>
      <c r="D105" s="14">
        <v>25.8</v>
      </c>
      <c r="E105" s="14">
        <v>0</v>
      </c>
      <c r="F105" s="14">
        <v>0</v>
      </c>
      <c r="G105" s="14">
        <v>6</v>
      </c>
      <c r="H105" s="14">
        <v>0.6</v>
      </c>
      <c r="I105" s="14">
        <v>25.9</v>
      </c>
      <c r="J105" s="14">
        <v>0</v>
      </c>
      <c r="K105" s="14">
        <v>0</v>
      </c>
    </row>
    <row r="106" spans="1:11" ht="12.75">
      <c r="A106" s="9">
        <v>134</v>
      </c>
      <c r="B106" s="14">
        <v>4.2</v>
      </c>
      <c r="C106" s="14">
        <v>37.7</v>
      </c>
      <c r="D106" s="14">
        <v>29.5</v>
      </c>
      <c r="E106" s="14">
        <v>1.1</v>
      </c>
      <c r="F106" s="14">
        <v>0</v>
      </c>
      <c r="G106" s="14">
        <v>3.5</v>
      </c>
      <c r="H106" s="14">
        <v>0.9</v>
      </c>
      <c r="I106" s="14">
        <v>23.5</v>
      </c>
      <c r="J106" s="14">
        <v>0</v>
      </c>
      <c r="K106" s="14">
        <v>0</v>
      </c>
    </row>
    <row r="107" spans="1:11" ht="12.75">
      <c r="A107" s="9">
        <v>135</v>
      </c>
      <c r="B107" s="14">
        <v>0</v>
      </c>
      <c r="C107" s="14">
        <v>44.3</v>
      </c>
      <c r="D107" s="14">
        <v>31.5</v>
      </c>
      <c r="E107" s="14">
        <v>0</v>
      </c>
      <c r="F107" s="14">
        <v>0</v>
      </c>
      <c r="G107" s="14">
        <v>6.7</v>
      </c>
      <c r="H107" s="14">
        <v>0</v>
      </c>
      <c r="I107" s="14">
        <v>17.7</v>
      </c>
      <c r="J107" s="14">
        <v>0</v>
      </c>
      <c r="K107" s="14">
        <v>0</v>
      </c>
    </row>
    <row r="108" spans="1:11" ht="12.75">
      <c r="A108" s="9">
        <v>136</v>
      </c>
      <c r="B108" s="14">
        <v>0</v>
      </c>
      <c r="C108" s="14">
        <v>47.6</v>
      </c>
      <c r="D108" s="14">
        <v>29.8</v>
      </c>
      <c r="E108" s="14">
        <v>0</v>
      </c>
      <c r="F108" s="14">
        <v>0</v>
      </c>
      <c r="G108" s="14">
        <v>1.6</v>
      </c>
      <c r="H108" s="14">
        <v>0.6</v>
      </c>
      <c r="I108" s="14">
        <v>20.7</v>
      </c>
      <c r="J108" s="14">
        <v>0</v>
      </c>
      <c r="K108" s="14">
        <v>0</v>
      </c>
    </row>
    <row r="109" spans="1:11" ht="12.75">
      <c r="A109" s="9">
        <v>137</v>
      </c>
      <c r="B109" s="14">
        <v>0</v>
      </c>
      <c r="C109" s="14">
        <v>54.7</v>
      </c>
      <c r="D109" s="14">
        <v>16.8</v>
      </c>
      <c r="E109" s="14">
        <v>0</v>
      </c>
      <c r="F109" s="14">
        <v>0</v>
      </c>
      <c r="G109" s="14">
        <v>1.2</v>
      </c>
      <c r="H109" s="14">
        <v>0.7</v>
      </c>
      <c r="I109" s="14">
        <v>26.9</v>
      </c>
      <c r="J109" s="14">
        <v>0</v>
      </c>
      <c r="K109" s="14">
        <v>0</v>
      </c>
    </row>
    <row r="110" spans="1:11" ht="12.75">
      <c r="A110" s="9">
        <v>138</v>
      </c>
      <c r="B110" s="14">
        <v>7.2</v>
      </c>
      <c r="C110" s="14">
        <v>58.8</v>
      </c>
      <c r="D110" s="14">
        <v>12.4</v>
      </c>
      <c r="E110" s="14">
        <v>0</v>
      </c>
      <c r="F110" s="14">
        <v>0</v>
      </c>
      <c r="G110" s="14">
        <v>0.5</v>
      </c>
      <c r="H110" s="14">
        <v>0.9</v>
      </c>
      <c r="I110" s="14">
        <v>20.5</v>
      </c>
      <c r="J110" s="14">
        <v>0</v>
      </c>
      <c r="K110" s="14">
        <v>0</v>
      </c>
    </row>
    <row r="111" spans="1:11" ht="12.75">
      <c r="A111" s="9">
        <v>139</v>
      </c>
      <c r="B111" s="14">
        <v>0</v>
      </c>
      <c r="C111" s="14">
        <v>37.7</v>
      </c>
      <c r="D111" s="14">
        <v>39.7</v>
      </c>
      <c r="E111" s="14">
        <v>0</v>
      </c>
      <c r="F111" s="14">
        <v>0</v>
      </c>
      <c r="G111" s="14">
        <v>0.5</v>
      </c>
      <c r="H111" s="14">
        <v>0.5</v>
      </c>
      <c r="I111" s="14">
        <v>21.8</v>
      </c>
      <c r="J111" s="14">
        <v>0</v>
      </c>
      <c r="K111" s="14">
        <v>0</v>
      </c>
    </row>
    <row r="112" spans="1:11" ht="12.75">
      <c r="A112" s="9">
        <v>140</v>
      </c>
      <c r="B112" s="14">
        <v>1.5</v>
      </c>
      <c r="C112" s="14">
        <v>24.4</v>
      </c>
      <c r="D112" s="14">
        <v>56.1</v>
      </c>
      <c r="E112" s="14">
        <v>0</v>
      </c>
      <c r="F112" s="14">
        <v>0</v>
      </c>
      <c r="G112" s="14">
        <v>1.6</v>
      </c>
      <c r="H112" s="14">
        <v>0.3</v>
      </c>
      <c r="I112" s="14">
        <v>16.3</v>
      </c>
      <c r="J112" s="14">
        <v>0</v>
      </c>
      <c r="K112" s="14">
        <v>0</v>
      </c>
    </row>
    <row r="113" spans="1:11" ht="12.75">
      <c r="A113" s="9">
        <v>141</v>
      </c>
      <c r="B113" s="14">
        <v>1.2</v>
      </c>
      <c r="C113" s="14">
        <v>22.9</v>
      </c>
      <c r="D113" s="14">
        <v>54.7</v>
      </c>
      <c r="E113" s="14">
        <v>0</v>
      </c>
      <c r="F113" s="14">
        <v>0</v>
      </c>
      <c r="G113" s="14">
        <v>0.4</v>
      </c>
      <c r="H113" s="14">
        <v>0.3</v>
      </c>
      <c r="I113" s="14">
        <v>20.8</v>
      </c>
      <c r="J113" s="14">
        <v>0</v>
      </c>
      <c r="K113" s="14">
        <v>0</v>
      </c>
    </row>
    <row r="114" spans="1:11" ht="12.75">
      <c r="A114" s="9">
        <v>142</v>
      </c>
      <c r="B114" s="14">
        <v>2.5</v>
      </c>
      <c r="C114" s="14">
        <v>22.4</v>
      </c>
      <c r="D114" s="14">
        <v>58.2</v>
      </c>
      <c r="E114" s="14">
        <v>0</v>
      </c>
      <c r="F114" s="14">
        <v>0</v>
      </c>
      <c r="G114" s="14">
        <v>0.3</v>
      </c>
      <c r="H114" s="14">
        <v>0.3</v>
      </c>
      <c r="I114" s="14">
        <v>16.5</v>
      </c>
      <c r="J114" s="14">
        <v>0</v>
      </c>
      <c r="K114" s="14">
        <v>0</v>
      </c>
    </row>
    <row r="115" spans="1:11" ht="12.75">
      <c r="A115" s="9">
        <v>143</v>
      </c>
      <c r="B115" s="14">
        <v>2.7</v>
      </c>
      <c r="C115" s="14">
        <v>25.4</v>
      </c>
      <c r="D115" s="14">
        <v>54.6</v>
      </c>
      <c r="E115" s="14">
        <v>0</v>
      </c>
      <c r="F115" s="14">
        <v>0</v>
      </c>
      <c r="G115" s="14">
        <v>1.1</v>
      </c>
      <c r="H115" s="14">
        <v>0.3</v>
      </c>
      <c r="I115" s="14">
        <v>16.7</v>
      </c>
      <c r="J115" s="14">
        <v>0</v>
      </c>
      <c r="K115" s="14">
        <v>0</v>
      </c>
    </row>
    <row r="116" spans="1:11" ht="12.75">
      <c r="A116" s="9">
        <v>144</v>
      </c>
      <c r="B116" s="14">
        <v>3.6</v>
      </c>
      <c r="C116" s="14">
        <v>25.9</v>
      </c>
      <c r="D116" s="14">
        <v>53.5</v>
      </c>
      <c r="E116" s="14">
        <v>0</v>
      </c>
      <c r="F116" s="14">
        <v>0.4</v>
      </c>
      <c r="G116" s="14">
        <v>0.6</v>
      </c>
      <c r="H116" s="14">
        <v>15.7</v>
      </c>
      <c r="I116" s="14">
        <v>0.7</v>
      </c>
      <c r="J116" s="14">
        <v>0</v>
      </c>
      <c r="K116" s="14">
        <v>0</v>
      </c>
    </row>
    <row r="117" spans="1:11" ht="12.75">
      <c r="A117" s="9">
        <v>145</v>
      </c>
      <c r="B117" s="14">
        <v>4.2</v>
      </c>
      <c r="C117" s="14">
        <v>38.1</v>
      </c>
      <c r="D117" s="14">
        <v>34</v>
      </c>
      <c r="E117" s="14">
        <v>0</v>
      </c>
      <c r="F117" s="14">
        <v>0</v>
      </c>
      <c r="G117" s="14">
        <v>0.4</v>
      </c>
      <c r="H117" s="14">
        <v>0.5</v>
      </c>
      <c r="I117" s="14">
        <v>23.1</v>
      </c>
      <c r="J117" s="14">
        <v>0</v>
      </c>
      <c r="K117" s="14">
        <v>0</v>
      </c>
    </row>
    <row r="118" spans="1:11" ht="12.75">
      <c r="A118" s="9">
        <v>146</v>
      </c>
      <c r="B118" s="14">
        <v>3.1</v>
      </c>
      <c r="C118" s="14">
        <v>36.4</v>
      </c>
      <c r="D118" s="14">
        <v>36.2</v>
      </c>
      <c r="E118" s="14">
        <v>0</v>
      </c>
      <c r="F118" s="14">
        <v>0</v>
      </c>
      <c r="G118" s="14">
        <v>3</v>
      </c>
      <c r="H118" s="14">
        <v>0</v>
      </c>
      <c r="I118" s="14">
        <v>21.5</v>
      </c>
      <c r="J118" s="14">
        <v>0</v>
      </c>
      <c r="K118" s="14">
        <v>0</v>
      </c>
    </row>
    <row r="119" spans="1:11" ht="12.75">
      <c r="A119" s="9">
        <v>147</v>
      </c>
      <c r="B119" s="14">
        <v>4.4</v>
      </c>
      <c r="C119" s="14">
        <v>28.7</v>
      </c>
      <c r="D119" s="14">
        <v>44.7</v>
      </c>
      <c r="E119" s="14">
        <v>0</v>
      </c>
      <c r="F119" s="14">
        <v>0</v>
      </c>
      <c r="G119" s="14">
        <v>0.3</v>
      </c>
      <c r="H119" s="14">
        <v>0.2</v>
      </c>
      <c r="I119" s="14">
        <v>22.1</v>
      </c>
      <c r="J119" s="14">
        <v>0</v>
      </c>
      <c r="K119" s="14">
        <v>0</v>
      </c>
    </row>
    <row r="120" spans="1:11" ht="12.75">
      <c r="A120" s="9">
        <v>148</v>
      </c>
      <c r="B120" s="14">
        <v>3.1</v>
      </c>
      <c r="C120" s="14">
        <v>26</v>
      </c>
      <c r="D120" s="14">
        <v>45.1</v>
      </c>
      <c r="E120" s="14">
        <v>0</v>
      </c>
      <c r="F120" s="14">
        <v>0</v>
      </c>
      <c r="G120" s="14">
        <v>0.7</v>
      </c>
      <c r="H120" s="14">
        <v>0.4</v>
      </c>
      <c r="I120" s="14">
        <v>25</v>
      </c>
      <c r="J120" s="14">
        <v>0</v>
      </c>
      <c r="K120" s="14">
        <v>0</v>
      </c>
    </row>
    <row r="121" spans="1:11" ht="12.75">
      <c r="A121" s="9">
        <v>149</v>
      </c>
      <c r="B121" s="14">
        <v>4.7</v>
      </c>
      <c r="C121" s="14">
        <v>27.6</v>
      </c>
      <c r="D121" s="14">
        <v>44</v>
      </c>
      <c r="E121" s="14">
        <v>0</v>
      </c>
      <c r="F121" s="14">
        <v>0</v>
      </c>
      <c r="G121" s="14">
        <v>0.9</v>
      </c>
      <c r="H121" s="14">
        <v>0.6</v>
      </c>
      <c r="I121" s="14">
        <v>22.4</v>
      </c>
      <c r="J121" s="14">
        <v>0</v>
      </c>
      <c r="K121" s="14">
        <v>0</v>
      </c>
    </row>
    <row r="122" spans="1:11" ht="12.75">
      <c r="A122" s="9">
        <v>150</v>
      </c>
      <c r="B122" s="14">
        <v>1.5</v>
      </c>
      <c r="C122" s="14">
        <v>19.6</v>
      </c>
      <c r="D122" s="14">
        <v>61.5</v>
      </c>
      <c r="E122" s="14">
        <v>0</v>
      </c>
      <c r="F122" s="14">
        <v>0</v>
      </c>
      <c r="G122" s="14">
        <v>1.6</v>
      </c>
      <c r="H122" s="14">
        <v>0.4</v>
      </c>
      <c r="I122" s="14">
        <v>15.7</v>
      </c>
      <c r="J122" s="14">
        <v>0</v>
      </c>
      <c r="K122" s="14">
        <v>0</v>
      </c>
    </row>
    <row r="123" spans="1:11" ht="12.75">
      <c r="A123" s="9">
        <v>151</v>
      </c>
      <c r="B123" s="14">
        <v>1.8</v>
      </c>
      <c r="C123" s="14">
        <v>17.2</v>
      </c>
      <c r="D123" s="14">
        <v>64.5</v>
      </c>
      <c r="E123" s="14">
        <v>0</v>
      </c>
      <c r="F123" s="14">
        <v>1.1</v>
      </c>
      <c r="G123" s="14">
        <v>0.2</v>
      </c>
      <c r="H123" s="14">
        <v>0.3</v>
      </c>
      <c r="I123" s="14">
        <v>15.2</v>
      </c>
      <c r="J123" s="14">
        <v>0</v>
      </c>
      <c r="K123" s="14">
        <v>0</v>
      </c>
    </row>
    <row r="124" spans="1:11" ht="12.75">
      <c r="A124" s="9">
        <v>152</v>
      </c>
      <c r="B124" s="14">
        <v>3</v>
      </c>
      <c r="C124" s="14">
        <v>19.4</v>
      </c>
      <c r="D124" s="14">
        <v>67.5</v>
      </c>
      <c r="E124" s="14">
        <v>0</v>
      </c>
      <c r="F124" s="14">
        <v>1</v>
      </c>
      <c r="G124" s="14">
        <v>0.2</v>
      </c>
      <c r="H124" s="14">
        <v>0.3</v>
      </c>
      <c r="I124" s="14">
        <v>9</v>
      </c>
      <c r="J124" s="14">
        <v>0</v>
      </c>
      <c r="K124" s="14">
        <v>0</v>
      </c>
    </row>
    <row r="125" spans="1:11" ht="12.75">
      <c r="A125" s="9">
        <v>153</v>
      </c>
      <c r="B125" s="14">
        <v>2</v>
      </c>
      <c r="C125" s="14">
        <v>16.1</v>
      </c>
      <c r="D125" s="14">
        <v>69.8</v>
      </c>
      <c r="E125" s="14">
        <v>0</v>
      </c>
      <c r="F125" s="14">
        <v>0</v>
      </c>
      <c r="G125" s="14">
        <v>0.3</v>
      </c>
      <c r="H125" s="14">
        <v>0.3</v>
      </c>
      <c r="I125" s="14">
        <v>11.8</v>
      </c>
      <c r="J125" s="14">
        <v>0</v>
      </c>
      <c r="K125" s="14">
        <v>0</v>
      </c>
    </row>
    <row r="126" spans="1:11" ht="12.75">
      <c r="A126" s="9">
        <v>154</v>
      </c>
      <c r="B126" s="14">
        <v>0.4</v>
      </c>
      <c r="C126" s="14">
        <v>13.5</v>
      </c>
      <c r="D126" s="14">
        <v>69.1</v>
      </c>
      <c r="E126" s="14">
        <v>0</v>
      </c>
      <c r="F126" s="14">
        <v>0</v>
      </c>
      <c r="G126" s="14">
        <v>0.3</v>
      </c>
      <c r="H126" s="14">
        <v>0.1</v>
      </c>
      <c r="I126" s="14">
        <v>16.8</v>
      </c>
      <c r="J126" s="14">
        <v>0</v>
      </c>
      <c r="K126" s="14">
        <v>0</v>
      </c>
    </row>
    <row r="127" spans="1:11" ht="12.75">
      <c r="A127" s="9">
        <v>155</v>
      </c>
      <c r="B127" s="14">
        <v>0.1</v>
      </c>
      <c r="C127" s="14">
        <v>13.3</v>
      </c>
      <c r="D127" s="14">
        <v>72</v>
      </c>
      <c r="E127" s="14">
        <v>0</v>
      </c>
      <c r="F127" s="14">
        <v>0</v>
      </c>
      <c r="G127" s="14">
        <v>0.6</v>
      </c>
      <c r="H127" s="14">
        <v>0.2</v>
      </c>
      <c r="I127" s="14">
        <v>14</v>
      </c>
      <c r="J127" s="14">
        <v>0</v>
      </c>
      <c r="K127" s="14">
        <v>0</v>
      </c>
    </row>
    <row r="128" spans="1:11" ht="12.75">
      <c r="A128" s="9">
        <v>156</v>
      </c>
      <c r="B128" s="14">
        <v>0.3</v>
      </c>
      <c r="C128" s="14">
        <v>14.4</v>
      </c>
      <c r="D128" s="14">
        <v>69</v>
      </c>
      <c r="E128" s="14">
        <v>0</v>
      </c>
      <c r="F128" s="14">
        <v>0.9</v>
      </c>
      <c r="G128" s="14">
        <v>1.2</v>
      </c>
      <c r="H128" s="14">
        <v>0.2</v>
      </c>
      <c r="I128" s="14">
        <v>14.4</v>
      </c>
      <c r="J128" s="14">
        <v>0</v>
      </c>
      <c r="K128" s="14">
        <v>0</v>
      </c>
    </row>
    <row r="129" spans="1:11" ht="12.75">
      <c r="A129" s="9">
        <v>157</v>
      </c>
      <c r="B129" s="14">
        <v>2.9</v>
      </c>
      <c r="C129" s="14">
        <v>15</v>
      </c>
      <c r="D129" s="14">
        <v>74.5</v>
      </c>
      <c r="E129" s="14">
        <v>0</v>
      </c>
      <c r="F129" s="14">
        <v>0.5</v>
      </c>
      <c r="G129" s="14">
        <v>0.7</v>
      </c>
      <c r="H129" s="14">
        <v>0.2</v>
      </c>
      <c r="I129" s="14">
        <v>6.5</v>
      </c>
      <c r="J129" s="14">
        <v>0</v>
      </c>
      <c r="K129" s="14">
        <v>0</v>
      </c>
    </row>
    <row r="130" spans="1:11" ht="12.75">
      <c r="A130" s="9">
        <v>158</v>
      </c>
      <c r="B130" s="14">
        <v>2.5</v>
      </c>
      <c r="C130" s="14">
        <v>15.8</v>
      </c>
      <c r="D130" s="14">
        <v>72.2</v>
      </c>
      <c r="E130" s="14">
        <v>0</v>
      </c>
      <c r="F130" s="14">
        <v>0.8</v>
      </c>
      <c r="G130" s="14">
        <v>0.8</v>
      </c>
      <c r="H130" s="14">
        <v>0.2</v>
      </c>
      <c r="I130" s="14">
        <v>8.1</v>
      </c>
      <c r="J130" s="14">
        <v>0</v>
      </c>
      <c r="K130" s="14">
        <v>0</v>
      </c>
    </row>
    <row r="131" spans="1:11" ht="12.75">
      <c r="A131" s="9">
        <v>159</v>
      </c>
      <c r="B131" s="14">
        <v>0.9</v>
      </c>
      <c r="C131" s="14">
        <v>17.9</v>
      </c>
      <c r="D131" s="14">
        <v>62.9</v>
      </c>
      <c r="E131" s="14">
        <v>0</v>
      </c>
      <c r="F131" s="14">
        <v>0</v>
      </c>
      <c r="G131" s="14">
        <v>1.4</v>
      </c>
      <c r="H131" s="14">
        <v>0.2</v>
      </c>
      <c r="I131" s="14">
        <v>17</v>
      </c>
      <c r="J131" s="14">
        <v>0</v>
      </c>
      <c r="K131" s="14">
        <v>0</v>
      </c>
    </row>
    <row r="132" spans="1:11" ht="12.75">
      <c r="A132" s="9">
        <v>160</v>
      </c>
      <c r="B132" s="14">
        <v>3.2</v>
      </c>
      <c r="C132" s="14">
        <v>28.2</v>
      </c>
      <c r="D132" s="14">
        <v>45.2</v>
      </c>
      <c r="E132" s="14">
        <v>0</v>
      </c>
      <c r="F132" s="14">
        <v>1.5</v>
      </c>
      <c r="G132" s="14">
        <v>1.4</v>
      </c>
      <c r="H132" s="14">
        <v>0.2</v>
      </c>
      <c r="I132" s="14">
        <v>20.4</v>
      </c>
      <c r="J132" s="14">
        <v>0</v>
      </c>
      <c r="K132" s="14">
        <v>0</v>
      </c>
    </row>
    <row r="133" spans="1:11" ht="12.75">
      <c r="A133" s="9">
        <v>161</v>
      </c>
      <c r="B133" s="14">
        <v>1.8</v>
      </c>
      <c r="C133" s="14">
        <v>21.4</v>
      </c>
      <c r="D133" s="14">
        <v>59.9</v>
      </c>
      <c r="E133" s="14">
        <v>0</v>
      </c>
      <c r="F133" s="14">
        <v>1</v>
      </c>
      <c r="G133" s="14">
        <v>1.6</v>
      </c>
      <c r="H133" s="14">
        <v>0.3</v>
      </c>
      <c r="I133" s="14">
        <v>14.5</v>
      </c>
      <c r="J133" s="14">
        <v>0</v>
      </c>
      <c r="K133" s="14">
        <v>0</v>
      </c>
    </row>
    <row r="134" spans="1:11" ht="12.75">
      <c r="A134" s="9">
        <v>162</v>
      </c>
      <c r="B134" s="14">
        <v>1</v>
      </c>
      <c r="C134" s="14">
        <v>18.9</v>
      </c>
      <c r="D134" s="14">
        <v>64.4</v>
      </c>
      <c r="E134" s="14">
        <v>0</v>
      </c>
      <c r="F134" s="14">
        <v>1.1</v>
      </c>
      <c r="G134" s="14">
        <v>1.6</v>
      </c>
      <c r="H134" s="14">
        <v>0.2</v>
      </c>
      <c r="I134" s="14">
        <v>13.2</v>
      </c>
      <c r="J134" s="14">
        <v>0</v>
      </c>
      <c r="K134" s="14">
        <v>0</v>
      </c>
    </row>
    <row r="135" spans="1:11" ht="12.75">
      <c r="A135" s="9">
        <v>163</v>
      </c>
      <c r="B135" s="14">
        <v>1.3</v>
      </c>
      <c r="C135" s="14">
        <v>20.9</v>
      </c>
      <c r="D135" s="14">
        <v>56.4</v>
      </c>
      <c r="E135" s="14">
        <v>0</v>
      </c>
      <c r="F135" s="14">
        <v>1.1</v>
      </c>
      <c r="G135" s="14">
        <v>2.3</v>
      </c>
      <c r="H135" s="14">
        <v>0.3</v>
      </c>
      <c r="I135" s="14">
        <v>18.1</v>
      </c>
      <c r="J135" s="14">
        <v>0</v>
      </c>
      <c r="K135" s="14">
        <v>0</v>
      </c>
    </row>
    <row r="136" spans="1:11" ht="12.75">
      <c r="A136" s="9">
        <v>164</v>
      </c>
      <c r="B136" s="14">
        <v>2.3</v>
      </c>
      <c r="C136" s="14">
        <v>29.7</v>
      </c>
      <c r="D136" s="14">
        <v>41.8</v>
      </c>
      <c r="E136" s="14">
        <v>0</v>
      </c>
      <c r="F136" s="14">
        <v>0</v>
      </c>
      <c r="G136" s="14">
        <v>2.1</v>
      </c>
      <c r="H136" s="14">
        <v>0.4</v>
      </c>
      <c r="I136" s="14">
        <v>23.9</v>
      </c>
      <c r="J136" s="14">
        <v>0</v>
      </c>
      <c r="K136" s="14">
        <v>0</v>
      </c>
    </row>
    <row r="137" spans="1:11" ht="12.75">
      <c r="A137" s="9">
        <v>165</v>
      </c>
      <c r="B137" s="14">
        <v>3</v>
      </c>
      <c r="C137" s="14">
        <v>30.2</v>
      </c>
      <c r="D137" s="14">
        <v>41.4</v>
      </c>
      <c r="E137" s="14">
        <v>0</v>
      </c>
      <c r="F137" s="14">
        <v>0</v>
      </c>
      <c r="G137" s="14">
        <v>2.2</v>
      </c>
      <c r="H137" s="14">
        <v>0.5</v>
      </c>
      <c r="I137" s="14">
        <v>23.1</v>
      </c>
      <c r="J137" s="14">
        <v>0</v>
      </c>
      <c r="K137" s="14">
        <v>0</v>
      </c>
    </row>
    <row r="138" spans="1:11" ht="12.75">
      <c r="A138" s="9">
        <v>166</v>
      </c>
      <c r="B138" s="14">
        <v>3.8</v>
      </c>
      <c r="C138" s="14">
        <v>31.4</v>
      </c>
      <c r="D138" s="14">
        <v>41.3</v>
      </c>
      <c r="E138" s="14">
        <v>0</v>
      </c>
      <c r="F138" s="14">
        <v>0</v>
      </c>
      <c r="G138" s="14">
        <v>1.5</v>
      </c>
      <c r="H138" s="14">
        <v>0.5</v>
      </c>
      <c r="I138" s="14">
        <v>21.9</v>
      </c>
      <c r="J138" s="14">
        <v>0</v>
      </c>
      <c r="K138" s="14">
        <v>0</v>
      </c>
    </row>
    <row r="139" spans="1:11" ht="12.75">
      <c r="A139" s="9">
        <v>167</v>
      </c>
      <c r="B139" s="14">
        <v>3.3</v>
      </c>
      <c r="C139" s="14">
        <v>30.5</v>
      </c>
      <c r="D139" s="14">
        <v>42.4</v>
      </c>
      <c r="E139" s="14">
        <v>0</v>
      </c>
      <c r="F139" s="14">
        <v>0</v>
      </c>
      <c r="G139" s="14">
        <v>1.5</v>
      </c>
      <c r="H139" s="14">
        <v>0.4</v>
      </c>
      <c r="I139" s="14">
        <v>22.2</v>
      </c>
      <c r="J139" s="14">
        <v>0</v>
      </c>
      <c r="K139" s="14">
        <v>0</v>
      </c>
    </row>
    <row r="140" spans="1:11" ht="12.75">
      <c r="A140" s="9">
        <v>168</v>
      </c>
      <c r="B140" s="14">
        <v>3.6</v>
      </c>
      <c r="C140" s="14">
        <v>33.9</v>
      </c>
      <c r="D140" s="14">
        <v>34.5</v>
      </c>
      <c r="E140" s="14">
        <v>0</v>
      </c>
      <c r="F140" s="14">
        <v>0</v>
      </c>
      <c r="G140" s="14">
        <v>0.1</v>
      </c>
      <c r="H140" s="14">
        <v>0.3</v>
      </c>
      <c r="I140" s="14">
        <v>28</v>
      </c>
      <c r="J140" s="14">
        <v>0</v>
      </c>
      <c r="K140" s="14">
        <v>0</v>
      </c>
    </row>
    <row r="141" spans="1:11" ht="12.75">
      <c r="A141" s="9">
        <v>169</v>
      </c>
      <c r="B141" s="14">
        <v>3.7</v>
      </c>
      <c r="C141" s="14">
        <v>31</v>
      </c>
      <c r="D141" s="14">
        <v>39.4</v>
      </c>
      <c r="E141" s="14">
        <v>0</v>
      </c>
      <c r="F141" s="14">
        <v>4.5</v>
      </c>
      <c r="G141" s="14">
        <v>0.5</v>
      </c>
      <c r="H141" s="14">
        <v>0.9</v>
      </c>
      <c r="I141" s="14">
        <v>20.4</v>
      </c>
      <c r="J141" s="14">
        <v>0</v>
      </c>
      <c r="K141" s="14">
        <v>0</v>
      </c>
    </row>
    <row r="142" spans="1:11" ht="12.75">
      <c r="A142" s="9">
        <v>170</v>
      </c>
      <c r="B142" s="14">
        <v>0</v>
      </c>
      <c r="C142" s="14">
        <v>36.3</v>
      </c>
      <c r="D142" s="14">
        <v>36.7</v>
      </c>
      <c r="E142" s="14">
        <v>0</v>
      </c>
      <c r="F142" s="14">
        <v>5.9</v>
      </c>
      <c r="G142" s="14">
        <v>0.4</v>
      </c>
      <c r="H142" s="14">
        <v>0.8</v>
      </c>
      <c r="I142" s="14">
        <v>20.2</v>
      </c>
      <c r="J142" s="14">
        <v>0</v>
      </c>
      <c r="K142" s="14">
        <v>0</v>
      </c>
    </row>
    <row r="143" spans="1:11" ht="12.75">
      <c r="A143" s="9">
        <v>171</v>
      </c>
      <c r="B143" s="14">
        <v>4.2</v>
      </c>
      <c r="C143" s="14">
        <v>38.1</v>
      </c>
      <c r="D143" s="14">
        <v>34.1</v>
      </c>
      <c r="E143" s="14">
        <v>0</v>
      </c>
      <c r="F143" s="14">
        <v>3.9</v>
      </c>
      <c r="G143" s="14">
        <v>0.3</v>
      </c>
      <c r="H143" s="14">
        <v>0.7</v>
      </c>
      <c r="I143" s="14">
        <v>19</v>
      </c>
      <c r="J143" s="14">
        <v>0</v>
      </c>
      <c r="K143" s="14">
        <v>0</v>
      </c>
    </row>
    <row r="144" spans="1:11" ht="12.75">
      <c r="A144" s="9">
        <v>172</v>
      </c>
      <c r="B144" s="14">
        <v>5.1</v>
      </c>
      <c r="C144" s="14">
        <v>43.6</v>
      </c>
      <c r="D144" s="14">
        <v>33.9</v>
      </c>
      <c r="E144" s="14">
        <v>0</v>
      </c>
      <c r="F144" s="14">
        <v>2.7</v>
      </c>
      <c r="G144" s="14">
        <v>0.4</v>
      </c>
      <c r="H144" s="14">
        <v>0.7</v>
      </c>
      <c r="I144" s="14">
        <v>14</v>
      </c>
      <c r="J144" s="14">
        <v>0</v>
      </c>
      <c r="K144" s="14">
        <v>0</v>
      </c>
    </row>
    <row r="145" spans="1:11" ht="12.75">
      <c r="A145" s="9">
        <v>173</v>
      </c>
      <c r="B145" s="14">
        <v>0</v>
      </c>
      <c r="C145" s="14">
        <v>41.5</v>
      </c>
      <c r="D145" s="14">
        <v>29.5</v>
      </c>
      <c r="E145" s="14">
        <v>0</v>
      </c>
      <c r="F145" s="14">
        <v>0</v>
      </c>
      <c r="G145" s="14">
        <v>6.6</v>
      </c>
      <c r="H145" s="14">
        <v>0</v>
      </c>
      <c r="I145" s="14">
        <v>22.5</v>
      </c>
      <c r="J145" s="14">
        <v>0</v>
      </c>
      <c r="K145" s="14">
        <v>0</v>
      </c>
    </row>
    <row r="146" spans="1:11" ht="12.75">
      <c r="A146" s="9">
        <v>174</v>
      </c>
      <c r="B146" s="14">
        <v>3</v>
      </c>
      <c r="C146" s="14">
        <v>37.9</v>
      </c>
      <c r="D146" s="14">
        <v>41.3</v>
      </c>
      <c r="E146" s="14">
        <v>0</v>
      </c>
      <c r="F146" s="14">
        <v>0</v>
      </c>
      <c r="G146" s="14">
        <v>0.3</v>
      </c>
      <c r="H146" s="14">
        <v>0.5</v>
      </c>
      <c r="I146" s="14">
        <v>17.4</v>
      </c>
      <c r="J146" s="14">
        <v>0</v>
      </c>
      <c r="K146" s="14">
        <v>0</v>
      </c>
    </row>
    <row r="147" spans="1:11" ht="12.75">
      <c r="A147" s="9">
        <v>175</v>
      </c>
      <c r="B147" s="14">
        <v>0</v>
      </c>
      <c r="C147" s="14">
        <v>41.8</v>
      </c>
      <c r="D147" s="14">
        <v>43.9</v>
      </c>
      <c r="E147" s="14">
        <v>0</v>
      </c>
      <c r="F147" s="14">
        <v>0</v>
      </c>
      <c r="G147" s="14">
        <v>0.4</v>
      </c>
      <c r="H147" s="14">
        <v>0.5</v>
      </c>
      <c r="I147" s="14">
        <v>13.6</v>
      </c>
      <c r="J147" s="14">
        <v>0</v>
      </c>
      <c r="K147" s="14">
        <v>0</v>
      </c>
    </row>
    <row r="148" spans="1:11" ht="12.75">
      <c r="A148" s="9">
        <v>176</v>
      </c>
      <c r="B148" s="14">
        <v>0</v>
      </c>
      <c r="C148" s="14">
        <v>40.8</v>
      </c>
      <c r="D148" s="14">
        <v>29.1</v>
      </c>
      <c r="E148" s="14">
        <v>0</v>
      </c>
      <c r="F148" s="14">
        <v>0</v>
      </c>
      <c r="G148" s="14">
        <v>1.8</v>
      </c>
      <c r="H148" s="14">
        <v>0.5</v>
      </c>
      <c r="I148" s="14">
        <v>28.1</v>
      </c>
      <c r="J148" s="14">
        <v>0</v>
      </c>
      <c r="K148" s="14">
        <v>0</v>
      </c>
    </row>
    <row r="149" spans="1:11" ht="12.75">
      <c r="A149" s="9">
        <v>177</v>
      </c>
      <c r="B149" s="14">
        <v>2.6</v>
      </c>
      <c r="C149" s="14">
        <v>25.1</v>
      </c>
      <c r="D149" s="14">
        <v>48</v>
      </c>
      <c r="E149" s="14">
        <v>0</v>
      </c>
      <c r="F149" s="14">
        <v>0</v>
      </c>
      <c r="G149" s="14">
        <v>0.3</v>
      </c>
      <c r="H149" s="14">
        <v>0.3</v>
      </c>
      <c r="I149" s="14">
        <v>24</v>
      </c>
      <c r="J149" s="14">
        <v>0</v>
      </c>
      <c r="K149" s="14">
        <v>0</v>
      </c>
    </row>
    <row r="150" spans="1:11" ht="12.75">
      <c r="A150" s="9">
        <v>178</v>
      </c>
      <c r="B150" s="14">
        <v>3.2</v>
      </c>
      <c r="C150" s="14">
        <v>28.2</v>
      </c>
      <c r="D150" s="14">
        <v>46.3</v>
      </c>
      <c r="E150" s="14">
        <v>0</v>
      </c>
      <c r="F150" s="14">
        <v>0</v>
      </c>
      <c r="G150" s="14">
        <v>2.9</v>
      </c>
      <c r="H150" s="14">
        <v>0.5</v>
      </c>
      <c r="I150" s="14">
        <v>19.2</v>
      </c>
      <c r="J150" s="14">
        <v>0</v>
      </c>
      <c r="K150" s="14">
        <v>0</v>
      </c>
    </row>
    <row r="151" spans="1:11" ht="12.75">
      <c r="A151" s="9">
        <v>179</v>
      </c>
      <c r="B151" s="14">
        <v>5.2</v>
      </c>
      <c r="C151" s="14">
        <v>37.4</v>
      </c>
      <c r="D151" s="14">
        <v>28.6</v>
      </c>
      <c r="E151" s="14">
        <v>0</v>
      </c>
      <c r="F151" s="14">
        <v>0</v>
      </c>
      <c r="G151" s="14">
        <v>0.4</v>
      </c>
      <c r="H151" s="14">
        <v>0.4</v>
      </c>
      <c r="I151" s="14">
        <v>28.3</v>
      </c>
      <c r="J151" s="14">
        <v>0</v>
      </c>
      <c r="K151" s="14">
        <v>0</v>
      </c>
    </row>
    <row r="152" spans="1:11" ht="12.75">
      <c r="A152" s="9">
        <v>180</v>
      </c>
      <c r="B152" s="14">
        <v>3.5</v>
      </c>
      <c r="C152" s="14">
        <v>26.8</v>
      </c>
      <c r="D152" s="14">
        <v>45.3</v>
      </c>
      <c r="E152" s="14">
        <v>0</v>
      </c>
      <c r="F152" s="14">
        <v>0</v>
      </c>
      <c r="G152" s="14">
        <v>0.3</v>
      </c>
      <c r="H152" s="14">
        <v>0.2</v>
      </c>
      <c r="I152" s="14">
        <v>24.3</v>
      </c>
      <c r="J152" s="14">
        <v>0</v>
      </c>
      <c r="K152" s="14">
        <v>0</v>
      </c>
    </row>
    <row r="153" spans="1:11" ht="12.75">
      <c r="A153" s="9">
        <v>181</v>
      </c>
      <c r="B153" s="14">
        <v>3.1</v>
      </c>
      <c r="C153" s="14">
        <v>24.2</v>
      </c>
      <c r="D153" s="14">
        <v>48.8</v>
      </c>
      <c r="E153" s="14">
        <v>0</v>
      </c>
      <c r="F153" s="14">
        <v>0</v>
      </c>
      <c r="G153" s="14">
        <v>0.3</v>
      </c>
      <c r="H153" s="14">
        <v>0.2</v>
      </c>
      <c r="I153" s="14">
        <v>23.8</v>
      </c>
      <c r="J153" s="14">
        <v>0</v>
      </c>
      <c r="K153" s="14">
        <v>0</v>
      </c>
    </row>
    <row r="154" spans="1:11" ht="12.75">
      <c r="A154" s="9">
        <v>182</v>
      </c>
      <c r="B154" s="14">
        <v>3.7</v>
      </c>
      <c r="C154" s="14">
        <v>23.9</v>
      </c>
      <c r="D154" s="14">
        <v>53.4</v>
      </c>
      <c r="E154" s="14">
        <v>0</v>
      </c>
      <c r="F154" s="14">
        <v>0</v>
      </c>
      <c r="G154" s="14">
        <v>0.9</v>
      </c>
      <c r="H154" s="14">
        <v>0.4</v>
      </c>
      <c r="I154" s="14">
        <v>18</v>
      </c>
      <c r="J154" s="14">
        <v>0</v>
      </c>
      <c r="K154" s="14">
        <v>0</v>
      </c>
    </row>
    <row r="155" spans="1:11" ht="12.75">
      <c r="A155" s="9">
        <v>183</v>
      </c>
      <c r="B155" s="14">
        <v>2.7</v>
      </c>
      <c r="C155" s="14">
        <v>23.1</v>
      </c>
      <c r="D155" s="14">
        <v>53.7</v>
      </c>
      <c r="E155" s="14">
        <v>0</v>
      </c>
      <c r="F155" s="14">
        <v>0</v>
      </c>
      <c r="G155" s="14">
        <v>1.6</v>
      </c>
      <c r="H155" s="14">
        <v>0.2</v>
      </c>
      <c r="I155" s="14">
        <v>18.9</v>
      </c>
      <c r="J155" s="14">
        <v>0</v>
      </c>
      <c r="K155" s="14">
        <v>0</v>
      </c>
    </row>
    <row r="156" spans="1:11" ht="12.75">
      <c r="A156" s="9">
        <v>184</v>
      </c>
      <c r="B156" s="14">
        <v>4.1</v>
      </c>
      <c r="C156" s="14">
        <v>20</v>
      </c>
      <c r="D156" s="14">
        <v>62</v>
      </c>
      <c r="E156" s="14">
        <v>0</v>
      </c>
      <c r="F156" s="14">
        <v>0</v>
      </c>
      <c r="G156" s="14">
        <v>0.5</v>
      </c>
      <c r="H156" s="14">
        <v>0.3</v>
      </c>
      <c r="I156" s="14">
        <v>13.4</v>
      </c>
      <c r="J156" s="14">
        <v>0</v>
      </c>
      <c r="K156" s="14">
        <v>0</v>
      </c>
    </row>
    <row r="157" spans="1:11" ht="12.75">
      <c r="A157" s="9">
        <v>185</v>
      </c>
      <c r="B157" s="14">
        <v>2.2</v>
      </c>
      <c r="C157" s="14">
        <v>20.1</v>
      </c>
      <c r="D157" s="14">
        <v>56.5</v>
      </c>
      <c r="E157" s="14">
        <v>0</v>
      </c>
      <c r="F157" s="14">
        <v>0</v>
      </c>
      <c r="G157" s="14">
        <v>0.3</v>
      </c>
      <c r="H157" s="14">
        <v>0.2</v>
      </c>
      <c r="I157" s="14">
        <v>21</v>
      </c>
      <c r="J157" s="14">
        <v>0</v>
      </c>
      <c r="K157" s="14">
        <v>0</v>
      </c>
    </row>
    <row r="158" spans="1:11" ht="12.75">
      <c r="A158" s="9">
        <v>186</v>
      </c>
      <c r="B158" s="14">
        <v>3.9</v>
      </c>
      <c r="C158" s="14">
        <v>24.4</v>
      </c>
      <c r="D158" s="14">
        <v>49.1</v>
      </c>
      <c r="E158" s="14">
        <v>0</v>
      </c>
      <c r="F158" s="14">
        <v>0</v>
      </c>
      <c r="G158" s="14">
        <v>0.5</v>
      </c>
      <c r="H158" s="14">
        <v>0.4</v>
      </c>
      <c r="I158" s="14">
        <v>22</v>
      </c>
      <c r="J158" s="14">
        <v>0</v>
      </c>
      <c r="K158" s="14">
        <v>0</v>
      </c>
    </row>
    <row r="159" spans="1:11" ht="12.75">
      <c r="A159" s="9">
        <v>187</v>
      </c>
      <c r="B159" s="14">
        <v>4.5</v>
      </c>
      <c r="C159" s="14">
        <v>24.2</v>
      </c>
      <c r="D159" s="14">
        <v>53.1</v>
      </c>
      <c r="E159" s="14">
        <v>0</v>
      </c>
      <c r="F159" s="14">
        <v>0</v>
      </c>
      <c r="G159" s="14">
        <v>1</v>
      </c>
      <c r="H159" s="14">
        <v>0.3</v>
      </c>
      <c r="I159" s="14">
        <v>17.3</v>
      </c>
      <c r="J159" s="14">
        <v>0</v>
      </c>
      <c r="K159" s="14">
        <v>0</v>
      </c>
    </row>
    <row r="160" spans="1:11" ht="12.75">
      <c r="A160" s="9">
        <v>188</v>
      </c>
      <c r="B160" s="14">
        <v>3</v>
      </c>
      <c r="C160" s="14">
        <v>20.5</v>
      </c>
      <c r="D160" s="14">
        <v>61.4</v>
      </c>
      <c r="E160" s="14">
        <v>0</v>
      </c>
      <c r="F160" s="14">
        <v>0</v>
      </c>
      <c r="G160" s="14">
        <v>1.1</v>
      </c>
      <c r="H160" s="14">
        <v>0.2</v>
      </c>
      <c r="I160" s="14">
        <v>14.1</v>
      </c>
      <c r="J160" s="14">
        <v>0</v>
      </c>
      <c r="K160" s="14">
        <v>0</v>
      </c>
    </row>
    <row r="161" spans="1:11" ht="12.75">
      <c r="A161" s="9">
        <v>189</v>
      </c>
      <c r="B161" s="14">
        <v>2.9</v>
      </c>
      <c r="C161" s="14">
        <v>21.3</v>
      </c>
      <c r="D161" s="14">
        <v>59.3</v>
      </c>
      <c r="E161" s="14">
        <v>0</v>
      </c>
      <c r="F161" s="14">
        <v>0</v>
      </c>
      <c r="G161" s="14">
        <v>0.6</v>
      </c>
      <c r="H161" s="14">
        <v>0.2</v>
      </c>
      <c r="I161" s="14">
        <v>16</v>
      </c>
      <c r="J161" s="14">
        <v>0</v>
      </c>
      <c r="K161" s="14">
        <v>0</v>
      </c>
    </row>
    <row r="162" spans="1:11" ht="12.75">
      <c r="A162" s="9">
        <v>190</v>
      </c>
      <c r="B162" s="14">
        <v>2.2</v>
      </c>
      <c r="C162" s="14">
        <v>20.1</v>
      </c>
      <c r="D162" s="14">
        <v>59.8</v>
      </c>
      <c r="E162" s="14">
        <v>0</v>
      </c>
      <c r="F162" s="14">
        <v>0</v>
      </c>
      <c r="G162" s="14">
        <v>0.3</v>
      </c>
      <c r="H162" s="14">
        <v>0.1</v>
      </c>
      <c r="I162" s="14">
        <v>17.8</v>
      </c>
      <c r="J162" s="14">
        <v>0</v>
      </c>
      <c r="K162" s="14">
        <v>0</v>
      </c>
    </row>
    <row r="163" spans="1:11" ht="12.75">
      <c r="A163" s="9">
        <v>191</v>
      </c>
      <c r="B163" s="14">
        <v>4</v>
      </c>
      <c r="C163" s="14">
        <v>27.3</v>
      </c>
      <c r="D163" s="14">
        <v>45.6</v>
      </c>
      <c r="E163" s="14">
        <v>0</v>
      </c>
      <c r="F163" s="14">
        <v>0</v>
      </c>
      <c r="G163" s="14">
        <v>2.6</v>
      </c>
      <c r="H163" s="14">
        <v>0.4</v>
      </c>
      <c r="I163" s="14">
        <v>20.4</v>
      </c>
      <c r="J163" s="14">
        <v>0</v>
      </c>
      <c r="K163" s="14">
        <v>0</v>
      </c>
    </row>
    <row r="164" spans="1:11" ht="12.75">
      <c r="A164" s="9">
        <v>192</v>
      </c>
      <c r="B164" s="14">
        <v>3.2</v>
      </c>
      <c r="C164" s="14">
        <v>21.6</v>
      </c>
      <c r="D164" s="14">
        <v>58.7</v>
      </c>
      <c r="E164" s="14">
        <v>0</v>
      </c>
      <c r="F164" s="14">
        <v>0</v>
      </c>
      <c r="G164" s="14">
        <v>0.9</v>
      </c>
      <c r="H164" s="14">
        <v>0.2</v>
      </c>
      <c r="I164" s="14">
        <v>15.7</v>
      </c>
      <c r="J164" s="14">
        <v>0</v>
      </c>
      <c r="K164" s="14">
        <v>0</v>
      </c>
    </row>
    <row r="165" spans="1:11" ht="12.75">
      <c r="A165" s="9">
        <v>193</v>
      </c>
      <c r="B165" s="14">
        <v>1.4</v>
      </c>
      <c r="C165" s="14">
        <v>21.7</v>
      </c>
      <c r="D165" s="14">
        <v>58.2</v>
      </c>
      <c r="E165" s="14">
        <v>0</v>
      </c>
      <c r="F165" s="14">
        <v>0</v>
      </c>
      <c r="G165" s="14">
        <v>3.2</v>
      </c>
      <c r="H165" s="14">
        <v>0.3</v>
      </c>
      <c r="I165" s="14">
        <v>15.5</v>
      </c>
      <c r="J165" s="14">
        <v>0</v>
      </c>
      <c r="K165" s="14">
        <v>0</v>
      </c>
    </row>
    <row r="166" spans="1:11" ht="12.75">
      <c r="A166" s="9">
        <v>194</v>
      </c>
      <c r="B166" s="14">
        <v>0</v>
      </c>
      <c r="C166" s="14">
        <v>13.5</v>
      </c>
      <c r="D166" s="14">
        <v>76.4</v>
      </c>
      <c r="E166" s="14">
        <v>0</v>
      </c>
      <c r="F166" s="14">
        <v>0.2</v>
      </c>
      <c r="G166" s="14">
        <v>0.1</v>
      </c>
      <c r="H166" s="14">
        <v>0.2</v>
      </c>
      <c r="I166" s="14">
        <v>9.9</v>
      </c>
      <c r="J166" s="14">
        <v>0</v>
      </c>
      <c r="K166" s="14">
        <v>0</v>
      </c>
    </row>
    <row r="167" spans="1:11" ht="12.75">
      <c r="A167" s="9">
        <v>195</v>
      </c>
      <c r="B167" s="14">
        <v>0</v>
      </c>
      <c r="C167" s="14">
        <v>6.5</v>
      </c>
      <c r="D167" s="14">
        <v>87.7</v>
      </c>
      <c r="E167" s="14">
        <v>0</v>
      </c>
      <c r="F167" s="14">
        <v>0.4</v>
      </c>
      <c r="G167" s="14">
        <v>0.1</v>
      </c>
      <c r="H167" s="14">
        <v>0</v>
      </c>
      <c r="I167" s="14">
        <v>5.6</v>
      </c>
      <c r="J167" s="14">
        <v>0</v>
      </c>
      <c r="K167" s="14">
        <v>0</v>
      </c>
    </row>
    <row r="168" spans="1:11" ht="12.75">
      <c r="A168" s="9">
        <v>196</v>
      </c>
      <c r="B168" s="14">
        <v>1.5</v>
      </c>
      <c r="C168" s="14">
        <v>11</v>
      </c>
      <c r="D168" s="14">
        <v>87.5</v>
      </c>
      <c r="E168" s="14">
        <v>0</v>
      </c>
      <c r="F168" s="14">
        <v>0</v>
      </c>
      <c r="G168" s="14">
        <v>0.1</v>
      </c>
      <c r="H168" s="14">
        <v>0.1</v>
      </c>
      <c r="I168" s="14">
        <v>0</v>
      </c>
      <c r="J168" s="14">
        <v>0</v>
      </c>
      <c r="K168" s="14">
        <v>0</v>
      </c>
    </row>
    <row r="169" spans="1:11" ht="12.75">
      <c r="A169" s="9">
        <v>197</v>
      </c>
      <c r="B169" s="14">
        <v>0</v>
      </c>
      <c r="C169" s="14">
        <v>8.3</v>
      </c>
      <c r="D169" s="14">
        <v>91.6</v>
      </c>
      <c r="E169" s="14">
        <v>0</v>
      </c>
      <c r="F169" s="14">
        <v>0</v>
      </c>
      <c r="G169" s="14">
        <v>0.1</v>
      </c>
      <c r="H169" s="14">
        <v>0.1</v>
      </c>
      <c r="I169" s="14">
        <v>0</v>
      </c>
      <c r="J169" s="14">
        <v>0</v>
      </c>
      <c r="K169" s="14">
        <v>0</v>
      </c>
    </row>
    <row r="170" spans="1:11" ht="12.75">
      <c r="A170" s="9">
        <v>198</v>
      </c>
      <c r="B170" s="14">
        <v>0</v>
      </c>
      <c r="C170" s="14">
        <v>5.3</v>
      </c>
      <c r="D170" s="14">
        <v>88.1</v>
      </c>
      <c r="E170" s="14">
        <v>0</v>
      </c>
      <c r="F170" s="14">
        <v>0</v>
      </c>
      <c r="G170" s="14">
        <v>0.1</v>
      </c>
      <c r="H170" s="14">
        <v>0</v>
      </c>
      <c r="I170" s="14">
        <v>6.7</v>
      </c>
      <c r="J170" s="14">
        <v>0</v>
      </c>
      <c r="K170" s="14">
        <v>0</v>
      </c>
    </row>
    <row r="171" spans="1:11" ht="12.75">
      <c r="A171" s="9">
        <v>199</v>
      </c>
      <c r="B171" s="14">
        <v>0</v>
      </c>
      <c r="C171" s="14">
        <v>5.7</v>
      </c>
      <c r="D171" s="14">
        <v>87.9</v>
      </c>
      <c r="E171" s="14">
        <v>0</v>
      </c>
      <c r="F171" s="14">
        <v>0</v>
      </c>
      <c r="G171" s="14">
        <v>0</v>
      </c>
      <c r="H171" s="14">
        <v>0.1</v>
      </c>
      <c r="I171" s="14">
        <v>6.5</v>
      </c>
      <c r="J171" s="14">
        <v>0</v>
      </c>
      <c r="K171" s="14">
        <v>0</v>
      </c>
    </row>
    <row r="172" spans="1:11" ht="12.75">
      <c r="A172" s="9">
        <v>200</v>
      </c>
      <c r="B172" s="14">
        <v>0</v>
      </c>
      <c r="C172" s="14">
        <v>7.7</v>
      </c>
      <c r="D172" s="14">
        <v>85.3</v>
      </c>
      <c r="E172" s="14">
        <v>0</v>
      </c>
      <c r="F172" s="14">
        <v>0</v>
      </c>
      <c r="G172" s="14">
        <v>0.1</v>
      </c>
      <c r="H172" s="14">
        <v>0</v>
      </c>
      <c r="I172" s="14">
        <v>7.1</v>
      </c>
      <c r="J172" s="14">
        <v>0</v>
      </c>
      <c r="K172" s="14">
        <v>0</v>
      </c>
    </row>
    <row r="173" spans="1:11" ht="12.75">
      <c r="A173" s="9">
        <v>201</v>
      </c>
      <c r="B173" s="14">
        <v>0</v>
      </c>
      <c r="C173" s="14">
        <v>7.1</v>
      </c>
      <c r="D173" s="14">
        <v>92.8</v>
      </c>
      <c r="E173" s="14">
        <v>0</v>
      </c>
      <c r="F173" s="14">
        <v>0.1</v>
      </c>
      <c r="G173" s="14">
        <v>0.1</v>
      </c>
      <c r="H173" s="14">
        <v>0.2</v>
      </c>
      <c r="I173" s="14">
        <v>0</v>
      </c>
      <c r="J173" s="14">
        <v>0</v>
      </c>
      <c r="K173" s="14">
        <v>0</v>
      </c>
    </row>
    <row r="174" spans="1:11" ht="12.75">
      <c r="A174" s="9">
        <v>202</v>
      </c>
      <c r="B174" s="14">
        <v>0</v>
      </c>
      <c r="C174" s="14">
        <v>38.2</v>
      </c>
      <c r="D174" s="14">
        <v>30.8</v>
      </c>
      <c r="E174" s="14">
        <v>0</v>
      </c>
      <c r="F174" s="14">
        <v>1.6</v>
      </c>
      <c r="G174" s="14">
        <v>0.4</v>
      </c>
      <c r="H174" s="14">
        <v>0.6</v>
      </c>
      <c r="I174" s="14">
        <v>28.8</v>
      </c>
      <c r="J174" s="14">
        <v>0</v>
      </c>
      <c r="K174" s="14">
        <v>0</v>
      </c>
    </row>
    <row r="175" spans="1:11" ht="12.75">
      <c r="A175" s="9">
        <v>203</v>
      </c>
      <c r="B175" s="14">
        <v>4.9</v>
      </c>
      <c r="C175" s="14">
        <v>37.8</v>
      </c>
      <c r="D175" s="14">
        <v>38.8</v>
      </c>
      <c r="E175" s="14">
        <v>0</v>
      </c>
      <c r="F175" s="14">
        <v>2.7</v>
      </c>
      <c r="G175" s="14">
        <v>0.3</v>
      </c>
      <c r="H175" s="14">
        <v>0.6</v>
      </c>
      <c r="I175" s="14">
        <v>15.2</v>
      </c>
      <c r="J175" s="14">
        <v>0</v>
      </c>
      <c r="K175" s="14">
        <v>0</v>
      </c>
    </row>
    <row r="176" spans="1:11" ht="12.75">
      <c r="A176" s="9">
        <v>204</v>
      </c>
      <c r="B176" s="14">
        <v>0</v>
      </c>
      <c r="C176" s="14">
        <v>40.6</v>
      </c>
      <c r="D176" s="14">
        <v>30.2</v>
      </c>
      <c r="E176" s="14">
        <v>0</v>
      </c>
      <c r="F176" s="14">
        <v>1.9</v>
      </c>
      <c r="G176" s="14">
        <v>0.2</v>
      </c>
      <c r="H176" s="14">
        <v>0.3</v>
      </c>
      <c r="I176" s="14">
        <v>27.1</v>
      </c>
      <c r="J176" s="14">
        <v>0</v>
      </c>
      <c r="K176" s="14">
        <v>0</v>
      </c>
    </row>
    <row r="177" spans="1:11" ht="12.75">
      <c r="A177" s="9">
        <v>205</v>
      </c>
      <c r="B177" s="14">
        <v>0</v>
      </c>
      <c r="C177" s="14">
        <v>26.9</v>
      </c>
      <c r="D177" s="14">
        <v>47.2</v>
      </c>
      <c r="E177" s="14">
        <v>0</v>
      </c>
      <c r="F177" s="14">
        <v>11.2</v>
      </c>
      <c r="G177" s="14">
        <v>0.1</v>
      </c>
      <c r="H177" s="14">
        <v>0.3</v>
      </c>
      <c r="I177" s="14">
        <v>14.6</v>
      </c>
      <c r="J177" s="14">
        <v>0</v>
      </c>
      <c r="K177" s="14">
        <v>0</v>
      </c>
    </row>
    <row r="178" spans="1:11" ht="12.75">
      <c r="A178" s="9">
        <v>206</v>
      </c>
      <c r="B178" s="14">
        <v>0</v>
      </c>
      <c r="C178" s="14">
        <v>26.7</v>
      </c>
      <c r="D178" s="14">
        <v>43.9</v>
      </c>
      <c r="E178" s="14">
        <v>0</v>
      </c>
      <c r="F178" s="14">
        <v>5.9</v>
      </c>
      <c r="G178" s="14">
        <v>0.2</v>
      </c>
      <c r="H178" s="14">
        <v>0.6</v>
      </c>
      <c r="I178" s="14">
        <v>23</v>
      </c>
      <c r="J178" s="14">
        <v>0</v>
      </c>
      <c r="K178" s="14">
        <v>0</v>
      </c>
    </row>
    <row r="179" spans="1:11" ht="12.75">
      <c r="A179" s="9">
        <v>207</v>
      </c>
      <c r="B179" s="16" t="s">
        <v>131</v>
      </c>
      <c r="C179" s="16" t="s">
        <v>142</v>
      </c>
      <c r="D179" s="16" t="s">
        <v>142</v>
      </c>
      <c r="E179" s="16" t="s">
        <v>142</v>
      </c>
      <c r="F179" s="16" t="s">
        <v>142</v>
      </c>
      <c r="G179" s="16" t="s">
        <v>142</v>
      </c>
      <c r="H179" s="16" t="s">
        <v>142</v>
      </c>
      <c r="I179" s="16" t="s">
        <v>142</v>
      </c>
      <c r="J179" s="16" t="s">
        <v>142</v>
      </c>
      <c r="K179" s="16" t="s">
        <v>142</v>
      </c>
    </row>
    <row r="180" spans="1:11" ht="12.75">
      <c r="A180" s="9">
        <v>208</v>
      </c>
      <c r="B180" s="16" t="s">
        <v>131</v>
      </c>
      <c r="C180" s="16" t="s">
        <v>142</v>
      </c>
      <c r="D180" s="16" t="s">
        <v>142</v>
      </c>
      <c r="E180" s="16" t="s">
        <v>142</v>
      </c>
      <c r="F180" s="16" t="s">
        <v>142</v>
      </c>
      <c r="G180" s="16" t="s">
        <v>142</v>
      </c>
      <c r="H180" s="16" t="s">
        <v>142</v>
      </c>
      <c r="I180" s="16" t="s">
        <v>142</v>
      </c>
      <c r="J180" s="16" t="s">
        <v>142</v>
      </c>
      <c r="K180" s="16" t="s">
        <v>142</v>
      </c>
    </row>
    <row r="181" spans="1:11" ht="12.75">
      <c r="A181" s="9">
        <v>209</v>
      </c>
      <c r="B181" s="16" t="s">
        <v>131</v>
      </c>
      <c r="C181" s="16" t="s">
        <v>142</v>
      </c>
      <c r="D181" s="16" t="s">
        <v>142</v>
      </c>
      <c r="E181" s="16" t="s">
        <v>142</v>
      </c>
      <c r="F181" s="16" t="s">
        <v>142</v>
      </c>
      <c r="G181" s="16" t="s">
        <v>142</v>
      </c>
      <c r="H181" s="16" t="s">
        <v>142</v>
      </c>
      <c r="I181" s="16" t="s">
        <v>142</v>
      </c>
      <c r="J181" s="16" t="s">
        <v>142</v>
      </c>
      <c r="K181" s="16" t="s">
        <v>142</v>
      </c>
    </row>
    <row r="182" spans="1:11" ht="12.75">
      <c r="A182" s="9">
        <v>210</v>
      </c>
      <c r="B182" s="16" t="s">
        <v>131</v>
      </c>
      <c r="C182" s="16" t="s">
        <v>142</v>
      </c>
      <c r="D182" s="16" t="s">
        <v>142</v>
      </c>
      <c r="E182" s="16" t="s">
        <v>142</v>
      </c>
      <c r="F182" s="16" t="s">
        <v>142</v>
      </c>
      <c r="G182" s="16" t="s">
        <v>142</v>
      </c>
      <c r="H182" s="16" t="s">
        <v>142</v>
      </c>
      <c r="I182" s="16" t="s">
        <v>142</v>
      </c>
      <c r="J182" s="16" t="s">
        <v>142</v>
      </c>
      <c r="K182" s="16" t="s">
        <v>142</v>
      </c>
    </row>
    <row r="183" spans="1:11" ht="12.75">
      <c r="A183" s="9">
        <v>211</v>
      </c>
      <c r="B183" s="14">
        <v>3.7</v>
      </c>
      <c r="C183" s="14">
        <v>23.1</v>
      </c>
      <c r="D183" s="14">
        <v>58.3</v>
      </c>
      <c r="E183" s="14">
        <v>0</v>
      </c>
      <c r="F183" s="14">
        <v>1.2</v>
      </c>
      <c r="G183" s="14">
        <v>0.1</v>
      </c>
      <c r="H183" s="14">
        <v>0.2</v>
      </c>
      <c r="I183" s="14">
        <v>13.7</v>
      </c>
      <c r="J183" s="14">
        <v>0</v>
      </c>
      <c r="K183" s="14">
        <v>0</v>
      </c>
    </row>
    <row r="184" spans="1:11" ht="12.75">
      <c r="A184" s="9">
        <v>212</v>
      </c>
      <c r="B184" s="14">
        <v>2.1</v>
      </c>
      <c r="C184" s="14">
        <v>21.7</v>
      </c>
      <c r="D184" s="14">
        <v>56</v>
      </c>
      <c r="E184" s="14">
        <v>0</v>
      </c>
      <c r="F184" s="14">
        <v>1</v>
      </c>
      <c r="G184" s="14">
        <v>0.1</v>
      </c>
      <c r="H184" s="14">
        <v>0.1</v>
      </c>
      <c r="I184" s="14">
        <v>19.3</v>
      </c>
      <c r="J184" s="14">
        <v>0</v>
      </c>
      <c r="K184" s="14">
        <v>0</v>
      </c>
    </row>
    <row r="185" spans="1:11" ht="12.75">
      <c r="A185" s="9">
        <v>213</v>
      </c>
      <c r="B185" s="14">
        <v>4</v>
      </c>
      <c r="C185" s="14">
        <v>29.7</v>
      </c>
      <c r="D185" s="14">
        <v>50.4</v>
      </c>
      <c r="E185" s="14">
        <v>0</v>
      </c>
      <c r="F185" s="14">
        <v>1.1</v>
      </c>
      <c r="G185" s="14">
        <v>0.3</v>
      </c>
      <c r="H185" s="14">
        <v>0.2</v>
      </c>
      <c r="I185" s="14">
        <v>14.6</v>
      </c>
      <c r="J185" s="14">
        <v>0</v>
      </c>
      <c r="K185" s="14">
        <v>0</v>
      </c>
    </row>
    <row r="186" spans="1:11" ht="12.75">
      <c r="A186" s="9">
        <v>214</v>
      </c>
      <c r="B186" s="14">
        <v>0</v>
      </c>
      <c r="C186" s="14">
        <v>37</v>
      </c>
      <c r="D186" s="14">
        <v>29.1</v>
      </c>
      <c r="E186" s="14">
        <v>0</v>
      </c>
      <c r="F186" s="14">
        <v>1.5</v>
      </c>
      <c r="G186" s="14">
        <v>0.1</v>
      </c>
      <c r="H186" s="14">
        <v>0.3</v>
      </c>
      <c r="I186" s="14">
        <v>32.3</v>
      </c>
      <c r="J186" s="14">
        <v>0</v>
      </c>
      <c r="K186" s="14">
        <v>0</v>
      </c>
    </row>
    <row r="187" spans="1:11" ht="12.75">
      <c r="A187" s="9">
        <v>215</v>
      </c>
      <c r="B187" s="14">
        <v>0</v>
      </c>
      <c r="C187" s="14">
        <v>29.2</v>
      </c>
      <c r="D187" s="14">
        <v>43</v>
      </c>
      <c r="E187" s="14">
        <v>0</v>
      </c>
      <c r="F187" s="14">
        <v>0</v>
      </c>
      <c r="G187" s="14">
        <v>0.4</v>
      </c>
      <c r="H187" s="14">
        <v>0.7</v>
      </c>
      <c r="I187" s="14">
        <v>27</v>
      </c>
      <c r="J187" s="14">
        <v>0</v>
      </c>
      <c r="K187" s="14">
        <v>0</v>
      </c>
    </row>
    <row r="188" spans="1:11" ht="12.75">
      <c r="A188" s="9">
        <v>216</v>
      </c>
      <c r="B188" s="14">
        <v>4</v>
      </c>
      <c r="C188" s="14">
        <v>36</v>
      </c>
      <c r="D188" s="14">
        <v>35.5</v>
      </c>
      <c r="E188" s="14">
        <v>0</v>
      </c>
      <c r="F188" s="14">
        <v>1.2</v>
      </c>
      <c r="G188" s="14">
        <v>0.2</v>
      </c>
      <c r="H188" s="14">
        <v>0.2</v>
      </c>
      <c r="I188" s="14">
        <v>23.3</v>
      </c>
      <c r="J188" s="14">
        <v>0</v>
      </c>
      <c r="K188" s="14">
        <v>0</v>
      </c>
    </row>
    <row r="189" spans="1:11" ht="12.75">
      <c r="A189" s="9">
        <v>217</v>
      </c>
      <c r="B189" s="14">
        <v>2.5</v>
      </c>
      <c r="C189" s="14">
        <v>24.3</v>
      </c>
      <c r="D189" s="14">
        <v>50.3</v>
      </c>
      <c r="E189" s="14">
        <v>0</v>
      </c>
      <c r="F189" s="14">
        <v>0</v>
      </c>
      <c r="G189" s="14">
        <v>0.3</v>
      </c>
      <c r="H189" s="14">
        <v>0.3</v>
      </c>
      <c r="I189" s="14">
        <v>22.5</v>
      </c>
      <c r="J189" s="14">
        <v>0</v>
      </c>
      <c r="K189" s="14">
        <v>0</v>
      </c>
    </row>
    <row r="190" spans="1:11" ht="12.75">
      <c r="A190" s="9">
        <v>218</v>
      </c>
      <c r="B190" s="14">
        <v>0.4</v>
      </c>
      <c r="C190" s="14">
        <v>13.8</v>
      </c>
      <c r="D190" s="14">
        <v>68.2</v>
      </c>
      <c r="E190" s="14">
        <v>0</v>
      </c>
      <c r="F190" s="14">
        <v>1</v>
      </c>
      <c r="G190" s="14">
        <v>0.2</v>
      </c>
      <c r="H190" s="14">
        <v>0.1</v>
      </c>
      <c r="I190" s="14">
        <v>16.7</v>
      </c>
      <c r="J190" s="14">
        <v>0</v>
      </c>
      <c r="K190" s="14">
        <v>0</v>
      </c>
    </row>
    <row r="191" spans="1:11" ht="12.75">
      <c r="A191" s="9">
        <v>219</v>
      </c>
      <c r="B191" s="14">
        <v>1.6</v>
      </c>
      <c r="C191" s="14">
        <v>13.2</v>
      </c>
      <c r="D191" s="14">
        <v>74.6</v>
      </c>
      <c r="E191" s="14">
        <v>0</v>
      </c>
      <c r="F191" s="14">
        <v>0</v>
      </c>
      <c r="G191" s="14">
        <v>1</v>
      </c>
      <c r="H191" s="14">
        <v>0.3</v>
      </c>
      <c r="I191" s="14">
        <v>9.6</v>
      </c>
      <c r="J191" s="14">
        <v>0</v>
      </c>
      <c r="K191" s="14">
        <v>0</v>
      </c>
    </row>
    <row r="192" spans="1:11" ht="12.75">
      <c r="A192" s="9">
        <v>220</v>
      </c>
      <c r="B192" s="14">
        <v>0</v>
      </c>
      <c r="C192" s="14">
        <v>9.5</v>
      </c>
      <c r="D192" s="14">
        <v>83.8</v>
      </c>
      <c r="E192" s="14">
        <v>0</v>
      </c>
      <c r="F192" s="14">
        <v>0</v>
      </c>
      <c r="G192" s="14">
        <v>1.3</v>
      </c>
      <c r="H192" s="14">
        <v>0.2</v>
      </c>
      <c r="I192" s="14">
        <v>5.5</v>
      </c>
      <c r="J192" s="14">
        <v>0</v>
      </c>
      <c r="K192" s="14">
        <v>0</v>
      </c>
    </row>
    <row r="193" spans="1:11" ht="12.75">
      <c r="A193" s="9">
        <v>221</v>
      </c>
      <c r="B193" s="14">
        <v>1.7</v>
      </c>
      <c r="C193" s="14">
        <v>15</v>
      </c>
      <c r="D193" s="14">
        <v>69.1</v>
      </c>
      <c r="E193" s="14">
        <v>0</v>
      </c>
      <c r="F193" s="14">
        <v>0</v>
      </c>
      <c r="G193" s="14">
        <v>2.1</v>
      </c>
      <c r="H193" s="14">
        <v>0.3</v>
      </c>
      <c r="I193" s="14">
        <v>12.1</v>
      </c>
      <c r="J193" s="14">
        <v>0</v>
      </c>
      <c r="K193" s="14">
        <v>0</v>
      </c>
    </row>
    <row r="194" spans="1:11" ht="12.75">
      <c r="A194" s="9">
        <v>222</v>
      </c>
      <c r="B194" s="14">
        <v>2.9</v>
      </c>
      <c r="C194" s="14">
        <v>18.7</v>
      </c>
      <c r="D194" s="14">
        <v>70.8</v>
      </c>
      <c r="E194" s="14">
        <v>0</v>
      </c>
      <c r="F194" s="14">
        <v>0</v>
      </c>
      <c r="G194" s="14">
        <v>0.3</v>
      </c>
      <c r="H194" s="14">
        <v>0.2</v>
      </c>
      <c r="I194" s="14">
        <v>7.4</v>
      </c>
      <c r="J194" s="14">
        <v>0</v>
      </c>
      <c r="K194" s="14">
        <v>0</v>
      </c>
    </row>
    <row r="195" spans="1:11" ht="12.75">
      <c r="A195" s="9">
        <v>223</v>
      </c>
      <c r="B195" s="14">
        <v>3.3</v>
      </c>
      <c r="C195" s="14">
        <v>24.3</v>
      </c>
      <c r="D195" s="14">
        <v>51.8</v>
      </c>
      <c r="E195" s="14">
        <v>0</v>
      </c>
      <c r="F195" s="14">
        <v>0</v>
      </c>
      <c r="G195" s="14">
        <v>0.5</v>
      </c>
      <c r="H195" s="14">
        <v>0.3</v>
      </c>
      <c r="I195" s="14">
        <v>20.1</v>
      </c>
      <c r="J195" s="14">
        <v>0</v>
      </c>
      <c r="K195" s="14">
        <v>0</v>
      </c>
    </row>
    <row r="196" spans="1:11" ht="12.75">
      <c r="A196" s="9">
        <v>224</v>
      </c>
      <c r="B196" s="14">
        <v>3.2</v>
      </c>
      <c r="C196" s="14">
        <v>22.8</v>
      </c>
      <c r="D196" s="14">
        <v>56.3</v>
      </c>
      <c r="E196" s="14">
        <v>0</v>
      </c>
      <c r="F196" s="14">
        <v>0</v>
      </c>
      <c r="G196" s="14">
        <v>0.6</v>
      </c>
      <c r="H196" s="14">
        <v>0.3</v>
      </c>
      <c r="I196" s="14">
        <v>17.1</v>
      </c>
      <c r="J196" s="14">
        <v>0</v>
      </c>
      <c r="K196" s="14">
        <v>0</v>
      </c>
    </row>
    <row r="197" spans="1:11" ht="12.75">
      <c r="A197" s="9">
        <v>225</v>
      </c>
      <c r="B197" s="14">
        <v>4.4</v>
      </c>
      <c r="C197" s="14">
        <v>24.6</v>
      </c>
      <c r="D197" s="14">
        <v>55.7</v>
      </c>
      <c r="E197" s="14">
        <v>0</v>
      </c>
      <c r="F197" s="14">
        <v>0</v>
      </c>
      <c r="G197" s="14">
        <v>0.5</v>
      </c>
      <c r="H197" s="14">
        <v>0.3</v>
      </c>
      <c r="I197" s="14">
        <v>14.7</v>
      </c>
      <c r="J197" s="14">
        <v>0</v>
      </c>
      <c r="K197" s="14">
        <v>0</v>
      </c>
    </row>
    <row r="198" spans="1:11" ht="12.75">
      <c r="A198" s="9">
        <v>226</v>
      </c>
      <c r="B198" s="14">
        <v>3.3</v>
      </c>
      <c r="C198" s="14">
        <v>22.4</v>
      </c>
      <c r="D198" s="14">
        <v>58.2</v>
      </c>
      <c r="E198" s="14">
        <v>0</v>
      </c>
      <c r="F198" s="14">
        <v>0</v>
      </c>
      <c r="G198" s="14">
        <v>0.6</v>
      </c>
      <c r="H198" s="14">
        <v>0.3</v>
      </c>
      <c r="I198" s="14">
        <v>15.4</v>
      </c>
      <c r="J198" s="14">
        <v>0</v>
      </c>
      <c r="K198" s="14">
        <v>0</v>
      </c>
    </row>
    <row r="199" spans="1:11" ht="12.75">
      <c r="A199" s="9">
        <v>227</v>
      </c>
      <c r="B199" s="14">
        <v>2.7</v>
      </c>
      <c r="C199" s="14">
        <v>20.8</v>
      </c>
      <c r="D199" s="14">
        <v>59.3</v>
      </c>
      <c r="E199" s="14">
        <v>0</v>
      </c>
      <c r="F199" s="14">
        <v>0</v>
      </c>
      <c r="G199" s="14">
        <v>0.2</v>
      </c>
      <c r="H199" s="14">
        <v>0.2</v>
      </c>
      <c r="I199" s="14">
        <v>17.1</v>
      </c>
      <c r="J199" s="14">
        <v>0</v>
      </c>
      <c r="K199" s="14">
        <v>0</v>
      </c>
    </row>
    <row r="200" spans="1:11" ht="12.75">
      <c r="A200" s="9">
        <v>228</v>
      </c>
      <c r="B200" s="14">
        <v>6.4</v>
      </c>
      <c r="C200" s="14">
        <v>54.5</v>
      </c>
      <c r="D200" s="14">
        <v>24.6</v>
      </c>
      <c r="E200" s="14">
        <v>0</v>
      </c>
      <c r="F200" s="14">
        <v>0</v>
      </c>
      <c r="G200" s="14">
        <v>0</v>
      </c>
      <c r="H200" s="14">
        <v>0.7</v>
      </c>
      <c r="I200" s="14">
        <v>7.5</v>
      </c>
      <c r="J200" s="14">
        <v>6.5</v>
      </c>
      <c r="K200" s="14">
        <v>0</v>
      </c>
    </row>
    <row r="201" spans="1:11" ht="12.75">
      <c r="A201" s="9">
        <v>229</v>
      </c>
      <c r="B201" s="14">
        <v>4.1</v>
      </c>
      <c r="C201" s="14">
        <v>36.3</v>
      </c>
      <c r="D201" s="14">
        <v>37.2</v>
      </c>
      <c r="E201" s="14">
        <v>0</v>
      </c>
      <c r="F201" s="14">
        <v>1.6</v>
      </c>
      <c r="G201" s="14">
        <v>0.7</v>
      </c>
      <c r="H201" s="14">
        <v>0.3</v>
      </c>
      <c r="I201" s="14">
        <v>17.4</v>
      </c>
      <c r="J201" s="14">
        <v>2.7</v>
      </c>
      <c r="K201" s="14">
        <v>0</v>
      </c>
    </row>
    <row r="202" spans="1:11" ht="12.75">
      <c r="A202" s="9">
        <v>230</v>
      </c>
      <c r="B202" s="14">
        <v>4.3</v>
      </c>
      <c r="C202" s="14">
        <v>31.9</v>
      </c>
      <c r="D202" s="14">
        <v>34.6</v>
      </c>
      <c r="E202" s="14">
        <v>0</v>
      </c>
      <c r="F202" s="14">
        <v>0</v>
      </c>
      <c r="G202" s="14">
        <v>1.2</v>
      </c>
      <c r="H202" s="14">
        <v>0.7</v>
      </c>
      <c r="I202" s="14">
        <v>27.6</v>
      </c>
      <c r="J202" s="14">
        <v>0</v>
      </c>
      <c r="K202" s="14">
        <v>0</v>
      </c>
    </row>
    <row r="203" spans="1:11" ht="12.75">
      <c r="A203" s="9">
        <v>231</v>
      </c>
      <c r="B203" s="14">
        <v>0</v>
      </c>
      <c r="C203" s="14">
        <v>36.9</v>
      </c>
      <c r="D203" s="14">
        <v>35.2</v>
      </c>
      <c r="E203" s="14">
        <v>0</v>
      </c>
      <c r="F203" s="14">
        <v>0</v>
      </c>
      <c r="G203" s="14">
        <v>0.5</v>
      </c>
      <c r="H203" s="14">
        <v>0.6</v>
      </c>
      <c r="I203" s="14">
        <v>27.1</v>
      </c>
      <c r="J203" s="14">
        <v>0</v>
      </c>
      <c r="K203" s="14">
        <v>0</v>
      </c>
    </row>
    <row r="204" spans="1:11" ht="12.75">
      <c r="A204" s="9">
        <v>232</v>
      </c>
      <c r="B204" s="14">
        <v>3.7</v>
      </c>
      <c r="C204" s="14">
        <v>32.2</v>
      </c>
      <c r="D204" s="14">
        <v>40.1</v>
      </c>
      <c r="E204" s="14">
        <v>0</v>
      </c>
      <c r="F204" s="14">
        <v>0</v>
      </c>
      <c r="G204" s="14">
        <v>0.7</v>
      </c>
      <c r="H204" s="14">
        <v>0.6</v>
      </c>
      <c r="I204" s="14">
        <v>20.5</v>
      </c>
      <c r="J204" s="14">
        <v>2.7</v>
      </c>
      <c r="K204" s="14">
        <v>0</v>
      </c>
    </row>
    <row r="205" spans="1:11" ht="12.75">
      <c r="A205" s="9">
        <v>233</v>
      </c>
      <c r="B205" s="14">
        <v>3.1</v>
      </c>
      <c r="C205" s="14">
        <v>26.6</v>
      </c>
      <c r="D205" s="14">
        <v>39.6</v>
      </c>
      <c r="E205" s="14">
        <v>0</v>
      </c>
      <c r="F205" s="14">
        <v>0</v>
      </c>
      <c r="G205" s="14">
        <v>1.3</v>
      </c>
      <c r="H205" s="14">
        <v>0.6</v>
      </c>
      <c r="I205" s="14">
        <v>29.2</v>
      </c>
      <c r="J205" s="14">
        <v>0</v>
      </c>
      <c r="K205" s="14">
        <v>0</v>
      </c>
    </row>
    <row r="206" spans="1:11" ht="12.75">
      <c r="A206" s="9">
        <v>234</v>
      </c>
      <c r="B206" s="14">
        <v>3.8</v>
      </c>
      <c r="C206" s="14">
        <v>25.8</v>
      </c>
      <c r="D206" s="14">
        <v>43.1</v>
      </c>
      <c r="E206" s="14">
        <v>0</v>
      </c>
      <c r="F206" s="14">
        <v>0</v>
      </c>
      <c r="G206" s="14">
        <v>1.2</v>
      </c>
      <c r="H206" s="14">
        <v>0.3</v>
      </c>
      <c r="I206" s="14">
        <v>26</v>
      </c>
      <c r="J206" s="14">
        <v>0</v>
      </c>
      <c r="K206" s="14">
        <v>0</v>
      </c>
    </row>
    <row r="207" spans="1:11" ht="12.75">
      <c r="A207" s="9">
        <v>235</v>
      </c>
      <c r="B207" s="14">
        <v>4.5</v>
      </c>
      <c r="C207" s="14">
        <v>26.2</v>
      </c>
      <c r="D207" s="14">
        <v>43.2</v>
      </c>
      <c r="E207" s="14">
        <v>0</v>
      </c>
      <c r="F207" s="14">
        <v>0</v>
      </c>
      <c r="G207" s="14">
        <v>1.8</v>
      </c>
      <c r="H207" s="14">
        <v>0.6</v>
      </c>
      <c r="I207" s="14">
        <v>24.1</v>
      </c>
      <c r="J207" s="14">
        <v>0</v>
      </c>
      <c r="K207" s="14">
        <v>0</v>
      </c>
    </row>
    <row r="208" spans="1:11" ht="12.75">
      <c r="A208" s="9">
        <v>236</v>
      </c>
      <c r="B208" s="14">
        <v>2.7</v>
      </c>
      <c r="C208" s="14">
        <v>24.6</v>
      </c>
      <c r="D208" s="14">
        <v>46.5</v>
      </c>
      <c r="E208" s="14">
        <v>0</v>
      </c>
      <c r="F208" s="14">
        <v>0</v>
      </c>
      <c r="G208" s="14">
        <v>1.7</v>
      </c>
      <c r="H208" s="14">
        <v>0.2</v>
      </c>
      <c r="I208" s="14">
        <v>24.5</v>
      </c>
      <c r="J208" s="14">
        <v>0</v>
      </c>
      <c r="K208" s="14">
        <v>0</v>
      </c>
    </row>
    <row r="209" spans="1:11" ht="12.75">
      <c r="A209" s="9">
        <v>237</v>
      </c>
      <c r="B209" s="14">
        <v>3.2</v>
      </c>
      <c r="C209" s="14">
        <v>26.2</v>
      </c>
      <c r="D209" s="14">
        <v>38.7</v>
      </c>
      <c r="E209" s="14">
        <v>0</v>
      </c>
      <c r="F209" s="14">
        <v>0</v>
      </c>
      <c r="G209" s="14">
        <v>1.1</v>
      </c>
      <c r="H209" s="14">
        <v>0.4</v>
      </c>
      <c r="I209" s="14">
        <v>30.7</v>
      </c>
      <c r="J209" s="14">
        <v>0</v>
      </c>
      <c r="K209" s="14">
        <v>0</v>
      </c>
    </row>
    <row r="210" spans="1:11" ht="12.75">
      <c r="A210" s="9">
        <v>238</v>
      </c>
      <c r="B210" s="14">
        <v>3.3</v>
      </c>
      <c r="C210" s="14">
        <v>26.1</v>
      </c>
      <c r="D210" s="14">
        <v>36.9</v>
      </c>
      <c r="E210" s="14">
        <v>0</v>
      </c>
      <c r="F210" s="14">
        <v>0</v>
      </c>
      <c r="G210" s="14">
        <v>1.9</v>
      </c>
      <c r="H210" s="14">
        <v>0.4</v>
      </c>
      <c r="I210" s="14">
        <v>31.5</v>
      </c>
      <c r="J210" s="14">
        <v>0</v>
      </c>
      <c r="K210" s="14">
        <v>0</v>
      </c>
    </row>
    <row r="211" spans="1:11" ht="12.75">
      <c r="A211" s="9">
        <v>239</v>
      </c>
      <c r="B211" s="14">
        <v>4.4</v>
      </c>
      <c r="C211" s="14">
        <v>26.1</v>
      </c>
      <c r="D211" s="14">
        <v>40.1</v>
      </c>
      <c r="E211" s="14">
        <v>0</v>
      </c>
      <c r="F211" s="14">
        <v>0</v>
      </c>
      <c r="G211" s="14">
        <v>1.6</v>
      </c>
      <c r="H211" s="14">
        <v>0.4</v>
      </c>
      <c r="I211" s="14">
        <v>27.8</v>
      </c>
      <c r="J211" s="14">
        <v>0</v>
      </c>
      <c r="K211" s="14">
        <v>0</v>
      </c>
    </row>
    <row r="212" spans="1:11" ht="12.75">
      <c r="A212" s="9">
        <v>240</v>
      </c>
      <c r="B212" s="14">
        <v>2.3</v>
      </c>
      <c r="C212" s="14">
        <v>28.4</v>
      </c>
      <c r="D212" s="14">
        <v>39.2</v>
      </c>
      <c r="E212" s="14">
        <v>0</v>
      </c>
      <c r="F212" s="14">
        <v>0</v>
      </c>
      <c r="G212" s="14">
        <v>3.9</v>
      </c>
      <c r="H212" s="14">
        <v>0.3</v>
      </c>
      <c r="I212" s="14">
        <v>26.2</v>
      </c>
      <c r="J212" s="14">
        <v>0</v>
      </c>
      <c r="K212" s="14">
        <v>0</v>
      </c>
    </row>
    <row r="213" spans="1:11" ht="12.75">
      <c r="A213" s="9">
        <v>241</v>
      </c>
      <c r="B213" s="14">
        <v>2.5</v>
      </c>
      <c r="C213" s="14">
        <v>23.1</v>
      </c>
      <c r="D213" s="14">
        <v>52</v>
      </c>
      <c r="E213" s="14">
        <v>0</v>
      </c>
      <c r="F213" s="14">
        <v>0.7</v>
      </c>
      <c r="G213" s="14">
        <v>1.2</v>
      </c>
      <c r="H213" s="14">
        <v>0.3</v>
      </c>
      <c r="I213" s="14">
        <v>20.6</v>
      </c>
      <c r="J213" s="14">
        <v>0</v>
      </c>
      <c r="K213" s="14">
        <v>0</v>
      </c>
    </row>
    <row r="214" spans="1:11" ht="12.75">
      <c r="A214" s="9">
        <v>242</v>
      </c>
      <c r="B214" s="14">
        <v>3</v>
      </c>
      <c r="C214" s="14">
        <v>25.6</v>
      </c>
      <c r="D214" s="14">
        <v>44.2</v>
      </c>
      <c r="E214" s="14">
        <v>0</v>
      </c>
      <c r="F214" s="14">
        <v>0.5</v>
      </c>
      <c r="G214" s="14">
        <v>1.9</v>
      </c>
      <c r="H214" s="14">
        <v>0.2</v>
      </c>
      <c r="I214" s="14">
        <v>25</v>
      </c>
      <c r="J214" s="14">
        <v>0</v>
      </c>
      <c r="K214" s="14">
        <v>0</v>
      </c>
    </row>
    <row r="215" spans="1:11" ht="12.75">
      <c r="A215" s="9">
        <v>243</v>
      </c>
      <c r="B215" s="14">
        <v>2.8</v>
      </c>
      <c r="C215" s="14">
        <v>27.4</v>
      </c>
      <c r="D215" s="14">
        <v>41.2</v>
      </c>
      <c r="E215" s="14">
        <v>0</v>
      </c>
      <c r="F215" s="14">
        <v>0</v>
      </c>
      <c r="G215" s="14">
        <v>3.6</v>
      </c>
      <c r="H215" s="14">
        <v>0.5</v>
      </c>
      <c r="I215" s="14">
        <v>24.7</v>
      </c>
      <c r="J215" s="14">
        <v>0</v>
      </c>
      <c r="K215" s="14">
        <v>0</v>
      </c>
    </row>
    <row r="216" spans="1:11" ht="12.75">
      <c r="A216" s="9">
        <v>244</v>
      </c>
      <c r="B216" s="14">
        <v>1.7</v>
      </c>
      <c r="C216" s="14">
        <v>23.2</v>
      </c>
      <c r="D216" s="14">
        <v>48.9</v>
      </c>
      <c r="E216" s="14">
        <v>0</v>
      </c>
      <c r="F216" s="14">
        <v>0</v>
      </c>
      <c r="G216" s="14">
        <v>1.1</v>
      </c>
      <c r="H216" s="14">
        <v>0.2</v>
      </c>
      <c r="I216" s="14">
        <v>25.3</v>
      </c>
      <c r="J216" s="14">
        <v>0</v>
      </c>
      <c r="K216" s="14">
        <v>0</v>
      </c>
    </row>
    <row r="217" spans="1:11" ht="12.75">
      <c r="A217" s="9">
        <v>245</v>
      </c>
      <c r="B217" s="14">
        <v>2.6</v>
      </c>
      <c r="C217" s="14">
        <v>24.5</v>
      </c>
      <c r="D217" s="14">
        <v>48.9</v>
      </c>
      <c r="E217" s="14">
        <v>0</v>
      </c>
      <c r="F217" s="14">
        <v>0</v>
      </c>
      <c r="G217" s="14">
        <v>1.2</v>
      </c>
      <c r="H217" s="14">
        <v>0.3</v>
      </c>
      <c r="I217" s="14">
        <v>22.9</v>
      </c>
      <c r="J217" s="14">
        <v>0</v>
      </c>
      <c r="K217" s="14">
        <v>0</v>
      </c>
    </row>
    <row r="218" spans="1:11" ht="12.75">
      <c r="A218" s="9">
        <v>246</v>
      </c>
      <c r="B218" s="14">
        <v>1.8</v>
      </c>
      <c r="C218" s="14">
        <v>17</v>
      </c>
      <c r="D218" s="14">
        <v>63</v>
      </c>
      <c r="E218" s="14">
        <v>0</v>
      </c>
      <c r="F218" s="14">
        <v>0.8</v>
      </c>
      <c r="G218" s="14">
        <v>0.1</v>
      </c>
      <c r="H218" s="14">
        <v>0.1</v>
      </c>
      <c r="I218" s="14">
        <v>17.5</v>
      </c>
      <c r="J218" s="14">
        <v>0</v>
      </c>
      <c r="K218" s="14">
        <v>0</v>
      </c>
    </row>
    <row r="219" spans="1:11" ht="12.75">
      <c r="A219" s="9">
        <v>247</v>
      </c>
      <c r="B219" s="14">
        <v>0</v>
      </c>
      <c r="C219" s="14">
        <v>15</v>
      </c>
      <c r="D219" s="14">
        <v>76.4</v>
      </c>
      <c r="E219" s="14">
        <v>0</v>
      </c>
      <c r="F219" s="14">
        <v>0.8</v>
      </c>
      <c r="G219" s="14">
        <v>0.2</v>
      </c>
      <c r="H219" s="14">
        <v>0.2</v>
      </c>
      <c r="I219" s="14">
        <v>7.8</v>
      </c>
      <c r="J219" s="14">
        <v>0</v>
      </c>
      <c r="K219" s="14">
        <v>0</v>
      </c>
    </row>
    <row r="220" spans="1:11" ht="12.75">
      <c r="A220" s="9">
        <v>248</v>
      </c>
      <c r="B220" s="14">
        <v>0</v>
      </c>
      <c r="C220" s="14">
        <v>17.3</v>
      </c>
      <c r="D220" s="14">
        <v>69.7</v>
      </c>
      <c r="E220" s="14">
        <v>0</v>
      </c>
      <c r="F220" s="14">
        <v>1.9</v>
      </c>
      <c r="G220" s="14">
        <v>0.2</v>
      </c>
      <c r="H220" s="14">
        <v>0.3</v>
      </c>
      <c r="I220" s="14">
        <v>11</v>
      </c>
      <c r="J220" s="14">
        <v>0</v>
      </c>
      <c r="K220" s="14">
        <v>0</v>
      </c>
    </row>
    <row r="221" spans="1:11" ht="12.75">
      <c r="A221" s="9">
        <v>249</v>
      </c>
      <c r="B221" s="16" t="s">
        <v>131</v>
      </c>
      <c r="C221" s="16" t="s">
        <v>142</v>
      </c>
      <c r="D221" s="16" t="s">
        <v>142</v>
      </c>
      <c r="E221" s="16" t="s">
        <v>142</v>
      </c>
      <c r="F221" s="16" t="s">
        <v>142</v>
      </c>
      <c r="G221" s="16" t="s">
        <v>142</v>
      </c>
      <c r="H221" s="16" t="s">
        <v>142</v>
      </c>
      <c r="I221" s="16" t="s">
        <v>142</v>
      </c>
      <c r="J221" s="16" t="s">
        <v>142</v>
      </c>
      <c r="K221" s="16" t="s">
        <v>142</v>
      </c>
    </row>
    <row r="222" spans="1:11" ht="12.75">
      <c r="A222" s="9">
        <v>250</v>
      </c>
      <c r="B222" s="16" t="s">
        <v>131</v>
      </c>
      <c r="C222" s="16" t="s">
        <v>142</v>
      </c>
      <c r="D222" s="16" t="s">
        <v>142</v>
      </c>
      <c r="E222" s="16" t="s">
        <v>142</v>
      </c>
      <c r="F222" s="16" t="s">
        <v>142</v>
      </c>
      <c r="G222" s="16" t="s">
        <v>142</v>
      </c>
      <c r="H222" s="16" t="s">
        <v>142</v>
      </c>
      <c r="I222" s="16" t="s">
        <v>142</v>
      </c>
      <c r="J222" s="16" t="s">
        <v>142</v>
      </c>
      <c r="K222" s="16" t="s">
        <v>142</v>
      </c>
    </row>
    <row r="223" spans="1:11" ht="12.75">
      <c r="A223" s="9">
        <v>251</v>
      </c>
      <c r="B223" s="16" t="s">
        <v>131</v>
      </c>
      <c r="C223" s="16" t="s">
        <v>142</v>
      </c>
      <c r="D223" s="16" t="s">
        <v>142</v>
      </c>
      <c r="E223" s="16" t="s">
        <v>142</v>
      </c>
      <c r="F223" s="16" t="s">
        <v>142</v>
      </c>
      <c r="G223" s="16" t="s">
        <v>142</v>
      </c>
      <c r="H223" s="16" t="s">
        <v>142</v>
      </c>
      <c r="I223" s="16" t="s">
        <v>142</v>
      </c>
      <c r="J223" s="16" t="s">
        <v>142</v>
      </c>
      <c r="K223" s="16" t="s">
        <v>142</v>
      </c>
    </row>
    <row r="224" spans="1:11" ht="12.75">
      <c r="A224" s="9">
        <v>252</v>
      </c>
      <c r="B224" s="16" t="s">
        <v>131</v>
      </c>
      <c r="C224" s="16" t="s">
        <v>142</v>
      </c>
      <c r="D224" s="16" t="s">
        <v>142</v>
      </c>
      <c r="E224" s="16" t="s">
        <v>142</v>
      </c>
      <c r="F224" s="16" t="s">
        <v>142</v>
      </c>
      <c r="G224" s="16" t="s">
        <v>142</v>
      </c>
      <c r="H224" s="16" t="s">
        <v>142</v>
      </c>
      <c r="I224" s="16" t="s">
        <v>142</v>
      </c>
      <c r="J224" s="16" t="s">
        <v>142</v>
      </c>
      <c r="K224" s="16" t="s">
        <v>142</v>
      </c>
    </row>
    <row r="225" spans="1:11" ht="12.75">
      <c r="A225" s="9">
        <v>253</v>
      </c>
      <c r="B225" s="16" t="s">
        <v>131</v>
      </c>
      <c r="C225" s="16" t="s">
        <v>142</v>
      </c>
      <c r="D225" s="16" t="s">
        <v>142</v>
      </c>
      <c r="E225" s="16" t="s">
        <v>142</v>
      </c>
      <c r="F225" s="16" t="s">
        <v>142</v>
      </c>
      <c r="G225" s="16" t="s">
        <v>142</v>
      </c>
      <c r="H225" s="16" t="s">
        <v>142</v>
      </c>
      <c r="I225" s="16" t="s">
        <v>142</v>
      </c>
      <c r="J225" s="16" t="s">
        <v>142</v>
      </c>
      <c r="K225" s="16" t="s">
        <v>142</v>
      </c>
    </row>
    <row r="226" spans="1:11" ht="12.75">
      <c r="A226" s="9">
        <v>254</v>
      </c>
      <c r="B226" s="16" t="s">
        <v>131</v>
      </c>
      <c r="C226" s="16" t="s">
        <v>142</v>
      </c>
      <c r="D226" s="16" t="s">
        <v>142</v>
      </c>
      <c r="E226" s="16" t="s">
        <v>142</v>
      </c>
      <c r="F226" s="16" t="s">
        <v>142</v>
      </c>
      <c r="G226" s="16" t="s">
        <v>142</v>
      </c>
      <c r="H226" s="16" t="s">
        <v>142</v>
      </c>
      <c r="I226" s="16" t="s">
        <v>142</v>
      </c>
      <c r="J226" s="16" t="s">
        <v>142</v>
      </c>
      <c r="K226" s="16" t="s">
        <v>142</v>
      </c>
    </row>
    <row r="227" spans="1:11" ht="12.75">
      <c r="A227" s="9">
        <v>255</v>
      </c>
      <c r="B227" s="16" t="s">
        <v>131</v>
      </c>
      <c r="C227" s="16" t="s">
        <v>142</v>
      </c>
      <c r="D227" s="16" t="s">
        <v>142</v>
      </c>
      <c r="E227" s="16" t="s">
        <v>142</v>
      </c>
      <c r="F227" s="16" t="s">
        <v>142</v>
      </c>
      <c r="G227" s="16" t="s">
        <v>142</v>
      </c>
      <c r="H227" s="16" t="s">
        <v>142</v>
      </c>
      <c r="I227" s="16" t="s">
        <v>142</v>
      </c>
      <c r="J227" s="16" t="s">
        <v>142</v>
      </c>
      <c r="K227" s="16" t="s">
        <v>142</v>
      </c>
    </row>
    <row r="228" spans="1:11" ht="12.75">
      <c r="A228" s="9">
        <v>256</v>
      </c>
      <c r="B228" s="16" t="s">
        <v>131</v>
      </c>
      <c r="C228" s="16" t="s">
        <v>142</v>
      </c>
      <c r="D228" s="16" t="s">
        <v>142</v>
      </c>
      <c r="E228" s="16" t="s">
        <v>142</v>
      </c>
      <c r="F228" s="16" t="s">
        <v>142</v>
      </c>
      <c r="G228" s="16" t="s">
        <v>142</v>
      </c>
      <c r="H228" s="16" t="s">
        <v>142</v>
      </c>
      <c r="I228" s="16" t="s">
        <v>142</v>
      </c>
      <c r="J228" s="16" t="s">
        <v>142</v>
      </c>
      <c r="K228" s="16" t="s">
        <v>142</v>
      </c>
    </row>
    <row r="229" spans="1:11" ht="12.75">
      <c r="A229" s="9">
        <v>257</v>
      </c>
      <c r="B229" s="16" t="s">
        <v>131</v>
      </c>
      <c r="C229" s="16" t="s">
        <v>142</v>
      </c>
      <c r="D229" s="16" t="s">
        <v>142</v>
      </c>
      <c r="E229" s="16" t="s">
        <v>142</v>
      </c>
      <c r="F229" s="16" t="s">
        <v>142</v>
      </c>
      <c r="G229" s="16" t="s">
        <v>142</v>
      </c>
      <c r="H229" s="16" t="s">
        <v>142</v>
      </c>
      <c r="I229" s="16" t="s">
        <v>142</v>
      </c>
      <c r="J229" s="16" t="s">
        <v>142</v>
      </c>
      <c r="K229" s="16" t="s">
        <v>142</v>
      </c>
    </row>
    <row r="230" spans="1:11" ht="12.75">
      <c r="A230" s="9">
        <v>258</v>
      </c>
      <c r="B230" s="16" t="s">
        <v>131</v>
      </c>
      <c r="C230" s="16" t="s">
        <v>142</v>
      </c>
      <c r="D230" s="16" t="s">
        <v>142</v>
      </c>
      <c r="E230" s="16" t="s">
        <v>142</v>
      </c>
      <c r="F230" s="16" t="s">
        <v>142</v>
      </c>
      <c r="G230" s="16" t="s">
        <v>142</v>
      </c>
      <c r="H230" s="16" t="s">
        <v>142</v>
      </c>
      <c r="I230" s="16" t="s">
        <v>142</v>
      </c>
      <c r="J230" s="16" t="s">
        <v>142</v>
      </c>
      <c r="K230" s="16" t="s">
        <v>142</v>
      </c>
    </row>
    <row r="231" spans="1:11" ht="12.75">
      <c r="A231" s="9">
        <v>259</v>
      </c>
      <c r="B231" s="16" t="s">
        <v>131</v>
      </c>
      <c r="C231" s="16" t="s">
        <v>142</v>
      </c>
      <c r="D231" s="16" t="s">
        <v>142</v>
      </c>
      <c r="E231" s="16" t="s">
        <v>142</v>
      </c>
      <c r="F231" s="16" t="s">
        <v>142</v>
      </c>
      <c r="G231" s="16" t="s">
        <v>142</v>
      </c>
      <c r="H231" s="16" t="s">
        <v>142</v>
      </c>
      <c r="I231" s="16" t="s">
        <v>142</v>
      </c>
      <c r="J231" s="16" t="s">
        <v>142</v>
      </c>
      <c r="K231" s="16" t="s">
        <v>142</v>
      </c>
    </row>
    <row r="232" spans="1:11" ht="12.75">
      <c r="A232" s="9">
        <v>260</v>
      </c>
      <c r="B232" s="16" t="s">
        <v>131</v>
      </c>
      <c r="C232" s="16" t="s">
        <v>142</v>
      </c>
      <c r="D232" s="16" t="s">
        <v>142</v>
      </c>
      <c r="E232" s="16" t="s">
        <v>142</v>
      </c>
      <c r="F232" s="16" t="s">
        <v>142</v>
      </c>
      <c r="G232" s="16" t="s">
        <v>142</v>
      </c>
      <c r="H232" s="16" t="s">
        <v>142</v>
      </c>
      <c r="I232" s="16" t="s">
        <v>142</v>
      </c>
      <c r="J232" s="16" t="s">
        <v>142</v>
      </c>
      <c r="K232" s="16" t="s">
        <v>142</v>
      </c>
    </row>
    <row r="233" spans="1:11" ht="12.75">
      <c r="A233" s="9">
        <v>261</v>
      </c>
      <c r="B233" s="14">
        <v>0</v>
      </c>
      <c r="C233" s="14">
        <v>46.3</v>
      </c>
      <c r="D233" s="14">
        <v>35.6</v>
      </c>
      <c r="E233" s="14">
        <v>0</v>
      </c>
      <c r="F233" s="14">
        <v>4.7</v>
      </c>
      <c r="G233" s="14">
        <v>0.3</v>
      </c>
      <c r="H233" s="14">
        <v>0.6</v>
      </c>
      <c r="I233" s="14">
        <v>9.2</v>
      </c>
      <c r="J233" s="14">
        <v>3.7</v>
      </c>
      <c r="K233" s="14">
        <v>0</v>
      </c>
    </row>
    <row r="234" spans="1:11" ht="12.75">
      <c r="A234" s="9">
        <v>262</v>
      </c>
      <c r="B234" s="14">
        <v>0</v>
      </c>
      <c r="C234" s="14">
        <v>33.7</v>
      </c>
      <c r="D234" s="14">
        <v>46.1</v>
      </c>
      <c r="E234" s="14">
        <v>0</v>
      </c>
      <c r="F234" s="14">
        <v>2.5</v>
      </c>
      <c r="G234" s="14">
        <v>0.1</v>
      </c>
      <c r="H234" s="14">
        <v>0.2</v>
      </c>
      <c r="I234" s="14">
        <v>16</v>
      </c>
      <c r="J234" s="14">
        <v>1.7</v>
      </c>
      <c r="K234" s="14">
        <v>0</v>
      </c>
    </row>
    <row r="235" spans="1:11" ht="12.75">
      <c r="A235" s="9">
        <v>263</v>
      </c>
      <c r="B235" s="14">
        <v>2</v>
      </c>
      <c r="C235" s="14">
        <v>24.8</v>
      </c>
      <c r="D235" s="14">
        <v>48</v>
      </c>
      <c r="E235" s="14">
        <v>0</v>
      </c>
      <c r="F235" s="14">
        <v>1.8</v>
      </c>
      <c r="G235" s="14">
        <v>0.2</v>
      </c>
      <c r="H235" s="14">
        <v>0.4</v>
      </c>
      <c r="I235" s="14">
        <v>23.1</v>
      </c>
      <c r="J235" s="14">
        <v>0</v>
      </c>
      <c r="K235" s="14">
        <v>0</v>
      </c>
    </row>
    <row r="236" spans="1:11" ht="12.75">
      <c r="A236" s="9">
        <v>264</v>
      </c>
      <c r="B236" s="14">
        <v>2.9</v>
      </c>
      <c r="C236" s="14">
        <v>23</v>
      </c>
      <c r="D236" s="14">
        <v>52.2</v>
      </c>
      <c r="E236" s="14">
        <v>0</v>
      </c>
      <c r="F236" s="14">
        <v>1.4</v>
      </c>
      <c r="G236" s="14">
        <v>0.3</v>
      </c>
      <c r="H236" s="14">
        <v>0.4</v>
      </c>
      <c r="I236" s="14">
        <v>20.2</v>
      </c>
      <c r="J236" s="14">
        <v>0</v>
      </c>
      <c r="K236" s="14">
        <v>0</v>
      </c>
    </row>
    <row r="237" spans="1:11" ht="12.75">
      <c r="A237" s="9">
        <v>265</v>
      </c>
      <c r="B237" s="14">
        <v>0</v>
      </c>
      <c r="C237" s="14">
        <v>5.3</v>
      </c>
      <c r="D237" s="14">
        <v>87.6</v>
      </c>
      <c r="E237" s="14">
        <v>0</v>
      </c>
      <c r="F237" s="14">
        <v>1</v>
      </c>
      <c r="G237" s="14">
        <v>0.1</v>
      </c>
      <c r="H237" s="14">
        <v>0.2</v>
      </c>
      <c r="I237" s="14">
        <v>6.2</v>
      </c>
      <c r="J237" s="14">
        <v>0</v>
      </c>
      <c r="K237" s="14">
        <v>0</v>
      </c>
    </row>
    <row r="238" spans="1:11" ht="12.75">
      <c r="A238" s="9">
        <v>266</v>
      </c>
      <c r="B238" s="14">
        <v>0.5</v>
      </c>
      <c r="C238" s="14">
        <v>9</v>
      </c>
      <c r="D238" s="14">
        <v>80.3</v>
      </c>
      <c r="E238" s="14">
        <v>0</v>
      </c>
      <c r="F238" s="14">
        <v>0.9</v>
      </c>
      <c r="G238" s="14">
        <v>0.1</v>
      </c>
      <c r="H238" s="14">
        <v>0.1</v>
      </c>
      <c r="I238" s="14">
        <v>9.5</v>
      </c>
      <c r="J238" s="14">
        <v>0</v>
      </c>
      <c r="K238" s="14">
        <v>0</v>
      </c>
    </row>
    <row r="239" spans="1:11" ht="12.75">
      <c r="A239" s="9">
        <v>267</v>
      </c>
      <c r="B239" s="14">
        <v>3</v>
      </c>
      <c r="C239" s="14">
        <v>18.1</v>
      </c>
      <c r="D239" s="14">
        <v>66.1</v>
      </c>
      <c r="E239" s="14">
        <v>0</v>
      </c>
      <c r="F239" s="14">
        <v>0.7</v>
      </c>
      <c r="G239" s="14">
        <v>0.2</v>
      </c>
      <c r="H239" s="14">
        <v>0.4</v>
      </c>
      <c r="I239" s="14">
        <v>11.9</v>
      </c>
      <c r="J239" s="14">
        <v>0</v>
      </c>
      <c r="K239" s="14">
        <v>0</v>
      </c>
    </row>
    <row r="240" spans="1:11" ht="12.75">
      <c r="A240" s="9">
        <v>268</v>
      </c>
      <c r="B240" s="14">
        <v>3.1</v>
      </c>
      <c r="C240" s="14">
        <v>21</v>
      </c>
      <c r="D240" s="14">
        <v>56.9</v>
      </c>
      <c r="E240" s="14">
        <v>0</v>
      </c>
      <c r="F240" s="14">
        <v>1</v>
      </c>
      <c r="G240" s="14">
        <v>0.6</v>
      </c>
      <c r="H240" s="14">
        <v>0.4</v>
      </c>
      <c r="I240" s="14">
        <v>17.4</v>
      </c>
      <c r="J240" s="14">
        <v>0</v>
      </c>
      <c r="K240" s="14">
        <v>0</v>
      </c>
    </row>
    <row r="241" spans="1:11" ht="12.75">
      <c r="A241" s="9">
        <v>269</v>
      </c>
      <c r="B241" s="14">
        <v>3.8</v>
      </c>
      <c r="C241" s="14">
        <v>25.7</v>
      </c>
      <c r="D241" s="14">
        <v>47</v>
      </c>
      <c r="E241" s="14">
        <v>0</v>
      </c>
      <c r="F241" s="14">
        <v>0</v>
      </c>
      <c r="G241" s="14">
        <v>1</v>
      </c>
      <c r="H241" s="14">
        <v>0.3</v>
      </c>
      <c r="I241" s="14">
        <v>22.5</v>
      </c>
      <c r="J241" s="14">
        <v>0</v>
      </c>
      <c r="K241" s="14">
        <v>0</v>
      </c>
    </row>
    <row r="242" spans="1:11" ht="12.75">
      <c r="A242" s="9">
        <v>270</v>
      </c>
      <c r="B242" s="14">
        <v>3.7</v>
      </c>
      <c r="C242" s="14">
        <v>23.3</v>
      </c>
      <c r="D242" s="14">
        <v>52.9</v>
      </c>
      <c r="E242" s="14">
        <v>0</v>
      </c>
      <c r="F242" s="14">
        <v>0</v>
      </c>
      <c r="G242" s="14">
        <v>0.6</v>
      </c>
      <c r="H242" s="14">
        <v>0.3</v>
      </c>
      <c r="I242" s="14">
        <v>19.5</v>
      </c>
      <c r="J242" s="14">
        <v>0</v>
      </c>
      <c r="K242" s="14">
        <v>0</v>
      </c>
    </row>
    <row r="243" spans="1:11" ht="12.75">
      <c r="A243" s="9">
        <v>271</v>
      </c>
      <c r="B243" s="14">
        <v>4.6</v>
      </c>
      <c r="C243" s="14">
        <v>15.7</v>
      </c>
      <c r="D243" s="14">
        <v>66.4</v>
      </c>
      <c r="E243" s="14">
        <v>0</v>
      </c>
      <c r="F243" s="14">
        <v>0</v>
      </c>
      <c r="G243" s="14">
        <v>1.3</v>
      </c>
      <c r="H243" s="14">
        <v>0.3</v>
      </c>
      <c r="I243" s="14">
        <v>11.9</v>
      </c>
      <c r="J243" s="14">
        <v>0</v>
      </c>
      <c r="K243" s="14">
        <v>0</v>
      </c>
    </row>
    <row r="244" spans="1:11" ht="12.75">
      <c r="A244" s="9">
        <v>272</v>
      </c>
      <c r="B244" s="14">
        <v>3.1</v>
      </c>
      <c r="C244" s="14">
        <v>24.2</v>
      </c>
      <c r="D244" s="14">
        <v>49.1</v>
      </c>
      <c r="E244" s="14">
        <v>0</v>
      </c>
      <c r="F244" s="14">
        <v>0</v>
      </c>
      <c r="G244" s="14">
        <v>0.5</v>
      </c>
      <c r="H244" s="14">
        <v>0.2</v>
      </c>
      <c r="I244" s="14">
        <v>23.3</v>
      </c>
      <c r="J244" s="14">
        <v>0</v>
      </c>
      <c r="K244" s="14">
        <v>0</v>
      </c>
    </row>
    <row r="245" spans="1:11" ht="12.75">
      <c r="A245" s="9">
        <v>273</v>
      </c>
      <c r="B245" s="14">
        <v>3.8</v>
      </c>
      <c r="C245" s="14">
        <v>25.1</v>
      </c>
      <c r="D245" s="14">
        <v>45.2</v>
      </c>
      <c r="E245" s="14">
        <v>0</v>
      </c>
      <c r="F245" s="14">
        <v>0</v>
      </c>
      <c r="G245" s="14">
        <v>0.5</v>
      </c>
      <c r="H245" s="14">
        <v>0.6</v>
      </c>
      <c r="I245" s="14">
        <v>25.1</v>
      </c>
      <c r="J245" s="14">
        <v>0</v>
      </c>
      <c r="K245" s="14">
        <v>0</v>
      </c>
    </row>
    <row r="246" spans="1:11" ht="12.75">
      <c r="A246" s="9">
        <v>274</v>
      </c>
      <c r="B246" s="14">
        <v>3.2</v>
      </c>
      <c r="C246" s="14">
        <v>22.2</v>
      </c>
      <c r="D246" s="14">
        <v>51</v>
      </c>
      <c r="E246" s="14">
        <v>0</v>
      </c>
      <c r="F246" s="14">
        <v>0</v>
      </c>
      <c r="G246" s="14">
        <v>1</v>
      </c>
      <c r="H246" s="14">
        <v>0.3</v>
      </c>
      <c r="I246" s="14">
        <v>22.7</v>
      </c>
      <c r="J246" s="14">
        <v>0</v>
      </c>
      <c r="K246" s="14">
        <v>0</v>
      </c>
    </row>
    <row r="247" spans="1:11" ht="12.75">
      <c r="A247" s="9">
        <v>275</v>
      </c>
      <c r="B247" s="14">
        <v>4.3</v>
      </c>
      <c r="C247" s="14">
        <v>24.1</v>
      </c>
      <c r="D247" s="14">
        <v>49.7</v>
      </c>
      <c r="E247" s="14">
        <v>0</v>
      </c>
      <c r="F247" s="14">
        <v>0</v>
      </c>
      <c r="G247" s="14">
        <v>0.6</v>
      </c>
      <c r="H247" s="14">
        <v>0.5</v>
      </c>
      <c r="I247" s="14">
        <v>21.2</v>
      </c>
      <c r="J247" s="14">
        <v>0</v>
      </c>
      <c r="K247" s="14">
        <v>0</v>
      </c>
    </row>
    <row r="248" spans="1:11" ht="12.75">
      <c r="A248" s="9">
        <v>276</v>
      </c>
      <c r="B248" s="14">
        <v>3.5</v>
      </c>
      <c r="C248" s="14">
        <v>22.8</v>
      </c>
      <c r="D248" s="14">
        <v>53.7</v>
      </c>
      <c r="E248" s="14">
        <v>0</v>
      </c>
      <c r="F248" s="14">
        <v>0</v>
      </c>
      <c r="G248" s="14">
        <v>1.9</v>
      </c>
      <c r="H248" s="14">
        <v>0.3</v>
      </c>
      <c r="I248" s="14">
        <v>18.2</v>
      </c>
      <c r="J248" s="14">
        <v>0</v>
      </c>
      <c r="K248" s="14">
        <v>0</v>
      </c>
    </row>
    <row r="249" spans="1:11" ht="12.75">
      <c r="A249" s="9">
        <v>277</v>
      </c>
      <c r="B249" s="14">
        <v>3.9</v>
      </c>
      <c r="C249" s="14">
        <v>28.5</v>
      </c>
      <c r="D249" s="14">
        <v>43.7</v>
      </c>
      <c r="E249" s="14">
        <v>0</v>
      </c>
      <c r="F249" s="14">
        <v>0</v>
      </c>
      <c r="G249" s="14">
        <v>0.5</v>
      </c>
      <c r="H249" s="14">
        <v>0.3</v>
      </c>
      <c r="I249" s="14">
        <v>23.4</v>
      </c>
      <c r="J249" s="14">
        <v>0</v>
      </c>
      <c r="K249" s="14">
        <v>0</v>
      </c>
    </row>
    <row r="250" spans="1:11" ht="12.75">
      <c r="A250" s="9">
        <v>278</v>
      </c>
      <c r="B250" s="14">
        <v>2.1</v>
      </c>
      <c r="C250" s="14">
        <v>33.7</v>
      </c>
      <c r="D250" s="14">
        <v>29.3</v>
      </c>
      <c r="E250" s="14">
        <v>0</v>
      </c>
      <c r="F250" s="14">
        <v>0</v>
      </c>
      <c r="G250" s="14">
        <v>6</v>
      </c>
      <c r="H250" s="14">
        <v>0.5</v>
      </c>
      <c r="I250" s="14">
        <v>28.6</v>
      </c>
      <c r="J250" s="14">
        <v>0</v>
      </c>
      <c r="K250" s="14">
        <v>0</v>
      </c>
    </row>
    <row r="251" spans="1:11" ht="12.75">
      <c r="A251" s="9">
        <v>279</v>
      </c>
      <c r="B251" s="14">
        <v>3.6</v>
      </c>
      <c r="C251" s="14">
        <v>38.6</v>
      </c>
      <c r="D251" s="14">
        <v>31.5</v>
      </c>
      <c r="E251" s="14">
        <v>0</v>
      </c>
      <c r="F251" s="14">
        <v>0</v>
      </c>
      <c r="G251" s="14">
        <v>1.9</v>
      </c>
      <c r="H251" s="14">
        <v>0.5</v>
      </c>
      <c r="I251" s="14">
        <v>24.1</v>
      </c>
      <c r="J251" s="14">
        <v>0</v>
      </c>
      <c r="K251" s="14">
        <v>0</v>
      </c>
    </row>
    <row r="252" spans="1:11" ht="12.75">
      <c r="A252" s="9">
        <v>280</v>
      </c>
      <c r="B252" s="14">
        <v>0</v>
      </c>
      <c r="C252" s="14">
        <v>45.6</v>
      </c>
      <c r="D252" s="14">
        <v>37.5</v>
      </c>
      <c r="E252" s="14">
        <v>0</v>
      </c>
      <c r="F252" s="14">
        <v>0</v>
      </c>
      <c r="G252" s="14">
        <v>0.4</v>
      </c>
      <c r="H252" s="14">
        <v>0.6</v>
      </c>
      <c r="I252" s="14">
        <v>12.1</v>
      </c>
      <c r="J252" s="14">
        <v>4.2</v>
      </c>
      <c r="K252" s="14">
        <v>0</v>
      </c>
    </row>
    <row r="253" spans="1:11" ht="12.75">
      <c r="A253" s="9">
        <v>281</v>
      </c>
      <c r="B253" s="14">
        <v>0</v>
      </c>
      <c r="C253" s="14">
        <v>49.5</v>
      </c>
      <c r="D253" s="14">
        <v>30</v>
      </c>
      <c r="E253" s="14">
        <v>0</v>
      </c>
      <c r="F253" s="14">
        <v>5</v>
      </c>
      <c r="G253" s="14">
        <v>0</v>
      </c>
      <c r="H253" s="14">
        <v>0.4</v>
      </c>
      <c r="I253" s="14">
        <v>9.8</v>
      </c>
      <c r="J253" s="14">
        <v>5.3</v>
      </c>
      <c r="K253" s="14">
        <v>0</v>
      </c>
    </row>
    <row r="254" spans="1:11" ht="12.75">
      <c r="A254" s="9">
        <v>282</v>
      </c>
      <c r="B254" s="16" t="s">
        <v>131</v>
      </c>
      <c r="C254" s="16" t="s">
        <v>142</v>
      </c>
      <c r="D254" s="16" t="s">
        <v>142</v>
      </c>
      <c r="E254" s="16" t="s">
        <v>142</v>
      </c>
      <c r="F254" s="16" t="s">
        <v>142</v>
      </c>
      <c r="G254" s="16" t="s">
        <v>142</v>
      </c>
      <c r="H254" s="16" t="s">
        <v>142</v>
      </c>
      <c r="I254" s="16" t="s">
        <v>142</v>
      </c>
      <c r="J254" s="16" t="s">
        <v>142</v>
      </c>
      <c r="K254" s="16" t="s">
        <v>142</v>
      </c>
    </row>
    <row r="255" spans="1:11" ht="12.75">
      <c r="A255" s="9">
        <v>283</v>
      </c>
      <c r="B255" s="14">
        <v>3.4</v>
      </c>
      <c r="C255" s="14">
        <v>31.2</v>
      </c>
      <c r="D255" s="14">
        <v>50.2</v>
      </c>
      <c r="E255" s="14">
        <v>0</v>
      </c>
      <c r="F255" s="14">
        <v>1.7</v>
      </c>
      <c r="G255" s="14">
        <v>0.2</v>
      </c>
      <c r="H255" s="14">
        <v>0.3</v>
      </c>
      <c r="I255" s="14">
        <v>10.1</v>
      </c>
      <c r="J255" s="14">
        <v>3.2</v>
      </c>
      <c r="K255" s="14">
        <v>0</v>
      </c>
    </row>
    <row r="256" spans="1:11" ht="12.75">
      <c r="A256" s="9">
        <v>284</v>
      </c>
      <c r="B256" s="14">
        <v>2.3</v>
      </c>
      <c r="C256" s="14">
        <v>37.6</v>
      </c>
      <c r="D256" s="14">
        <v>43.4</v>
      </c>
      <c r="E256" s="14">
        <v>0</v>
      </c>
      <c r="F256" s="14">
        <v>3.8</v>
      </c>
      <c r="G256" s="14">
        <v>0.2</v>
      </c>
      <c r="H256" s="14">
        <v>0.3</v>
      </c>
      <c r="I256" s="14">
        <v>9.6</v>
      </c>
      <c r="J256" s="14">
        <v>3.2</v>
      </c>
      <c r="K256" s="14">
        <v>0</v>
      </c>
    </row>
    <row r="257" spans="1:11" ht="12.75">
      <c r="A257" s="9">
        <v>285</v>
      </c>
      <c r="B257" s="14">
        <v>0</v>
      </c>
      <c r="C257" s="14">
        <v>57.7</v>
      </c>
      <c r="D257" s="14">
        <v>31.2</v>
      </c>
      <c r="E257" s="14">
        <v>0</v>
      </c>
      <c r="F257" s="14">
        <v>3.2</v>
      </c>
      <c r="G257" s="14">
        <v>0.4</v>
      </c>
      <c r="H257" s="14">
        <v>0</v>
      </c>
      <c r="I257" s="14">
        <v>2.9</v>
      </c>
      <c r="J257" s="14">
        <v>4.9</v>
      </c>
      <c r="K257" s="14">
        <v>0</v>
      </c>
    </row>
    <row r="258" spans="1:11" ht="12.75">
      <c r="A258" s="9">
        <v>286</v>
      </c>
      <c r="B258" s="14">
        <v>0</v>
      </c>
      <c r="C258" s="14">
        <v>69.7</v>
      </c>
      <c r="D258" s="14">
        <v>19.4</v>
      </c>
      <c r="E258" s="14">
        <v>0</v>
      </c>
      <c r="F258" s="14">
        <v>0</v>
      </c>
      <c r="G258" s="14">
        <v>0</v>
      </c>
      <c r="H258" s="14">
        <v>0.8</v>
      </c>
      <c r="I258" s="14">
        <v>5.2</v>
      </c>
      <c r="J258" s="14">
        <v>5.2</v>
      </c>
      <c r="K258" s="14">
        <v>0</v>
      </c>
    </row>
    <row r="259" spans="1:11" ht="12.75">
      <c r="A259" s="9">
        <v>287</v>
      </c>
      <c r="B259" s="14">
        <v>0</v>
      </c>
      <c r="C259" s="14">
        <v>44.5</v>
      </c>
      <c r="D259" s="14">
        <v>39.8</v>
      </c>
      <c r="E259" s="14">
        <v>0</v>
      </c>
      <c r="F259" s="14">
        <v>1.6</v>
      </c>
      <c r="G259" s="14">
        <v>0</v>
      </c>
      <c r="H259" s="14">
        <v>0</v>
      </c>
      <c r="I259" s="14">
        <v>11.4</v>
      </c>
      <c r="J259" s="14">
        <v>3</v>
      </c>
      <c r="K259" s="14">
        <v>0</v>
      </c>
    </row>
    <row r="260" spans="1:11" ht="12.75">
      <c r="A260" s="9">
        <v>288</v>
      </c>
      <c r="B260" s="14">
        <v>0</v>
      </c>
      <c r="C260" s="14">
        <v>37.2</v>
      </c>
      <c r="D260" s="14">
        <v>46.8</v>
      </c>
      <c r="E260" s="14">
        <v>0</v>
      </c>
      <c r="F260" s="14">
        <v>0</v>
      </c>
      <c r="G260" s="14">
        <v>0.3</v>
      </c>
      <c r="H260" s="14">
        <v>0.5</v>
      </c>
      <c r="I260" s="14">
        <v>12</v>
      </c>
      <c r="J260" s="14">
        <v>3.5</v>
      </c>
      <c r="K260" s="14">
        <v>0</v>
      </c>
    </row>
    <row r="261" spans="1:11" ht="12.75">
      <c r="A261" s="9">
        <v>289</v>
      </c>
      <c r="B261" s="14">
        <v>0</v>
      </c>
      <c r="C261" s="14">
        <v>18.5</v>
      </c>
      <c r="D261" s="14">
        <v>72.7</v>
      </c>
      <c r="E261" s="14">
        <v>0</v>
      </c>
      <c r="F261" s="14">
        <v>0</v>
      </c>
      <c r="G261" s="14">
        <v>0.2</v>
      </c>
      <c r="H261" s="14">
        <v>0.3</v>
      </c>
      <c r="I261" s="14">
        <v>8.6</v>
      </c>
      <c r="J261" s="14">
        <v>0</v>
      </c>
      <c r="K261" s="14">
        <v>0</v>
      </c>
    </row>
    <row r="262" spans="1:11" ht="12.75">
      <c r="A262" s="9">
        <v>290</v>
      </c>
      <c r="B262" s="14">
        <v>0</v>
      </c>
      <c r="C262" s="14">
        <v>13.9</v>
      </c>
      <c r="D262" s="14">
        <v>73.7</v>
      </c>
      <c r="E262" s="14">
        <v>0</v>
      </c>
      <c r="F262" s="14">
        <v>0</v>
      </c>
      <c r="G262" s="14">
        <v>0.1</v>
      </c>
      <c r="H262" s="14">
        <v>0.2</v>
      </c>
      <c r="I262" s="14">
        <v>12.3</v>
      </c>
      <c r="J262" s="14">
        <v>0</v>
      </c>
      <c r="K262" s="14">
        <v>0</v>
      </c>
    </row>
    <row r="263" spans="1:11" ht="12.75">
      <c r="A263" s="9">
        <v>291</v>
      </c>
      <c r="B263" s="14">
        <v>0</v>
      </c>
      <c r="C263" s="14">
        <v>11.9</v>
      </c>
      <c r="D263" s="14">
        <v>82.1</v>
      </c>
      <c r="E263" s="14">
        <v>0</v>
      </c>
      <c r="F263" s="14">
        <v>0</v>
      </c>
      <c r="G263" s="14">
        <v>0.1</v>
      </c>
      <c r="H263" s="14">
        <v>0.2</v>
      </c>
      <c r="I263" s="14">
        <v>6</v>
      </c>
      <c r="J263" s="14">
        <v>0</v>
      </c>
      <c r="K263" s="14">
        <v>0</v>
      </c>
    </row>
    <row r="264" spans="1:11" ht="12.75">
      <c r="A264" s="9">
        <v>292</v>
      </c>
      <c r="B264" s="14">
        <v>0</v>
      </c>
      <c r="C264" s="14">
        <v>3</v>
      </c>
      <c r="D264" s="14">
        <v>85.6</v>
      </c>
      <c r="E264" s="14">
        <v>0</v>
      </c>
      <c r="F264" s="14">
        <v>0</v>
      </c>
      <c r="G264" s="14">
        <v>0</v>
      </c>
      <c r="H264" s="14">
        <v>0</v>
      </c>
      <c r="I264" s="14">
        <v>11.6</v>
      </c>
      <c r="J264" s="14">
        <v>0</v>
      </c>
      <c r="K264" s="14">
        <v>0</v>
      </c>
    </row>
    <row r="265" spans="1:11" ht="12.75">
      <c r="A265" s="9">
        <v>293</v>
      </c>
      <c r="B265" s="14">
        <v>0</v>
      </c>
      <c r="C265" s="14">
        <v>2.3</v>
      </c>
      <c r="D265" s="14">
        <v>97.8</v>
      </c>
      <c r="E265" s="14">
        <v>0</v>
      </c>
      <c r="F265" s="14">
        <v>0</v>
      </c>
      <c r="G265" s="14">
        <v>0</v>
      </c>
      <c r="H265" s="14">
        <v>0</v>
      </c>
      <c r="I265" s="14">
        <v>0</v>
      </c>
      <c r="J265" s="14">
        <v>0</v>
      </c>
      <c r="K265" s="14">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272"/>
  <sheetViews>
    <sheetView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10.28125" style="0" customWidth="1"/>
    <col min="2" max="4" width="11.7109375" style="0" customWidth="1"/>
  </cols>
  <sheetData>
    <row r="1" ht="12.75">
      <c r="A1" s="17" t="s">
        <v>11</v>
      </c>
    </row>
    <row r="2" ht="12.75">
      <c r="A2" s="27" t="s">
        <v>21</v>
      </c>
    </row>
    <row r="3" ht="12.75">
      <c r="A3" s="17" t="s">
        <v>20</v>
      </c>
    </row>
    <row r="4" ht="12.75">
      <c r="A4" s="29" t="s">
        <v>22</v>
      </c>
    </row>
    <row r="5" ht="12.75">
      <c r="A5" s="17" t="s">
        <v>23</v>
      </c>
    </row>
    <row r="6" ht="12.75">
      <c r="A6" s="30" t="s">
        <v>24</v>
      </c>
    </row>
    <row r="7" ht="12.75">
      <c r="A7" s="17" t="s">
        <v>25</v>
      </c>
    </row>
    <row r="8" spans="1:4" ht="12.75">
      <c r="A8" s="30" t="s">
        <v>26</v>
      </c>
      <c r="B8" s="28"/>
      <c r="C8" s="28"/>
      <c r="D8" s="28"/>
    </row>
    <row r="9" spans="1:5" ht="12.75">
      <c r="A9" s="7" t="s">
        <v>161</v>
      </c>
      <c r="B9" s="32" t="s">
        <v>99</v>
      </c>
      <c r="C9" s="31" t="s">
        <v>100</v>
      </c>
      <c r="D9" s="31" t="s">
        <v>101</v>
      </c>
      <c r="E9" s="17"/>
    </row>
    <row r="10" spans="1:4" ht="12.75">
      <c r="A10" s="9">
        <v>31</v>
      </c>
      <c r="B10" s="14">
        <v>1.5</v>
      </c>
      <c r="C10" s="14">
        <f>Sulfur!B6*31.25</f>
        <v>0.1303125</v>
      </c>
      <c r="D10" s="14">
        <f>B10-C10</f>
        <v>1.3696875</v>
      </c>
    </row>
    <row r="11" spans="1:4" ht="12.75">
      <c r="A11" s="9">
        <v>32</v>
      </c>
      <c r="B11" s="14">
        <v>2</v>
      </c>
      <c r="C11" s="14">
        <f>Sulfur!B7*31.25</f>
        <v>0.03625</v>
      </c>
      <c r="D11" s="14">
        <f aca="true" t="shared" si="0" ref="D11:D74">B11-C11</f>
        <v>1.96375</v>
      </c>
    </row>
    <row r="12" spans="1:4" ht="12.75">
      <c r="A12" s="9">
        <v>33</v>
      </c>
      <c r="B12" s="14">
        <v>1.8</v>
      </c>
      <c r="C12" s="14">
        <f>Sulfur!B8*31.25</f>
        <v>0.02984375</v>
      </c>
      <c r="D12" s="14">
        <f t="shared" si="0"/>
        <v>1.77015625</v>
      </c>
    </row>
    <row r="13" spans="1:4" ht="12.75">
      <c r="A13" s="9">
        <v>34</v>
      </c>
      <c r="B13" s="14">
        <v>1.8</v>
      </c>
      <c r="C13" s="14">
        <f>Sulfur!B9*31.25</f>
        <v>0.00453125</v>
      </c>
      <c r="D13" s="14">
        <f t="shared" si="0"/>
        <v>1.79546875</v>
      </c>
    </row>
    <row r="14" spans="1:4" ht="12.75">
      <c r="A14" s="9">
        <v>35</v>
      </c>
      <c r="B14" s="14">
        <v>3.1</v>
      </c>
      <c r="C14" s="14">
        <f>Sulfur!B10*31.25</f>
        <v>0.0020312499999999996</v>
      </c>
      <c r="D14" s="14">
        <f t="shared" si="0"/>
        <v>3.09796875</v>
      </c>
    </row>
    <row r="15" spans="1:4" ht="12.75">
      <c r="A15" s="9">
        <v>36</v>
      </c>
      <c r="B15" s="14">
        <v>3.8</v>
      </c>
      <c r="C15" s="14">
        <f>Sulfur!B11*31.25</f>
        <v>0.8109375</v>
      </c>
      <c r="D15" s="14">
        <f t="shared" si="0"/>
        <v>2.9890624999999997</v>
      </c>
    </row>
    <row r="16" spans="1:4" ht="12.75">
      <c r="A16" s="9">
        <v>37</v>
      </c>
      <c r="B16" s="14">
        <v>11.8</v>
      </c>
      <c r="C16" s="14">
        <f>Sulfur!B12*31.25</f>
        <v>0.49421875</v>
      </c>
      <c r="D16" s="14">
        <f t="shared" si="0"/>
        <v>11.30578125</v>
      </c>
    </row>
    <row r="17" spans="1:4" ht="12.75">
      <c r="A17" s="9">
        <v>38</v>
      </c>
      <c r="B17" s="14">
        <v>10.6</v>
      </c>
      <c r="C17" s="14">
        <f>Sulfur!B13*31.25</f>
        <v>0.0103125</v>
      </c>
      <c r="D17" s="14">
        <f t="shared" si="0"/>
        <v>10.5896875</v>
      </c>
    </row>
    <row r="18" spans="1:4" ht="12.75">
      <c r="A18" s="9">
        <v>39</v>
      </c>
      <c r="B18" s="14">
        <v>8.9</v>
      </c>
      <c r="C18" s="14">
        <f>Sulfur!B14*31.25</f>
        <v>0.05046875000000001</v>
      </c>
      <c r="D18" s="14">
        <f t="shared" si="0"/>
        <v>8.84953125</v>
      </c>
    </row>
    <row r="19" spans="1:4" ht="12.75">
      <c r="A19" s="9">
        <v>40</v>
      </c>
      <c r="B19" s="14">
        <v>11</v>
      </c>
      <c r="C19" s="14">
        <f>Sulfur!B15*31.25</f>
        <v>0.052968749999999995</v>
      </c>
      <c r="D19" s="14">
        <f t="shared" si="0"/>
        <v>10.94703125</v>
      </c>
    </row>
    <row r="20" spans="1:4" ht="12.75">
      <c r="A20" s="9">
        <v>41</v>
      </c>
      <c r="B20" s="14">
        <v>8.6</v>
      </c>
      <c r="C20" s="14">
        <f>Sulfur!B16*31.25</f>
        <v>0.09421874999999999</v>
      </c>
      <c r="D20" s="14">
        <f t="shared" si="0"/>
        <v>8.50578125</v>
      </c>
    </row>
    <row r="21" spans="1:4" ht="12.75">
      <c r="A21" s="9">
        <v>42</v>
      </c>
      <c r="B21" s="14">
        <v>5.1</v>
      </c>
      <c r="C21" s="14">
        <f>Sulfur!B17*31.25</f>
        <v>0.7578125</v>
      </c>
      <c r="D21" s="14">
        <f t="shared" si="0"/>
        <v>4.3421875</v>
      </c>
    </row>
    <row r="22" spans="1:4" ht="12.75">
      <c r="A22" s="9">
        <v>43</v>
      </c>
      <c r="B22" s="14">
        <v>7.2</v>
      </c>
      <c r="C22" s="14">
        <f>Sulfur!B18*31.25</f>
        <v>0.36593749999999997</v>
      </c>
      <c r="D22" s="14">
        <f t="shared" si="0"/>
        <v>6.8340625</v>
      </c>
    </row>
    <row r="23" spans="1:4" ht="12.75">
      <c r="A23" s="9">
        <v>44</v>
      </c>
      <c r="B23" s="14">
        <v>7.4</v>
      </c>
      <c r="C23" s="14">
        <f>Sulfur!B19*31.25</f>
        <v>0.7765625</v>
      </c>
      <c r="D23" s="14">
        <f t="shared" si="0"/>
        <v>6.6234375000000005</v>
      </c>
    </row>
    <row r="24" spans="1:4" ht="12.75">
      <c r="A24" s="9">
        <v>45</v>
      </c>
      <c r="B24" s="14">
        <v>16.4</v>
      </c>
      <c r="C24" s="14">
        <f>Sulfur!B20*31.25</f>
        <v>0.0159375</v>
      </c>
      <c r="D24" s="14">
        <f t="shared" si="0"/>
        <v>16.3840625</v>
      </c>
    </row>
    <row r="25" spans="1:4" ht="12.75">
      <c r="A25" s="9">
        <v>46</v>
      </c>
      <c r="B25" s="14">
        <v>41</v>
      </c>
      <c r="C25" s="14">
        <f>Sulfur!B21*31.25</f>
        <v>0.003125</v>
      </c>
      <c r="D25" s="14">
        <f t="shared" si="0"/>
        <v>40.996875</v>
      </c>
    </row>
    <row r="26" spans="1:4" ht="12.75">
      <c r="A26" s="9">
        <v>47</v>
      </c>
      <c r="B26" s="14">
        <v>31.5</v>
      </c>
      <c r="C26" s="14">
        <f>Sulfur!B22*31.25</f>
        <v>0.015625</v>
      </c>
      <c r="D26" s="14">
        <f t="shared" si="0"/>
        <v>31.484375</v>
      </c>
    </row>
    <row r="27" spans="1:4" ht="12.75">
      <c r="A27" s="9">
        <v>48</v>
      </c>
      <c r="B27" s="14">
        <v>18.2</v>
      </c>
      <c r="C27" s="14">
        <f>Sulfur!B23*31.25</f>
        <v>0.011875</v>
      </c>
      <c r="D27" s="14">
        <f t="shared" si="0"/>
        <v>18.188125</v>
      </c>
    </row>
    <row r="28" spans="1:4" ht="12.75">
      <c r="A28" s="9">
        <v>49</v>
      </c>
      <c r="B28" s="14">
        <v>12.5</v>
      </c>
      <c r="C28" s="14">
        <f>Sulfur!B24*31.25</f>
        <v>0.0134375</v>
      </c>
      <c r="D28" s="14">
        <f t="shared" si="0"/>
        <v>12.4865625</v>
      </c>
    </row>
    <row r="29" spans="1:4" ht="12.75">
      <c r="A29" s="9">
        <v>50</v>
      </c>
      <c r="B29" s="14">
        <v>12</v>
      </c>
      <c r="C29" s="14">
        <f>Sulfur!B25*31.25</f>
        <v>0.01046875</v>
      </c>
      <c r="D29" s="14">
        <f t="shared" si="0"/>
        <v>11.98953125</v>
      </c>
    </row>
    <row r="30" spans="1:4" ht="12.75">
      <c r="A30" s="9">
        <v>51</v>
      </c>
      <c r="B30" s="14">
        <v>10.5</v>
      </c>
      <c r="C30" s="14">
        <f>Sulfur!B26*31.25</f>
        <v>0.0196875</v>
      </c>
      <c r="D30" s="14">
        <f t="shared" si="0"/>
        <v>10.4803125</v>
      </c>
    </row>
    <row r="31" spans="1:4" ht="12.75">
      <c r="A31" s="9">
        <v>52</v>
      </c>
      <c r="B31" s="14">
        <v>11.5</v>
      </c>
      <c r="C31" s="14">
        <f>Sulfur!B27*31.25</f>
        <v>0.009375</v>
      </c>
      <c r="D31" s="14">
        <f t="shared" si="0"/>
        <v>11.490625</v>
      </c>
    </row>
    <row r="32" spans="1:4" ht="12.75">
      <c r="A32" s="9">
        <v>53</v>
      </c>
      <c r="B32" s="14">
        <v>9.2</v>
      </c>
      <c r="C32" s="14">
        <f>Sulfur!B28*31.25</f>
        <v>5.09375</v>
      </c>
      <c r="D32" s="14">
        <f t="shared" si="0"/>
        <v>4.106249999999999</v>
      </c>
    </row>
    <row r="33" spans="1:4" ht="12.75">
      <c r="A33" s="9">
        <v>54</v>
      </c>
      <c r="B33" s="14">
        <v>13.6</v>
      </c>
      <c r="C33" s="14">
        <f>Sulfur!B29*31.25</f>
        <v>2.178125</v>
      </c>
      <c r="D33" s="14">
        <f t="shared" si="0"/>
        <v>11.421875</v>
      </c>
    </row>
    <row r="34" spans="1:4" ht="12.75">
      <c r="A34" s="9">
        <v>55</v>
      </c>
      <c r="B34" s="14">
        <v>11</v>
      </c>
      <c r="C34" s="14">
        <f>Sulfur!B30*31.25</f>
        <v>0.07734374999999999</v>
      </c>
      <c r="D34" s="14">
        <f t="shared" si="0"/>
        <v>10.92265625</v>
      </c>
    </row>
    <row r="35" spans="1:4" ht="12.75">
      <c r="A35" s="9">
        <v>56</v>
      </c>
      <c r="B35" s="14">
        <v>6.5</v>
      </c>
      <c r="C35" s="14">
        <f>Sulfur!B31*31.25</f>
        <v>1.38125</v>
      </c>
      <c r="D35" s="14">
        <f t="shared" si="0"/>
        <v>5.11875</v>
      </c>
    </row>
    <row r="36" spans="1:4" ht="12.75">
      <c r="A36" s="9">
        <v>57</v>
      </c>
      <c r="B36" s="14">
        <v>7.6</v>
      </c>
      <c r="C36" s="14">
        <f>Sulfur!B32*31.25</f>
        <v>2.803125</v>
      </c>
      <c r="D36" s="14">
        <f t="shared" si="0"/>
        <v>4.796875</v>
      </c>
    </row>
    <row r="37" spans="1:4" ht="12.75">
      <c r="A37" s="9">
        <v>58</v>
      </c>
      <c r="B37" s="14">
        <v>4.9</v>
      </c>
      <c r="C37" s="14">
        <f>Sulfur!B33*31.25</f>
        <v>1.121875</v>
      </c>
      <c r="D37" s="14">
        <f t="shared" si="0"/>
        <v>3.778125</v>
      </c>
    </row>
    <row r="38" spans="1:4" ht="12.75">
      <c r="A38" s="9">
        <v>59</v>
      </c>
      <c r="B38" s="14">
        <v>13.1</v>
      </c>
      <c r="C38" s="14">
        <f>Sulfur!B34*31.25</f>
        <v>0.01765625</v>
      </c>
      <c r="D38" s="14">
        <f t="shared" si="0"/>
        <v>13.08234375</v>
      </c>
    </row>
    <row r="39" spans="1:4" ht="12.75">
      <c r="A39" s="9">
        <v>60</v>
      </c>
      <c r="B39" s="14">
        <v>19.6</v>
      </c>
      <c r="C39" s="14">
        <f>Sulfur!B35*31.25</f>
        <v>0.0134375</v>
      </c>
      <c r="D39" s="14">
        <f t="shared" si="0"/>
        <v>19.586562500000003</v>
      </c>
    </row>
    <row r="40" spans="1:4" ht="12.75">
      <c r="A40" s="9">
        <v>61</v>
      </c>
      <c r="B40" s="14">
        <v>14.4</v>
      </c>
      <c r="C40" s="14">
        <f>Sulfur!B36*31.25</f>
        <v>0.12546875</v>
      </c>
      <c r="D40" s="14">
        <f t="shared" si="0"/>
        <v>14.27453125</v>
      </c>
    </row>
    <row r="41" spans="1:4" ht="12.75">
      <c r="A41" s="9">
        <v>62</v>
      </c>
      <c r="B41" s="14">
        <v>20.4</v>
      </c>
      <c r="C41" s="14">
        <f>Sulfur!B37*31.25</f>
        <v>0.01921875</v>
      </c>
      <c r="D41" s="14">
        <f t="shared" si="0"/>
        <v>20.38078125</v>
      </c>
    </row>
    <row r="42" spans="1:4" ht="12.75">
      <c r="A42" s="9">
        <v>63</v>
      </c>
      <c r="B42" s="14">
        <v>7.2</v>
      </c>
      <c r="C42" s="14">
        <f>Sulfur!B38*31.25</f>
        <v>0.03296875</v>
      </c>
      <c r="D42" s="14">
        <f t="shared" si="0"/>
        <v>7.16703125</v>
      </c>
    </row>
    <row r="43" spans="1:4" ht="12.75">
      <c r="A43" s="9">
        <v>64</v>
      </c>
      <c r="B43" s="14">
        <v>14.2</v>
      </c>
      <c r="C43" s="14">
        <f>Sulfur!B39*31.25</f>
        <v>0.055156250000000004</v>
      </c>
      <c r="D43" s="14">
        <f t="shared" si="0"/>
        <v>14.14484375</v>
      </c>
    </row>
    <row r="44" spans="1:4" ht="12.75">
      <c r="A44" s="9">
        <v>65</v>
      </c>
      <c r="B44" s="14">
        <v>6.9</v>
      </c>
      <c r="C44" s="14">
        <f>Sulfur!B40*31.25</f>
        <v>3.140625</v>
      </c>
      <c r="D44" s="14">
        <f t="shared" si="0"/>
        <v>3.7593750000000004</v>
      </c>
    </row>
    <row r="45" spans="1:4" ht="12.75">
      <c r="A45" s="9">
        <v>66</v>
      </c>
      <c r="B45" s="14">
        <v>4.8</v>
      </c>
      <c r="C45" s="14">
        <f>Sulfur!B41*31.25</f>
        <v>1.5171875000000001</v>
      </c>
      <c r="D45" s="14">
        <f t="shared" si="0"/>
        <v>3.2828124999999995</v>
      </c>
    </row>
    <row r="46" spans="1:4" ht="12.75">
      <c r="A46" s="9">
        <v>67</v>
      </c>
      <c r="B46" s="14">
        <v>4.2</v>
      </c>
      <c r="C46" s="14">
        <f>Sulfur!B42*31.25</f>
        <v>3.359375</v>
      </c>
      <c r="D46" s="14">
        <f t="shared" si="0"/>
        <v>0.8406250000000002</v>
      </c>
    </row>
    <row r="47" spans="1:4" ht="12.75">
      <c r="A47" s="9">
        <v>68</v>
      </c>
      <c r="B47" s="14">
        <v>4.8</v>
      </c>
      <c r="C47" s="14">
        <f>Sulfur!B43*31.25</f>
        <v>8.671875</v>
      </c>
      <c r="D47" s="14">
        <f t="shared" si="0"/>
        <v>-3.871875</v>
      </c>
    </row>
    <row r="48" spans="1:4" ht="12.75">
      <c r="A48" s="9">
        <v>69</v>
      </c>
      <c r="B48" s="14">
        <v>5.6</v>
      </c>
      <c r="C48" s="14">
        <f>Sulfur!B44*31.25</f>
        <v>2.771875</v>
      </c>
      <c r="D48" s="14">
        <f t="shared" si="0"/>
        <v>2.8281249999999996</v>
      </c>
    </row>
    <row r="49" spans="1:4" ht="12.75">
      <c r="A49" s="9">
        <v>70</v>
      </c>
      <c r="B49" s="14">
        <v>3.5</v>
      </c>
      <c r="C49" s="14">
        <f>Sulfur!B45*31.25</f>
        <v>3.0046875</v>
      </c>
      <c r="D49" s="14">
        <f t="shared" si="0"/>
        <v>0.4953124999999998</v>
      </c>
    </row>
    <row r="50" spans="1:4" ht="12.75">
      <c r="A50" s="9">
        <v>71</v>
      </c>
      <c r="B50" s="14">
        <v>3.5</v>
      </c>
      <c r="C50" s="14">
        <f>Sulfur!B46*31.25</f>
        <v>1.6624999999999999</v>
      </c>
      <c r="D50" s="14">
        <f t="shared" si="0"/>
        <v>1.8375000000000001</v>
      </c>
    </row>
    <row r="51" spans="1:4" ht="12.75">
      <c r="A51" s="9">
        <v>72</v>
      </c>
      <c r="B51" s="14">
        <v>7.1</v>
      </c>
      <c r="C51" s="14">
        <f>Sulfur!B47*31.25</f>
        <v>2.7359375</v>
      </c>
      <c r="D51" s="14">
        <f t="shared" si="0"/>
        <v>4.364062499999999</v>
      </c>
    </row>
    <row r="52" spans="1:4" ht="12.75">
      <c r="A52" s="9">
        <v>73</v>
      </c>
      <c r="B52" s="14">
        <v>3.1</v>
      </c>
      <c r="C52" s="14">
        <f>Sulfur!B48*31.25</f>
        <v>1.9671875</v>
      </c>
      <c r="D52" s="14">
        <f t="shared" si="0"/>
        <v>1.1328125</v>
      </c>
    </row>
    <row r="53" spans="1:4" ht="12.75">
      <c r="A53" s="9">
        <v>74</v>
      </c>
      <c r="B53" s="14">
        <v>6.6</v>
      </c>
      <c r="C53" s="14">
        <f>Sulfur!B49*31.25</f>
        <v>4.984375</v>
      </c>
      <c r="D53" s="14">
        <f t="shared" si="0"/>
        <v>1.6156249999999996</v>
      </c>
    </row>
    <row r="54" spans="1:4" ht="12.75">
      <c r="A54" s="9">
        <v>75</v>
      </c>
      <c r="B54" s="14">
        <v>9.6</v>
      </c>
      <c r="C54" s="14">
        <f>Sulfur!B50*31.25</f>
        <v>2.0734375</v>
      </c>
      <c r="D54" s="14">
        <f t="shared" si="0"/>
        <v>7.5265625</v>
      </c>
    </row>
    <row r="55" spans="1:4" ht="12.75">
      <c r="A55" s="9">
        <v>76</v>
      </c>
      <c r="B55" s="14">
        <v>15</v>
      </c>
      <c r="C55" s="14">
        <f>Sulfur!B51*31.25</f>
        <v>1.2249999999999999</v>
      </c>
      <c r="D55" s="14">
        <f t="shared" si="0"/>
        <v>13.775</v>
      </c>
    </row>
    <row r="56" spans="1:4" ht="12.75">
      <c r="A56" s="9">
        <v>77</v>
      </c>
      <c r="B56" s="14">
        <v>9.6</v>
      </c>
      <c r="C56" s="14">
        <f>Sulfur!B52*31.25</f>
        <v>0.9</v>
      </c>
      <c r="D56" s="14">
        <f t="shared" si="0"/>
        <v>8.7</v>
      </c>
    </row>
    <row r="57" spans="1:4" ht="12.75">
      <c r="A57" s="9">
        <v>78</v>
      </c>
      <c r="B57" s="14">
        <v>3.5</v>
      </c>
      <c r="C57" s="14">
        <f>Sulfur!B53*31.25</f>
        <v>3.734375</v>
      </c>
      <c r="D57" s="14">
        <f t="shared" si="0"/>
        <v>-0.234375</v>
      </c>
    </row>
    <row r="58" spans="1:4" ht="12.75">
      <c r="A58" s="9">
        <v>79</v>
      </c>
      <c r="B58" s="14">
        <v>6.8</v>
      </c>
      <c r="C58" s="14">
        <f>Sulfur!B54*31.25</f>
        <v>3.1046875</v>
      </c>
      <c r="D58" s="14">
        <f t="shared" si="0"/>
        <v>3.6953125</v>
      </c>
    </row>
    <row r="59" spans="1:4" ht="12.75">
      <c r="A59" s="9">
        <v>80</v>
      </c>
      <c r="B59" s="14">
        <v>7.6</v>
      </c>
      <c r="C59" s="14">
        <f>Sulfur!B55*31.25</f>
        <v>1.4140625</v>
      </c>
      <c r="D59" s="14">
        <f t="shared" si="0"/>
        <v>6.1859375</v>
      </c>
    </row>
    <row r="60" spans="1:4" ht="12.75">
      <c r="A60" s="9">
        <v>81</v>
      </c>
      <c r="B60" s="14">
        <v>7.2</v>
      </c>
      <c r="C60" s="14">
        <f>Sulfur!B56*31.25</f>
        <v>0.07531249999999999</v>
      </c>
      <c r="D60" s="14">
        <f t="shared" si="0"/>
        <v>7.1246875</v>
      </c>
    </row>
    <row r="61" spans="1:4" ht="12.75">
      <c r="A61" s="9">
        <v>82</v>
      </c>
      <c r="B61" s="14">
        <v>6</v>
      </c>
      <c r="C61" s="14">
        <f>Sulfur!B57*31.25</f>
        <v>1.509375</v>
      </c>
      <c r="D61" s="14">
        <f t="shared" si="0"/>
        <v>4.490625</v>
      </c>
    </row>
    <row r="62" spans="1:4" ht="12.75">
      <c r="A62" s="9">
        <v>83</v>
      </c>
      <c r="B62" s="14">
        <v>12.2</v>
      </c>
      <c r="C62" s="14">
        <f>Sulfur!B58*31.25</f>
        <v>0.9375</v>
      </c>
      <c r="D62" s="14">
        <f t="shared" si="0"/>
        <v>11.2625</v>
      </c>
    </row>
    <row r="63" spans="1:4" ht="12.75">
      <c r="A63" s="9">
        <v>84</v>
      </c>
      <c r="B63" s="14">
        <v>22.8</v>
      </c>
      <c r="C63" s="14">
        <f>Sulfur!B59*31.25</f>
        <v>0.0446875</v>
      </c>
      <c r="D63" s="14">
        <f t="shared" si="0"/>
        <v>22.755312500000002</v>
      </c>
    </row>
    <row r="64" spans="1:4" ht="12.75">
      <c r="A64" s="9">
        <v>85</v>
      </c>
      <c r="B64" s="14">
        <v>6.9</v>
      </c>
      <c r="C64" s="14">
        <f>Sulfur!B60*31.25</f>
        <v>2.3078125</v>
      </c>
      <c r="D64" s="14">
        <f t="shared" si="0"/>
        <v>4.5921875000000005</v>
      </c>
    </row>
    <row r="65" spans="1:4" ht="12.75">
      <c r="A65" s="9">
        <v>86</v>
      </c>
      <c r="B65" s="14">
        <v>5.1</v>
      </c>
      <c r="C65" s="14">
        <f>Sulfur!B61*31.25</f>
        <v>1.334375</v>
      </c>
      <c r="D65" s="14">
        <f t="shared" si="0"/>
        <v>3.7656249999999996</v>
      </c>
    </row>
    <row r="66" spans="1:4" ht="12.75">
      <c r="A66" s="9">
        <v>87</v>
      </c>
      <c r="B66" s="14">
        <v>4.1</v>
      </c>
      <c r="C66" s="14">
        <f>Sulfur!B62*31.25</f>
        <v>0.99375</v>
      </c>
      <c r="D66" s="14">
        <f t="shared" si="0"/>
        <v>3.1062499999999997</v>
      </c>
    </row>
    <row r="67" spans="1:4" ht="12.75">
      <c r="A67" s="9">
        <v>88</v>
      </c>
      <c r="B67" s="14">
        <v>10.8</v>
      </c>
      <c r="C67" s="14">
        <f>Sulfur!B63*31.25</f>
        <v>0.05921875</v>
      </c>
      <c r="D67" s="14">
        <f t="shared" si="0"/>
        <v>10.740781250000001</v>
      </c>
    </row>
    <row r="68" spans="1:4" ht="12.75">
      <c r="A68" s="9">
        <v>89</v>
      </c>
      <c r="B68" s="14">
        <v>12.1</v>
      </c>
      <c r="C68" s="14">
        <f>Sulfur!B64*31.25</f>
        <v>0.044375</v>
      </c>
      <c r="D68" s="14">
        <f t="shared" si="0"/>
        <v>12.055625</v>
      </c>
    </row>
    <row r="69" spans="1:4" ht="12.75">
      <c r="A69" s="9">
        <v>90</v>
      </c>
      <c r="B69" s="14">
        <v>3.6</v>
      </c>
      <c r="C69" s="14">
        <f>Sulfur!B65*31.25</f>
        <v>1.4953125</v>
      </c>
      <c r="D69" s="14">
        <f t="shared" si="0"/>
        <v>2.1046875</v>
      </c>
    </row>
    <row r="70" spans="1:4" ht="12.75">
      <c r="A70" s="9">
        <v>91</v>
      </c>
      <c r="B70" s="14">
        <v>6.8</v>
      </c>
      <c r="C70" s="14">
        <f>Sulfur!B66*31.25</f>
        <v>2.7234375</v>
      </c>
      <c r="D70" s="14">
        <f t="shared" si="0"/>
        <v>4.0765625</v>
      </c>
    </row>
    <row r="71" spans="1:4" ht="12.75">
      <c r="A71" s="9">
        <v>92</v>
      </c>
      <c r="B71" s="14">
        <v>5.8</v>
      </c>
      <c r="C71" s="14">
        <f>Sulfur!B67*31.25</f>
        <v>3.3125</v>
      </c>
      <c r="D71" s="14">
        <f t="shared" si="0"/>
        <v>2.4875</v>
      </c>
    </row>
    <row r="72" spans="1:4" ht="12.75">
      <c r="A72" s="9">
        <v>93</v>
      </c>
      <c r="B72" s="14">
        <v>10.6</v>
      </c>
      <c r="C72" s="14">
        <f>Sulfur!B68*31.25</f>
        <v>0.75765625</v>
      </c>
      <c r="D72" s="14">
        <f t="shared" si="0"/>
        <v>9.84234375</v>
      </c>
    </row>
    <row r="73" spans="1:4" ht="12.75">
      <c r="A73" s="9">
        <v>94</v>
      </c>
      <c r="B73" s="14">
        <v>6.2</v>
      </c>
      <c r="C73" s="14">
        <f>Sulfur!B69*31.25</f>
        <v>0.646875</v>
      </c>
      <c r="D73" s="14">
        <f t="shared" si="0"/>
        <v>5.5531250000000005</v>
      </c>
    </row>
    <row r="74" spans="1:4" ht="12.75">
      <c r="A74" s="9">
        <v>95</v>
      </c>
      <c r="B74" s="14">
        <v>10.4</v>
      </c>
      <c r="C74" s="14">
        <f>Sulfur!B70*31.25</f>
        <v>0.0990625</v>
      </c>
      <c r="D74" s="14">
        <f t="shared" si="0"/>
        <v>10.3009375</v>
      </c>
    </row>
    <row r="75" spans="1:4" ht="12.75">
      <c r="A75" s="9">
        <v>96</v>
      </c>
      <c r="B75" s="14">
        <v>16.5</v>
      </c>
      <c r="C75" s="14">
        <f>Sulfur!B71*31.25</f>
        <v>4.25</v>
      </c>
      <c r="D75" s="14">
        <f aca="true" t="shared" si="1" ref="D75:D138">B75-C75</f>
        <v>12.25</v>
      </c>
    </row>
    <row r="76" spans="1:4" ht="12.75">
      <c r="A76" s="9">
        <v>97</v>
      </c>
      <c r="B76" s="14">
        <v>14.8</v>
      </c>
      <c r="C76" s="14">
        <f>Sulfur!B72*31.25</f>
        <v>1.6749999999999998</v>
      </c>
      <c r="D76" s="14">
        <f t="shared" si="1"/>
        <v>13.125</v>
      </c>
    </row>
    <row r="77" spans="1:4" ht="12.75">
      <c r="A77" s="9">
        <v>98</v>
      </c>
      <c r="B77" s="14">
        <v>12</v>
      </c>
      <c r="C77" s="14">
        <f>Sulfur!B73*31.25</f>
        <v>15.609375</v>
      </c>
      <c r="D77" s="14">
        <f t="shared" si="1"/>
        <v>-3.609375</v>
      </c>
    </row>
    <row r="78" spans="1:4" ht="12.75">
      <c r="A78" s="9">
        <v>99</v>
      </c>
      <c r="B78" s="14">
        <v>4.2</v>
      </c>
      <c r="C78" s="14">
        <f>Sulfur!B74*31.25</f>
        <v>3.515625</v>
      </c>
      <c r="D78" s="14">
        <f t="shared" si="1"/>
        <v>0.6843750000000002</v>
      </c>
    </row>
    <row r="79" spans="1:4" ht="12.75">
      <c r="A79" s="9">
        <v>100</v>
      </c>
      <c r="B79" s="14">
        <v>7</v>
      </c>
      <c r="C79" s="14">
        <f>Sulfur!B75*31.25</f>
        <v>2.9234375</v>
      </c>
      <c r="D79" s="14">
        <f t="shared" si="1"/>
        <v>4.0765625</v>
      </c>
    </row>
    <row r="80" spans="1:4" ht="12.75">
      <c r="A80" s="9">
        <v>101</v>
      </c>
      <c r="B80" s="14">
        <v>4</v>
      </c>
      <c r="C80" s="14">
        <f>Sulfur!B76*31.25</f>
        <v>2.0031250000000003</v>
      </c>
      <c r="D80" s="14">
        <f t="shared" si="1"/>
        <v>1.9968749999999997</v>
      </c>
    </row>
    <row r="81" spans="1:4" ht="12.75">
      <c r="A81" s="9">
        <v>102</v>
      </c>
      <c r="B81" s="14">
        <v>4.6</v>
      </c>
      <c r="C81" s="14">
        <f>Sulfur!B77*31.25</f>
        <v>4.03125</v>
      </c>
      <c r="D81" s="14">
        <f t="shared" si="1"/>
        <v>0.5687499999999996</v>
      </c>
    </row>
    <row r="82" spans="1:4" ht="12.75">
      <c r="A82" s="9">
        <v>103</v>
      </c>
      <c r="B82" s="14">
        <v>4.8</v>
      </c>
      <c r="C82" s="14">
        <f>Sulfur!B78*31.25</f>
        <v>4.859375</v>
      </c>
      <c r="D82" s="14">
        <f t="shared" si="1"/>
        <v>-0.05937500000000018</v>
      </c>
    </row>
    <row r="83" spans="1:4" ht="12.75">
      <c r="A83" s="9">
        <v>104</v>
      </c>
      <c r="B83" s="14">
        <v>8.6</v>
      </c>
      <c r="C83" s="14">
        <f>Sulfur!B79*31.25</f>
        <v>10.703125</v>
      </c>
      <c r="D83" s="14">
        <f t="shared" si="1"/>
        <v>-2.1031250000000004</v>
      </c>
    </row>
    <row r="84" spans="1:4" ht="12.75">
      <c r="A84" s="9">
        <v>105</v>
      </c>
      <c r="B84" s="14">
        <v>6.9</v>
      </c>
      <c r="C84" s="14">
        <f>Sulfur!B80*31.25</f>
        <v>9.921875</v>
      </c>
      <c r="D84" s="14">
        <f t="shared" si="1"/>
        <v>-3.0218749999999996</v>
      </c>
    </row>
    <row r="85" spans="1:4" ht="12.75">
      <c r="A85" s="9">
        <v>106</v>
      </c>
      <c r="B85" s="14">
        <v>8.6</v>
      </c>
      <c r="C85" s="14">
        <f>Sulfur!B81*31.25</f>
        <v>18.109374999999996</v>
      </c>
      <c r="D85" s="14">
        <f t="shared" si="1"/>
        <v>-9.509374999999997</v>
      </c>
    </row>
    <row r="86" spans="1:4" ht="12.75">
      <c r="A86" s="9">
        <v>107</v>
      </c>
      <c r="B86" s="14">
        <v>7.1</v>
      </c>
      <c r="C86" s="14">
        <f>Sulfur!B82*31.25</f>
        <v>23.84375</v>
      </c>
      <c r="D86" s="14">
        <f t="shared" si="1"/>
        <v>-16.74375</v>
      </c>
    </row>
    <row r="87" spans="1:4" ht="12.75">
      <c r="A87" s="9">
        <v>108</v>
      </c>
      <c r="B87" s="14">
        <v>9</v>
      </c>
      <c r="C87" s="14">
        <f>Sulfur!B83*31.25</f>
        <v>42.03125</v>
      </c>
      <c r="D87" s="14">
        <f t="shared" si="1"/>
        <v>-33.03125</v>
      </c>
    </row>
    <row r="88" spans="1:4" ht="12.75">
      <c r="A88" s="9">
        <v>109</v>
      </c>
      <c r="B88" s="14">
        <v>2.4</v>
      </c>
      <c r="C88" s="14">
        <f>Sulfur!B84*31.25</f>
        <v>48.28125</v>
      </c>
      <c r="D88" s="14">
        <f t="shared" si="1"/>
        <v>-45.88125</v>
      </c>
    </row>
    <row r="89" spans="1:4" ht="12.75">
      <c r="A89" s="9">
        <v>110</v>
      </c>
      <c r="B89" s="14">
        <v>0.2</v>
      </c>
      <c r="C89" s="14">
        <f>Sulfur!B85*31.25</f>
        <v>83.125</v>
      </c>
      <c r="D89" s="14">
        <f t="shared" si="1"/>
        <v>-82.925</v>
      </c>
    </row>
    <row r="90" spans="1:4" ht="12.75">
      <c r="A90" s="9">
        <v>111</v>
      </c>
      <c r="B90" s="14">
        <v>5.5</v>
      </c>
      <c r="C90" s="14">
        <f>Sulfur!B86*31.25</f>
        <v>10.499999999999998</v>
      </c>
      <c r="D90" s="14">
        <f t="shared" si="1"/>
        <v>-4.999999999999998</v>
      </c>
    </row>
    <row r="91" spans="1:4" ht="12.75">
      <c r="A91" s="9">
        <v>112</v>
      </c>
      <c r="B91" s="14">
        <v>8.2</v>
      </c>
      <c r="C91" s="14">
        <f>Sulfur!B87*31.25</f>
        <v>21.3125</v>
      </c>
      <c r="D91" s="14">
        <f t="shared" si="1"/>
        <v>-13.1125</v>
      </c>
    </row>
    <row r="92" spans="1:4" ht="12.75">
      <c r="A92" s="9">
        <v>113</v>
      </c>
      <c r="B92" s="14">
        <v>3.2</v>
      </c>
      <c r="C92" s="14">
        <f>Sulfur!B88*31.25</f>
        <v>2.1421875</v>
      </c>
      <c r="D92" s="14">
        <f t="shared" si="1"/>
        <v>1.0578125000000003</v>
      </c>
    </row>
    <row r="93" spans="1:4" ht="12.75">
      <c r="A93" s="9">
        <v>114</v>
      </c>
      <c r="B93" s="14">
        <v>1.6</v>
      </c>
      <c r="C93" s="14">
        <f>Sulfur!B89*31.25</f>
        <v>0.771875</v>
      </c>
      <c r="D93" s="14">
        <f t="shared" si="1"/>
        <v>0.8281250000000001</v>
      </c>
    </row>
    <row r="94" spans="1:4" ht="12.75">
      <c r="A94" s="9">
        <v>115</v>
      </c>
      <c r="B94" s="14">
        <v>-0.1</v>
      </c>
      <c r="C94" s="14">
        <f>Sulfur!B90*31.25</f>
        <v>19.5</v>
      </c>
      <c r="D94" s="14">
        <f t="shared" si="1"/>
        <v>-19.6</v>
      </c>
    </row>
    <row r="95" spans="1:4" ht="12.75">
      <c r="A95" s="9">
        <v>116</v>
      </c>
      <c r="B95" s="14">
        <v>-0.1</v>
      </c>
      <c r="C95" s="14">
        <f>Sulfur!B91*31.25</f>
        <v>6.28125</v>
      </c>
      <c r="D95" s="14">
        <f t="shared" si="1"/>
        <v>-6.38125</v>
      </c>
    </row>
    <row r="96" spans="1:4" ht="12.75">
      <c r="A96" s="9">
        <v>117</v>
      </c>
      <c r="B96" s="16" t="s">
        <v>131</v>
      </c>
      <c r="C96" s="16" t="s">
        <v>131</v>
      </c>
      <c r="D96" s="16" t="s">
        <v>131</v>
      </c>
    </row>
    <row r="97" spans="1:4" ht="12.75">
      <c r="A97" s="9">
        <v>118</v>
      </c>
      <c r="B97" s="16" t="s">
        <v>131</v>
      </c>
      <c r="C97" s="16" t="s">
        <v>131</v>
      </c>
      <c r="D97" s="16" t="s">
        <v>131</v>
      </c>
    </row>
    <row r="98" spans="1:4" ht="12.75">
      <c r="A98" s="9">
        <v>119</v>
      </c>
      <c r="B98" s="16" t="s">
        <v>131</v>
      </c>
      <c r="C98" s="16" t="s">
        <v>131</v>
      </c>
      <c r="D98" s="16" t="s">
        <v>131</v>
      </c>
    </row>
    <row r="99" spans="1:4" ht="12.75">
      <c r="A99" s="9">
        <v>120</v>
      </c>
      <c r="B99" s="14">
        <v>-5.5</v>
      </c>
      <c r="C99" s="14">
        <f>Sulfur!B95*31.25</f>
        <v>91.09375</v>
      </c>
      <c r="D99" s="14">
        <f t="shared" si="1"/>
        <v>-96.59375</v>
      </c>
    </row>
    <row r="100" spans="1:4" ht="12.75">
      <c r="A100" s="9">
        <v>121</v>
      </c>
      <c r="B100" s="14">
        <v>-4.5</v>
      </c>
      <c r="C100" s="14">
        <f>Sulfur!B96*31.25</f>
        <v>75.9375</v>
      </c>
      <c r="D100" s="14">
        <f t="shared" si="1"/>
        <v>-80.4375</v>
      </c>
    </row>
    <row r="101" spans="1:4" ht="12.75">
      <c r="A101" s="9">
        <v>122</v>
      </c>
      <c r="B101" s="14">
        <v>-3.5</v>
      </c>
      <c r="C101" s="14">
        <f>Sulfur!B97*31.25</f>
        <v>96.25</v>
      </c>
      <c r="D101" s="14">
        <f t="shared" si="1"/>
        <v>-99.75</v>
      </c>
    </row>
    <row r="102" spans="1:4" ht="12.75">
      <c r="A102" s="9">
        <v>123</v>
      </c>
      <c r="B102" s="14">
        <v>-3.8</v>
      </c>
      <c r="C102" s="14">
        <f>Sulfur!B98*31.25</f>
        <v>128.4375</v>
      </c>
      <c r="D102" s="14">
        <f t="shared" si="1"/>
        <v>-132.2375</v>
      </c>
    </row>
    <row r="103" spans="1:4" ht="12.75">
      <c r="A103" s="9">
        <v>124</v>
      </c>
      <c r="B103" s="14">
        <v>-2.9</v>
      </c>
      <c r="C103" s="14">
        <f>Sulfur!B99*31.25</f>
        <v>92.34375</v>
      </c>
      <c r="D103" s="14">
        <f t="shared" si="1"/>
        <v>-95.24375</v>
      </c>
    </row>
    <row r="104" spans="1:4" ht="12.75">
      <c r="A104" s="9">
        <v>125</v>
      </c>
      <c r="B104" s="14">
        <v>0.5</v>
      </c>
      <c r="C104" s="14">
        <f>Sulfur!B100*31.25</f>
        <v>11.625</v>
      </c>
      <c r="D104" s="14">
        <f t="shared" si="1"/>
        <v>-11.125</v>
      </c>
    </row>
    <row r="105" spans="1:4" ht="12.75">
      <c r="A105" s="9">
        <v>126</v>
      </c>
      <c r="B105" s="14">
        <v>1.8</v>
      </c>
      <c r="C105" s="14">
        <f>Sulfur!B101*31.25</f>
        <v>7.828125</v>
      </c>
      <c r="D105" s="14">
        <f t="shared" si="1"/>
        <v>-6.028125</v>
      </c>
    </row>
    <row r="106" spans="1:4" ht="12.75">
      <c r="A106" s="9">
        <v>127</v>
      </c>
      <c r="B106" s="14">
        <v>2</v>
      </c>
      <c r="C106" s="14">
        <f>Sulfur!B102*31.25</f>
        <v>37.1875</v>
      </c>
      <c r="D106" s="14">
        <f t="shared" si="1"/>
        <v>-35.1875</v>
      </c>
    </row>
    <row r="107" spans="1:4" ht="12.75">
      <c r="A107" s="9">
        <v>128</v>
      </c>
      <c r="B107" s="14">
        <v>2.6</v>
      </c>
      <c r="C107" s="14">
        <f>Sulfur!B103*31.25</f>
        <v>9.34375</v>
      </c>
      <c r="D107" s="14">
        <f t="shared" si="1"/>
        <v>-6.74375</v>
      </c>
    </row>
    <row r="108" spans="1:4" ht="12.75">
      <c r="A108" s="9">
        <v>129</v>
      </c>
      <c r="B108" s="14">
        <v>2.2</v>
      </c>
      <c r="C108" s="14">
        <f>Sulfur!B104*31.25</f>
        <v>10</v>
      </c>
      <c r="D108" s="14">
        <f t="shared" si="1"/>
        <v>-7.8</v>
      </c>
    </row>
    <row r="109" spans="1:4" ht="12.75">
      <c r="A109" s="9">
        <v>130</v>
      </c>
      <c r="B109" s="14">
        <v>0.8</v>
      </c>
      <c r="C109" s="14">
        <f>Sulfur!B105*31.25</f>
        <v>14.046875</v>
      </c>
      <c r="D109" s="14">
        <f t="shared" si="1"/>
        <v>-13.246875</v>
      </c>
    </row>
    <row r="110" spans="1:4" ht="12.75">
      <c r="A110" s="9">
        <v>131</v>
      </c>
      <c r="B110" s="14">
        <v>2</v>
      </c>
      <c r="C110" s="14">
        <f>Sulfur!B106*31.25</f>
        <v>2.1203125</v>
      </c>
      <c r="D110" s="14">
        <f t="shared" si="1"/>
        <v>-0.12031249999999982</v>
      </c>
    </row>
    <row r="111" spans="1:4" ht="12.75">
      <c r="A111" s="9">
        <v>132</v>
      </c>
      <c r="B111" s="14">
        <v>10.4</v>
      </c>
      <c r="C111" s="14">
        <f>Sulfur!B107*31.25</f>
        <v>2.3015624999999997</v>
      </c>
      <c r="D111" s="14">
        <f t="shared" si="1"/>
        <v>8.098437500000001</v>
      </c>
    </row>
    <row r="112" spans="1:4" ht="12.75">
      <c r="A112" s="9">
        <v>133</v>
      </c>
      <c r="B112" s="14">
        <v>10.1</v>
      </c>
      <c r="C112" s="14">
        <f>Sulfur!B108*31.25</f>
        <v>4.671875</v>
      </c>
      <c r="D112" s="14">
        <f t="shared" si="1"/>
        <v>5.428125</v>
      </c>
    </row>
    <row r="113" spans="1:4" ht="12.75">
      <c r="A113" s="9">
        <v>134</v>
      </c>
      <c r="B113" s="14">
        <v>9</v>
      </c>
      <c r="C113" s="14">
        <f>Sulfur!B109*31.25</f>
        <v>3.2187500000000004</v>
      </c>
      <c r="D113" s="14">
        <f t="shared" si="1"/>
        <v>5.78125</v>
      </c>
    </row>
    <row r="114" spans="1:4" ht="12.75">
      <c r="A114" s="9">
        <v>135</v>
      </c>
      <c r="B114" s="14">
        <v>10.5</v>
      </c>
      <c r="C114" s="14">
        <f>Sulfur!B110*31.25</f>
        <v>8.6875</v>
      </c>
      <c r="D114" s="14">
        <f t="shared" si="1"/>
        <v>1.8125</v>
      </c>
    </row>
    <row r="115" spans="1:4" ht="12.75">
      <c r="A115" s="9">
        <v>136</v>
      </c>
      <c r="B115" s="14">
        <v>7.2</v>
      </c>
      <c r="C115" s="14">
        <f>Sulfur!B111*31.25</f>
        <v>6.25</v>
      </c>
      <c r="D115" s="14">
        <f t="shared" si="1"/>
        <v>0.9500000000000002</v>
      </c>
    </row>
    <row r="116" spans="1:4" ht="12.75">
      <c r="A116" s="9">
        <v>137</v>
      </c>
      <c r="B116" s="14">
        <v>1.2</v>
      </c>
      <c r="C116" s="14">
        <f>Sulfur!B112*31.25</f>
        <v>2.4140625</v>
      </c>
      <c r="D116" s="14">
        <f t="shared" si="1"/>
        <v>-1.2140625</v>
      </c>
    </row>
    <row r="117" spans="1:4" ht="12.75">
      <c r="A117" s="9">
        <v>138</v>
      </c>
      <c r="B117" s="14">
        <v>1</v>
      </c>
      <c r="C117" s="14">
        <f>Sulfur!B113*31.25</f>
        <v>1.78125</v>
      </c>
      <c r="D117" s="14">
        <f t="shared" si="1"/>
        <v>-0.78125</v>
      </c>
    </row>
    <row r="118" spans="1:4" ht="12.75">
      <c r="A118" s="9">
        <v>139</v>
      </c>
      <c r="B118" s="14">
        <v>3.1</v>
      </c>
      <c r="C118" s="14">
        <f>Sulfur!B114*31.25</f>
        <v>1.1453125</v>
      </c>
      <c r="D118" s="14">
        <f t="shared" si="1"/>
        <v>1.9546875000000001</v>
      </c>
    </row>
    <row r="119" spans="1:4" ht="12.75">
      <c r="A119" s="9">
        <v>140</v>
      </c>
      <c r="B119" s="14">
        <v>7.8</v>
      </c>
      <c r="C119" s="14">
        <f>Sulfur!B115*31.25</f>
        <v>0.02578125</v>
      </c>
      <c r="D119" s="14">
        <f t="shared" si="1"/>
        <v>7.77421875</v>
      </c>
    </row>
    <row r="120" spans="1:4" ht="12.75">
      <c r="A120" s="9">
        <v>141</v>
      </c>
      <c r="B120" s="14">
        <v>2.9</v>
      </c>
      <c r="C120" s="14">
        <f>Sulfur!B116*31.25</f>
        <v>0.019999999999999997</v>
      </c>
      <c r="D120" s="14">
        <f t="shared" si="1"/>
        <v>2.88</v>
      </c>
    </row>
    <row r="121" spans="1:4" ht="12.75">
      <c r="A121" s="9">
        <v>142</v>
      </c>
      <c r="B121" s="14">
        <v>2.9</v>
      </c>
      <c r="C121" s="14">
        <f>Sulfur!B117*31.25</f>
        <v>0.6390625</v>
      </c>
      <c r="D121" s="14">
        <f t="shared" si="1"/>
        <v>2.2609375</v>
      </c>
    </row>
    <row r="122" spans="1:4" ht="12.75">
      <c r="A122" s="9">
        <v>143</v>
      </c>
      <c r="B122" s="14">
        <v>6.6</v>
      </c>
      <c r="C122" s="14">
        <f>Sulfur!B118*31.25</f>
        <v>0.41546875</v>
      </c>
      <c r="D122" s="14">
        <f t="shared" si="1"/>
        <v>6.18453125</v>
      </c>
    </row>
    <row r="123" spans="1:4" ht="12.75">
      <c r="A123" s="9">
        <v>144</v>
      </c>
      <c r="B123" s="14">
        <v>2.9</v>
      </c>
      <c r="C123" s="14">
        <f>Sulfur!B119*31.25</f>
        <v>0.56875</v>
      </c>
      <c r="D123" s="14">
        <f t="shared" si="1"/>
        <v>2.33125</v>
      </c>
    </row>
    <row r="124" spans="1:4" ht="12.75">
      <c r="A124" s="9">
        <v>145</v>
      </c>
      <c r="B124" s="14">
        <v>1.5</v>
      </c>
      <c r="C124" s="14">
        <f>Sulfur!B120*31.25</f>
        <v>0.6156250000000001</v>
      </c>
      <c r="D124" s="14">
        <f t="shared" si="1"/>
        <v>0.8843749999999999</v>
      </c>
    </row>
    <row r="125" spans="1:4" ht="12.75">
      <c r="A125" s="9">
        <v>146</v>
      </c>
      <c r="B125" s="14">
        <v>7.9</v>
      </c>
      <c r="C125" s="14">
        <f>Sulfur!B121*31.25</f>
        <v>1.1375</v>
      </c>
      <c r="D125" s="14">
        <f t="shared" si="1"/>
        <v>6.7625</v>
      </c>
    </row>
    <row r="126" spans="1:4" ht="12.75">
      <c r="A126" s="9">
        <v>147</v>
      </c>
      <c r="B126" s="14">
        <v>4.6</v>
      </c>
      <c r="C126" s="14">
        <f>Sulfur!B122*31.25</f>
        <v>5.984375</v>
      </c>
      <c r="D126" s="14">
        <f t="shared" si="1"/>
        <v>-1.3843750000000004</v>
      </c>
    </row>
    <row r="127" spans="1:4" ht="12.75">
      <c r="A127" s="9">
        <v>148</v>
      </c>
      <c r="B127" s="14">
        <v>5.8</v>
      </c>
      <c r="C127" s="14">
        <f>Sulfur!B123*31.25</f>
        <v>1.2890625</v>
      </c>
      <c r="D127" s="14">
        <f t="shared" si="1"/>
        <v>4.5109375</v>
      </c>
    </row>
    <row r="128" spans="1:4" ht="12.75">
      <c r="A128" s="9">
        <v>149</v>
      </c>
      <c r="B128" s="14">
        <v>6.8</v>
      </c>
      <c r="C128" s="14">
        <f>Sulfur!B124*31.25</f>
        <v>1.5109374999999998</v>
      </c>
      <c r="D128" s="14">
        <f t="shared" si="1"/>
        <v>5.2890625</v>
      </c>
    </row>
    <row r="129" spans="1:4" ht="12.75">
      <c r="A129" s="9">
        <v>150</v>
      </c>
      <c r="B129" s="14">
        <v>8.6</v>
      </c>
      <c r="C129" s="14">
        <f>Sulfur!B125*31.25</f>
        <v>4.9375</v>
      </c>
      <c r="D129" s="14">
        <f t="shared" si="1"/>
        <v>3.6624999999999996</v>
      </c>
    </row>
    <row r="130" spans="1:4" ht="12.75">
      <c r="A130" s="9">
        <v>151</v>
      </c>
      <c r="B130" s="14">
        <v>2.6</v>
      </c>
      <c r="C130" s="14">
        <f>Sulfur!B126*31.25</f>
        <v>9.15625</v>
      </c>
      <c r="D130" s="14">
        <f t="shared" si="1"/>
        <v>-6.55625</v>
      </c>
    </row>
    <row r="131" spans="1:4" ht="12.75">
      <c r="A131" s="9">
        <v>152</v>
      </c>
      <c r="B131" s="14">
        <v>2</v>
      </c>
      <c r="C131" s="14">
        <f>Sulfur!B127*31.25</f>
        <v>5.703125</v>
      </c>
      <c r="D131" s="14">
        <f t="shared" si="1"/>
        <v>-3.703125</v>
      </c>
    </row>
    <row r="132" spans="1:4" ht="12.75">
      <c r="A132" s="9">
        <v>153</v>
      </c>
      <c r="B132" s="14">
        <v>3.4</v>
      </c>
      <c r="C132" s="14">
        <f>Sulfur!B128*31.25</f>
        <v>2.0765624999999996</v>
      </c>
      <c r="D132" s="14">
        <f t="shared" si="1"/>
        <v>1.3234375000000003</v>
      </c>
    </row>
    <row r="133" spans="1:4" ht="12.75">
      <c r="A133" s="9">
        <v>154</v>
      </c>
      <c r="B133" s="14">
        <v>5.9</v>
      </c>
      <c r="C133" s="14">
        <f>Sulfur!B129*31.25</f>
        <v>1.3218750000000001</v>
      </c>
      <c r="D133" s="14">
        <f t="shared" si="1"/>
        <v>4.578125</v>
      </c>
    </row>
    <row r="134" spans="1:4" ht="12.75">
      <c r="A134" s="9">
        <v>155</v>
      </c>
      <c r="B134" s="14">
        <v>4.8</v>
      </c>
      <c r="C134" s="14">
        <f>Sulfur!B130*31.25</f>
        <v>2.1015625</v>
      </c>
      <c r="D134" s="14">
        <f t="shared" si="1"/>
        <v>2.6984375</v>
      </c>
    </row>
    <row r="135" spans="1:4" ht="12.75">
      <c r="A135" s="9">
        <v>156</v>
      </c>
      <c r="B135" s="14">
        <v>8.1</v>
      </c>
      <c r="C135" s="14">
        <f>Sulfur!B131*31.25</f>
        <v>9.46875</v>
      </c>
      <c r="D135" s="14">
        <f t="shared" si="1"/>
        <v>-1.3687500000000004</v>
      </c>
    </row>
    <row r="136" spans="1:4" ht="12.75">
      <c r="A136" s="9">
        <v>157</v>
      </c>
      <c r="B136" s="14">
        <v>6</v>
      </c>
      <c r="C136" s="14">
        <f>Sulfur!B132*31.25</f>
        <v>5.625</v>
      </c>
      <c r="D136" s="14">
        <f t="shared" si="1"/>
        <v>0.375</v>
      </c>
    </row>
    <row r="137" spans="1:4" ht="12.75">
      <c r="A137" s="9">
        <v>158</v>
      </c>
      <c r="B137" s="14">
        <v>6.1</v>
      </c>
      <c r="C137" s="14">
        <f>Sulfur!B133*31.25</f>
        <v>3.2140625</v>
      </c>
      <c r="D137" s="14">
        <f t="shared" si="1"/>
        <v>2.8859375</v>
      </c>
    </row>
    <row r="138" spans="1:4" ht="12.75">
      <c r="A138" s="9">
        <v>159</v>
      </c>
      <c r="B138" s="14">
        <v>8.8</v>
      </c>
      <c r="C138" s="14">
        <f>Sulfur!B134*31.25</f>
        <v>3.453125</v>
      </c>
      <c r="D138" s="14">
        <f t="shared" si="1"/>
        <v>5.346875000000001</v>
      </c>
    </row>
    <row r="139" spans="1:4" ht="12.75">
      <c r="A139" s="9">
        <v>160</v>
      </c>
      <c r="B139" s="14">
        <v>6.2</v>
      </c>
      <c r="C139" s="14">
        <f>Sulfur!B135*31.25</f>
        <v>1.5671875</v>
      </c>
      <c r="D139" s="14">
        <f aca="true" t="shared" si="2" ref="D139:D202">B139-C139</f>
        <v>4.6328125</v>
      </c>
    </row>
    <row r="140" spans="1:4" ht="12.75">
      <c r="A140" s="9">
        <v>161</v>
      </c>
      <c r="B140" s="14">
        <v>7.6</v>
      </c>
      <c r="C140" s="14">
        <f>Sulfur!B136*31.25</f>
        <v>3.2343750000000004</v>
      </c>
      <c r="D140" s="14">
        <f t="shared" si="2"/>
        <v>4.365625</v>
      </c>
    </row>
    <row r="141" spans="1:4" ht="12.75">
      <c r="A141" s="9">
        <v>162</v>
      </c>
      <c r="B141" s="14">
        <v>7.9</v>
      </c>
      <c r="C141" s="14">
        <f>Sulfur!B137*31.25</f>
        <v>6.437500000000001</v>
      </c>
      <c r="D141" s="14">
        <f t="shared" si="2"/>
        <v>1.4624999999999995</v>
      </c>
    </row>
    <row r="142" spans="1:4" ht="12.75">
      <c r="A142" s="9">
        <v>163</v>
      </c>
      <c r="B142" s="14">
        <v>11.2</v>
      </c>
      <c r="C142" s="14">
        <f>Sulfur!B138*31.25</f>
        <v>8.875000000000002</v>
      </c>
      <c r="D142" s="14">
        <f t="shared" si="2"/>
        <v>2.3249999999999975</v>
      </c>
    </row>
    <row r="143" spans="1:4" ht="12.75">
      <c r="A143" s="9">
        <v>164</v>
      </c>
      <c r="B143" s="14">
        <v>8</v>
      </c>
      <c r="C143" s="14">
        <f>Sulfur!B139*31.25</f>
        <v>2.7546875</v>
      </c>
      <c r="D143" s="14">
        <f t="shared" si="2"/>
        <v>5.2453125</v>
      </c>
    </row>
    <row r="144" spans="1:4" ht="12.75">
      <c r="A144" s="9">
        <v>165</v>
      </c>
      <c r="B144" s="14">
        <v>7.4</v>
      </c>
      <c r="C144" s="14">
        <f>Sulfur!B140*31.25</f>
        <v>0.8078124999999999</v>
      </c>
      <c r="D144" s="14">
        <f t="shared" si="2"/>
        <v>6.5921875000000005</v>
      </c>
    </row>
    <row r="145" spans="1:4" ht="12.75">
      <c r="A145" s="9">
        <v>166</v>
      </c>
      <c r="B145" s="14">
        <v>5.5</v>
      </c>
      <c r="C145" s="14">
        <f>Sulfur!B141*31.25</f>
        <v>1.0625</v>
      </c>
      <c r="D145" s="14">
        <f t="shared" si="2"/>
        <v>4.4375</v>
      </c>
    </row>
    <row r="146" spans="1:4" ht="12.75">
      <c r="A146" s="9">
        <v>167</v>
      </c>
      <c r="B146" s="14">
        <v>5.9</v>
      </c>
      <c r="C146" s="14">
        <f>Sulfur!B142*31.25</f>
        <v>1.43125</v>
      </c>
      <c r="D146" s="14">
        <f t="shared" si="2"/>
        <v>4.46875</v>
      </c>
    </row>
    <row r="147" spans="1:4" ht="12.75">
      <c r="A147" s="9">
        <v>168</v>
      </c>
      <c r="B147" s="14">
        <v>-1.6</v>
      </c>
      <c r="C147" s="14">
        <f>Sulfur!B143*31.25</f>
        <v>16.625</v>
      </c>
      <c r="D147" s="14">
        <f t="shared" si="2"/>
        <v>-18.225</v>
      </c>
    </row>
    <row r="148" spans="1:4" ht="12.75">
      <c r="A148" s="9">
        <v>169</v>
      </c>
      <c r="B148" s="14">
        <v>-5</v>
      </c>
      <c r="C148" s="14">
        <f>Sulfur!B144*31.25</f>
        <v>90.15625</v>
      </c>
      <c r="D148" s="14">
        <f t="shared" si="2"/>
        <v>-95.15625</v>
      </c>
    </row>
    <row r="149" spans="1:4" ht="12.75">
      <c r="A149" s="9">
        <v>170</v>
      </c>
      <c r="B149" s="14">
        <v>-6.6</v>
      </c>
      <c r="C149" s="14">
        <f>Sulfur!B145*31.25</f>
        <v>97.96875</v>
      </c>
      <c r="D149" s="14">
        <f t="shared" si="2"/>
        <v>-104.56875</v>
      </c>
    </row>
    <row r="150" spans="1:4" ht="12.75">
      <c r="A150" s="9">
        <v>171</v>
      </c>
      <c r="B150" s="14">
        <v>-3.1</v>
      </c>
      <c r="C150" s="14">
        <f>Sulfur!B146*31.25</f>
        <v>49.21875</v>
      </c>
      <c r="D150" s="14">
        <f t="shared" si="2"/>
        <v>-52.31875</v>
      </c>
    </row>
    <row r="151" spans="1:4" ht="12.75">
      <c r="A151" s="9">
        <v>172</v>
      </c>
      <c r="B151" s="14">
        <v>-4.1</v>
      </c>
      <c r="C151" s="14">
        <f>Sulfur!B147*31.25</f>
        <v>28.8125</v>
      </c>
      <c r="D151" s="14">
        <f t="shared" si="2"/>
        <v>-32.9125</v>
      </c>
    </row>
    <row r="152" spans="1:4" ht="12.75">
      <c r="A152" s="9">
        <v>173</v>
      </c>
      <c r="B152" s="14">
        <v>9.1</v>
      </c>
      <c r="C152" s="14">
        <f>Sulfur!B148*31.25</f>
        <v>9.5625</v>
      </c>
      <c r="D152" s="14">
        <f t="shared" si="2"/>
        <v>-0.46250000000000036</v>
      </c>
    </row>
    <row r="153" spans="1:4" ht="12.75">
      <c r="A153" s="9">
        <v>174</v>
      </c>
      <c r="B153" s="14">
        <v>0.4</v>
      </c>
      <c r="C153" s="14">
        <f>Sulfur!B149*31.25</f>
        <v>6.421875</v>
      </c>
      <c r="D153" s="14">
        <f t="shared" si="2"/>
        <v>-6.021875</v>
      </c>
    </row>
    <row r="154" spans="1:4" ht="12.75">
      <c r="A154" s="9">
        <v>175</v>
      </c>
      <c r="B154" s="14">
        <v>0.9</v>
      </c>
      <c r="C154" s="14">
        <f>Sulfur!B150*31.25</f>
        <v>3.2500000000000004</v>
      </c>
      <c r="D154" s="14">
        <f t="shared" si="2"/>
        <v>-2.3500000000000005</v>
      </c>
    </row>
    <row r="155" spans="1:4" ht="12.75">
      <c r="A155" s="9">
        <v>176</v>
      </c>
      <c r="B155" s="14">
        <v>1.5</v>
      </c>
      <c r="C155" s="14">
        <f>Sulfur!B151*31.25</f>
        <v>3.1875000000000004</v>
      </c>
      <c r="D155" s="14">
        <f t="shared" si="2"/>
        <v>-1.6875000000000004</v>
      </c>
    </row>
    <row r="156" spans="1:4" ht="12.75">
      <c r="A156" s="9">
        <v>177</v>
      </c>
      <c r="B156" s="14">
        <v>-0.8</v>
      </c>
      <c r="C156" s="14">
        <f>Sulfur!B152*31.25</f>
        <v>0.9875</v>
      </c>
      <c r="D156" s="14">
        <f t="shared" si="2"/>
        <v>-1.7875</v>
      </c>
    </row>
    <row r="157" spans="1:4" ht="12.75">
      <c r="A157" s="9">
        <v>178</v>
      </c>
      <c r="B157" s="14">
        <v>9.8</v>
      </c>
      <c r="C157" s="14">
        <f>Sulfur!B153*31.25</f>
        <v>26.375</v>
      </c>
      <c r="D157" s="14">
        <f t="shared" si="2"/>
        <v>-16.575</v>
      </c>
    </row>
    <row r="158" spans="1:4" ht="12.75">
      <c r="A158" s="9">
        <v>179</v>
      </c>
      <c r="B158" s="14">
        <v>0.4</v>
      </c>
      <c r="C158" s="14">
        <f>Sulfur!B154*31.25</f>
        <v>2.5203125</v>
      </c>
      <c r="D158" s="14">
        <f t="shared" si="2"/>
        <v>-2.1203125000000003</v>
      </c>
    </row>
    <row r="159" spans="1:4" ht="12.75">
      <c r="A159" s="9">
        <v>180</v>
      </c>
      <c r="B159" s="14">
        <v>0.9</v>
      </c>
      <c r="C159" s="14">
        <f>Sulfur!B155*31.25</f>
        <v>1.6359375</v>
      </c>
      <c r="D159" s="14">
        <f t="shared" si="2"/>
        <v>-0.7359375</v>
      </c>
    </row>
    <row r="160" spans="1:4" ht="12.75">
      <c r="A160" s="9">
        <v>181</v>
      </c>
      <c r="B160" s="14">
        <v>1.9</v>
      </c>
      <c r="C160" s="14">
        <f>Sulfur!B156*31.25</f>
        <v>0.5703125000000001</v>
      </c>
      <c r="D160" s="14">
        <f t="shared" si="2"/>
        <v>1.3296875</v>
      </c>
    </row>
    <row r="161" spans="1:4" ht="12.75">
      <c r="A161" s="9">
        <v>182</v>
      </c>
      <c r="B161" s="14">
        <v>7.4</v>
      </c>
      <c r="C161" s="14">
        <f>Sulfur!B157*31.25</f>
        <v>1.6515624999999998</v>
      </c>
      <c r="D161" s="14">
        <f t="shared" si="2"/>
        <v>5.7484375000000005</v>
      </c>
    </row>
    <row r="162" spans="1:4" ht="12.75">
      <c r="A162" s="9">
        <v>183</v>
      </c>
      <c r="B162" s="14">
        <v>7.4</v>
      </c>
      <c r="C162" s="14">
        <f>Sulfur!B158*31.25</f>
        <v>2.8109375</v>
      </c>
      <c r="D162" s="14">
        <f t="shared" si="2"/>
        <v>4.589062500000001</v>
      </c>
    </row>
    <row r="163" spans="1:4" ht="12.75">
      <c r="A163" s="9">
        <v>184</v>
      </c>
      <c r="B163" s="14">
        <v>3.1</v>
      </c>
      <c r="C163" s="14">
        <f>Sulfur!B159*31.25</f>
        <v>4.671875</v>
      </c>
      <c r="D163" s="14">
        <f t="shared" si="2"/>
        <v>-1.571875</v>
      </c>
    </row>
    <row r="164" spans="1:4" ht="12.75">
      <c r="A164" s="9">
        <v>185</v>
      </c>
      <c r="B164" s="14">
        <v>2.4</v>
      </c>
      <c r="C164" s="14">
        <f>Sulfur!B160*31.25</f>
        <v>4.625</v>
      </c>
      <c r="D164" s="14">
        <f t="shared" si="2"/>
        <v>-2.225</v>
      </c>
    </row>
    <row r="165" spans="1:4" ht="12.75">
      <c r="A165" s="9">
        <v>186</v>
      </c>
      <c r="B165" s="14">
        <v>2.4</v>
      </c>
      <c r="C165" s="14">
        <f>Sulfur!B161*31.25</f>
        <v>0.4828125</v>
      </c>
      <c r="D165" s="14">
        <f t="shared" si="2"/>
        <v>1.9171874999999998</v>
      </c>
    </row>
    <row r="166" spans="1:4" ht="12.75">
      <c r="A166" s="9">
        <v>187</v>
      </c>
      <c r="B166" s="14">
        <v>6.6</v>
      </c>
      <c r="C166" s="14">
        <f>Sulfur!B162*31.25</f>
        <v>2.4031249999999997</v>
      </c>
      <c r="D166" s="14">
        <f t="shared" si="2"/>
        <v>4.196875</v>
      </c>
    </row>
    <row r="167" spans="1:4" ht="12.75">
      <c r="A167" s="9">
        <v>188</v>
      </c>
      <c r="B167" s="14">
        <v>7.2</v>
      </c>
      <c r="C167" s="14">
        <f>Sulfur!B163*31.25</f>
        <v>1.4765625</v>
      </c>
      <c r="D167" s="14">
        <f t="shared" si="2"/>
        <v>5.7234375</v>
      </c>
    </row>
    <row r="168" spans="1:4" ht="12.75">
      <c r="A168" s="9">
        <v>189</v>
      </c>
      <c r="B168" s="14">
        <v>6.5</v>
      </c>
      <c r="C168" s="14">
        <f>Sulfur!B164*31.25</f>
        <v>7.40625</v>
      </c>
      <c r="D168" s="14">
        <f t="shared" si="2"/>
        <v>-0.90625</v>
      </c>
    </row>
    <row r="169" spans="1:4" ht="12.75">
      <c r="A169" s="9">
        <v>190</v>
      </c>
      <c r="B169" s="14">
        <v>4.5</v>
      </c>
      <c r="C169" s="14">
        <f>Sulfur!B165*31.25</f>
        <v>6.140625</v>
      </c>
      <c r="D169" s="14">
        <f t="shared" si="2"/>
        <v>-1.640625</v>
      </c>
    </row>
    <row r="170" spans="1:4" ht="12.75">
      <c r="A170" s="9">
        <v>191</v>
      </c>
      <c r="B170" s="14">
        <v>8.9</v>
      </c>
      <c r="C170" s="14">
        <f>Sulfur!B166*31.25</f>
        <v>3.0234375</v>
      </c>
      <c r="D170" s="14">
        <f t="shared" si="2"/>
        <v>5.8765625</v>
      </c>
    </row>
    <row r="171" spans="1:4" ht="12.75">
      <c r="A171" s="9">
        <v>192</v>
      </c>
      <c r="B171" s="14">
        <v>4.5</v>
      </c>
      <c r="C171" s="14">
        <f>Sulfur!B167*31.25</f>
        <v>1.88125</v>
      </c>
      <c r="D171" s="14">
        <f t="shared" si="2"/>
        <v>2.61875</v>
      </c>
    </row>
    <row r="172" spans="1:4" ht="12.75">
      <c r="A172" s="9">
        <v>193</v>
      </c>
      <c r="B172" s="14">
        <v>10.9</v>
      </c>
      <c r="C172" s="14">
        <f>Sulfur!B168*31.25</f>
        <v>8.890625</v>
      </c>
      <c r="D172" s="14">
        <f t="shared" si="2"/>
        <v>2.0093750000000004</v>
      </c>
    </row>
    <row r="173" spans="1:4" ht="12.75">
      <c r="A173" s="9">
        <v>194</v>
      </c>
      <c r="B173" s="14">
        <v>0.4</v>
      </c>
      <c r="C173" s="14">
        <f>Sulfur!B169*31.25</f>
        <v>2.5859374999999996</v>
      </c>
      <c r="D173" s="14">
        <f t="shared" si="2"/>
        <v>-2.1859374999999996</v>
      </c>
    </row>
    <row r="174" spans="1:4" ht="12.75">
      <c r="A174" s="9">
        <v>195</v>
      </c>
      <c r="B174" s="14">
        <v>0.2</v>
      </c>
      <c r="C174" s="14">
        <f>Sulfur!B170*31.25</f>
        <v>2.6734375</v>
      </c>
      <c r="D174" s="14">
        <f t="shared" si="2"/>
        <v>-2.4734374999999997</v>
      </c>
    </row>
    <row r="175" spans="1:4" ht="12.75">
      <c r="A175" s="9">
        <v>196</v>
      </c>
      <c r="B175" s="14">
        <v>0.4</v>
      </c>
      <c r="C175" s="14">
        <f>Sulfur!B171*31.25</f>
        <v>2.1468750000000005</v>
      </c>
      <c r="D175" s="14">
        <f t="shared" si="2"/>
        <v>-1.7468750000000006</v>
      </c>
    </row>
    <row r="176" spans="1:4" ht="12.75">
      <c r="A176" s="9">
        <v>197</v>
      </c>
      <c r="B176" s="14">
        <v>0.4</v>
      </c>
      <c r="C176" s="14">
        <f>Sulfur!B172*31.25</f>
        <v>0</v>
      </c>
      <c r="D176" s="14">
        <f t="shared" si="2"/>
        <v>0.4</v>
      </c>
    </row>
    <row r="177" spans="1:4" ht="12.75">
      <c r="A177" s="9">
        <v>198</v>
      </c>
      <c r="B177" s="14">
        <v>0.5</v>
      </c>
      <c r="C177" s="14">
        <f>Sulfur!B173*31.25</f>
        <v>0</v>
      </c>
      <c r="D177" s="14">
        <f t="shared" si="2"/>
        <v>0.5</v>
      </c>
    </row>
    <row r="178" spans="1:4" ht="12.75">
      <c r="A178" s="9">
        <v>199</v>
      </c>
      <c r="B178" s="14">
        <v>0.6</v>
      </c>
      <c r="C178" s="14">
        <f>Sulfur!B174*31.25</f>
        <v>0</v>
      </c>
      <c r="D178" s="14">
        <f t="shared" si="2"/>
        <v>0.6</v>
      </c>
    </row>
    <row r="179" spans="1:4" ht="12.75">
      <c r="A179" s="9">
        <v>200</v>
      </c>
      <c r="B179" s="14">
        <v>1.1</v>
      </c>
      <c r="C179" s="14">
        <f>Sulfur!B175*31.25</f>
        <v>0</v>
      </c>
      <c r="D179" s="14">
        <f t="shared" si="2"/>
        <v>1.1</v>
      </c>
    </row>
    <row r="180" spans="1:4" ht="12.75">
      <c r="A180" s="9">
        <v>201</v>
      </c>
      <c r="B180" s="14">
        <v>0.9</v>
      </c>
      <c r="C180" s="14">
        <f>Sulfur!B176*31.25</f>
        <v>2.9484375</v>
      </c>
      <c r="D180" s="14">
        <f t="shared" si="2"/>
        <v>-2.0484375</v>
      </c>
    </row>
    <row r="181" spans="1:4" ht="12.75">
      <c r="A181" s="9">
        <v>202</v>
      </c>
      <c r="B181" s="14">
        <v>0.2</v>
      </c>
      <c r="C181" s="14">
        <f>Sulfur!B177*31.25</f>
        <v>7.703125</v>
      </c>
      <c r="D181" s="14">
        <f t="shared" si="2"/>
        <v>-7.503125</v>
      </c>
    </row>
    <row r="182" spans="1:4" ht="12.75">
      <c r="A182" s="9">
        <v>203</v>
      </c>
      <c r="B182" s="14">
        <v>1.1</v>
      </c>
      <c r="C182" s="14">
        <f>Sulfur!B178*31.25</f>
        <v>30.28125</v>
      </c>
      <c r="D182" s="14">
        <f t="shared" si="2"/>
        <v>-29.18125</v>
      </c>
    </row>
    <row r="183" spans="1:4" ht="12.75">
      <c r="A183" s="9">
        <v>204</v>
      </c>
      <c r="B183" s="14">
        <v>0</v>
      </c>
      <c r="C183" s="14">
        <f>Sulfur!B179*31.25</f>
        <v>7.359375</v>
      </c>
      <c r="D183" s="14">
        <f t="shared" si="2"/>
        <v>-7.359375</v>
      </c>
    </row>
    <row r="184" spans="1:4" ht="12.75">
      <c r="A184" s="9">
        <v>205</v>
      </c>
      <c r="B184" s="14">
        <v>-7.4</v>
      </c>
      <c r="C184" s="14">
        <f>Sulfur!B180*31.25</f>
        <v>129.375</v>
      </c>
      <c r="D184" s="14">
        <f t="shared" si="2"/>
        <v>-136.775</v>
      </c>
    </row>
    <row r="185" spans="1:4" ht="12.75">
      <c r="A185" s="9">
        <v>206</v>
      </c>
      <c r="B185" s="14">
        <v>-3.2</v>
      </c>
      <c r="C185" s="14">
        <f>Sulfur!B181*31.25</f>
        <v>91.40625</v>
      </c>
      <c r="D185" s="14">
        <f t="shared" si="2"/>
        <v>-94.60625</v>
      </c>
    </row>
    <row r="186" spans="1:4" ht="12.75">
      <c r="A186" s="9">
        <v>207</v>
      </c>
      <c r="B186" s="16" t="s">
        <v>131</v>
      </c>
      <c r="C186" s="16" t="s">
        <v>131</v>
      </c>
      <c r="D186" s="16" t="s">
        <v>131</v>
      </c>
    </row>
    <row r="187" spans="1:4" ht="12.75">
      <c r="A187" s="9">
        <v>208</v>
      </c>
      <c r="B187" s="16" t="s">
        <v>131</v>
      </c>
      <c r="C187" s="16" t="s">
        <v>131</v>
      </c>
      <c r="D187" s="16" t="s">
        <v>131</v>
      </c>
    </row>
    <row r="188" spans="1:4" ht="12.75">
      <c r="A188" s="9">
        <v>209</v>
      </c>
      <c r="B188" s="16" t="s">
        <v>131</v>
      </c>
      <c r="C188" s="16" t="s">
        <v>131</v>
      </c>
      <c r="D188" s="16" t="s">
        <v>131</v>
      </c>
    </row>
    <row r="189" spans="1:4" ht="12.75">
      <c r="A189" s="9">
        <v>210</v>
      </c>
      <c r="B189" s="16" t="s">
        <v>131</v>
      </c>
      <c r="C189" s="16" t="s">
        <v>131</v>
      </c>
      <c r="D189" s="16" t="s">
        <v>131</v>
      </c>
    </row>
    <row r="190" spans="1:4" ht="12.75">
      <c r="A190" s="9">
        <v>211</v>
      </c>
      <c r="B190" s="14">
        <v>0</v>
      </c>
      <c r="C190" s="14">
        <f>Sulfur!B186*31.25</f>
        <v>14.21875</v>
      </c>
      <c r="D190" s="14">
        <f t="shared" si="2"/>
        <v>-14.21875</v>
      </c>
    </row>
    <row r="191" spans="1:4" ht="12.75">
      <c r="A191" s="9">
        <v>212</v>
      </c>
      <c r="B191" s="14">
        <v>0</v>
      </c>
      <c r="C191" s="14">
        <f>Sulfur!B187*31.25</f>
        <v>6.53125</v>
      </c>
      <c r="D191" s="14">
        <f t="shared" si="2"/>
        <v>-6.53125</v>
      </c>
    </row>
    <row r="192" spans="1:4" ht="12.75">
      <c r="A192" s="9">
        <v>213</v>
      </c>
      <c r="B192" s="14">
        <v>0.9</v>
      </c>
      <c r="C192" s="14">
        <f>Sulfur!B188*31.25</f>
        <v>3.8125</v>
      </c>
      <c r="D192" s="14">
        <f t="shared" si="2"/>
        <v>-2.9125</v>
      </c>
    </row>
    <row r="193" spans="1:4" ht="12.75">
      <c r="A193" s="9">
        <v>214</v>
      </c>
      <c r="B193" s="14">
        <v>-0.8</v>
      </c>
      <c r="C193" s="14">
        <f>Sulfur!B189*31.25</f>
        <v>4.328125</v>
      </c>
      <c r="D193" s="14">
        <f t="shared" si="2"/>
        <v>-5.128125</v>
      </c>
    </row>
    <row r="194" spans="1:4" ht="12.75">
      <c r="A194" s="9">
        <v>215</v>
      </c>
      <c r="B194" s="14">
        <v>0.4</v>
      </c>
      <c r="C194" s="14">
        <f>Sulfur!B190*31.25</f>
        <v>1.853125</v>
      </c>
      <c r="D194" s="14">
        <f t="shared" si="2"/>
        <v>-1.453125</v>
      </c>
    </row>
    <row r="195" spans="1:4" ht="12.75">
      <c r="A195" s="9">
        <v>216</v>
      </c>
      <c r="B195" s="14">
        <v>0.2</v>
      </c>
      <c r="C195" s="14">
        <f>Sulfur!B191*31.25</f>
        <v>5.25</v>
      </c>
      <c r="D195" s="14">
        <f t="shared" si="2"/>
        <v>-5.05</v>
      </c>
    </row>
    <row r="196" spans="1:4" ht="12.75">
      <c r="A196" s="9">
        <v>217</v>
      </c>
      <c r="B196" s="14">
        <v>0</v>
      </c>
      <c r="C196" s="14">
        <f>Sulfur!B192*31.25</f>
        <v>3.5859375</v>
      </c>
      <c r="D196" s="14">
        <f t="shared" si="2"/>
        <v>-3.5859375</v>
      </c>
    </row>
    <row r="197" spans="1:4" ht="12.75">
      <c r="A197" s="9">
        <v>218</v>
      </c>
      <c r="B197" s="14">
        <v>1.2</v>
      </c>
      <c r="C197" s="14">
        <f>Sulfur!B193*31.25</f>
        <v>7.875</v>
      </c>
      <c r="D197" s="14">
        <f t="shared" si="2"/>
        <v>-6.675</v>
      </c>
    </row>
    <row r="198" spans="1:4" ht="12.75">
      <c r="A198" s="9">
        <v>219</v>
      </c>
      <c r="B198" s="14">
        <v>4.5</v>
      </c>
      <c r="C198" s="14">
        <f>Sulfur!B194*31.25</f>
        <v>4.375</v>
      </c>
      <c r="D198" s="14">
        <f t="shared" si="2"/>
        <v>0.125</v>
      </c>
    </row>
    <row r="199" spans="1:4" ht="12.75">
      <c r="A199" s="9">
        <v>220</v>
      </c>
      <c r="B199" s="14">
        <v>5.5</v>
      </c>
      <c r="C199" s="14">
        <f>Sulfur!B195*31.25</f>
        <v>1.6203125</v>
      </c>
      <c r="D199" s="14">
        <f t="shared" si="2"/>
        <v>3.8796875</v>
      </c>
    </row>
    <row r="200" spans="1:4" ht="12.75">
      <c r="A200" s="9">
        <v>221</v>
      </c>
      <c r="B200" s="14">
        <v>7.4</v>
      </c>
      <c r="C200" s="14">
        <f>Sulfur!B196*31.25</f>
        <v>0.7374999999999999</v>
      </c>
      <c r="D200" s="14">
        <f t="shared" si="2"/>
        <v>6.6625000000000005</v>
      </c>
    </row>
    <row r="201" spans="1:4" ht="12.75">
      <c r="A201" s="9">
        <v>222</v>
      </c>
      <c r="B201" s="14">
        <v>-5</v>
      </c>
      <c r="C201" s="14">
        <f>Sulfur!B197*31.25</f>
        <v>1.490625</v>
      </c>
      <c r="D201" s="14">
        <f t="shared" si="2"/>
        <v>-6.490625</v>
      </c>
    </row>
    <row r="202" spans="1:4" ht="12.75">
      <c r="A202" s="9">
        <v>223</v>
      </c>
      <c r="B202" s="14">
        <v>0</v>
      </c>
      <c r="C202" s="14">
        <f>Sulfur!B198*31.25</f>
        <v>0.36874999999999997</v>
      </c>
      <c r="D202" s="14">
        <f t="shared" si="2"/>
        <v>-0.36874999999999997</v>
      </c>
    </row>
    <row r="203" spans="1:4" ht="12.75">
      <c r="A203" s="9">
        <v>224</v>
      </c>
      <c r="B203" s="14">
        <v>0.4</v>
      </c>
      <c r="C203" s="14">
        <f>Sulfur!B199*31.25</f>
        <v>0.155625</v>
      </c>
      <c r="D203" s="14">
        <f aca="true" t="shared" si="3" ref="D203:D266">B203-C203</f>
        <v>0.244375</v>
      </c>
    </row>
    <row r="204" spans="1:4" ht="12.75">
      <c r="A204" s="9">
        <v>225</v>
      </c>
      <c r="B204" s="14">
        <v>0.6</v>
      </c>
      <c r="C204" s="14">
        <f>Sulfur!B200*31.25</f>
        <v>0.6796875</v>
      </c>
      <c r="D204" s="14">
        <f t="shared" si="3"/>
        <v>-0.07968750000000002</v>
      </c>
    </row>
    <row r="205" spans="1:4" ht="12.75">
      <c r="A205" s="9">
        <v>226</v>
      </c>
      <c r="B205" s="14">
        <v>1.1</v>
      </c>
      <c r="C205" s="14">
        <f>Sulfur!B201*31.25</f>
        <v>1.7703125</v>
      </c>
      <c r="D205" s="14">
        <f t="shared" si="3"/>
        <v>-0.6703124999999999</v>
      </c>
    </row>
    <row r="206" spans="1:4" ht="12.75">
      <c r="A206" s="9">
        <v>227</v>
      </c>
      <c r="B206" s="14">
        <v>1.3</v>
      </c>
      <c r="C206" s="14">
        <f>Sulfur!B202*31.25</f>
        <v>2.8859375</v>
      </c>
      <c r="D206" s="14">
        <f t="shared" si="3"/>
        <v>-1.5859374999999998</v>
      </c>
    </row>
    <row r="207" spans="1:4" ht="12.75">
      <c r="A207" s="9">
        <v>228</v>
      </c>
      <c r="B207" s="14">
        <v>0.5</v>
      </c>
      <c r="C207" s="14">
        <f>Sulfur!B203*31.25</f>
        <v>7.09375</v>
      </c>
      <c r="D207" s="14">
        <f t="shared" si="3"/>
        <v>-6.59375</v>
      </c>
    </row>
    <row r="208" spans="1:4" ht="12.75">
      <c r="A208" s="9">
        <v>229</v>
      </c>
      <c r="B208" s="14">
        <v>0.4</v>
      </c>
      <c r="C208" s="14">
        <f>Sulfur!B204*31.25</f>
        <v>15.375</v>
      </c>
      <c r="D208" s="14">
        <f t="shared" si="3"/>
        <v>-14.975</v>
      </c>
    </row>
    <row r="209" spans="1:4" ht="12.75">
      <c r="A209" s="9">
        <v>230</v>
      </c>
      <c r="B209" s="14">
        <v>0.1</v>
      </c>
      <c r="C209" s="14">
        <f>Sulfur!B205*31.25</f>
        <v>5.21875</v>
      </c>
      <c r="D209" s="14">
        <f t="shared" si="3"/>
        <v>-5.11875</v>
      </c>
    </row>
    <row r="210" spans="1:4" ht="12.75">
      <c r="A210" s="9">
        <v>231</v>
      </c>
      <c r="B210" s="14">
        <v>-1</v>
      </c>
      <c r="C210" s="14">
        <f>Sulfur!B206*31.25</f>
        <v>1.040625</v>
      </c>
      <c r="D210" s="14">
        <f t="shared" si="3"/>
        <v>-2.040625</v>
      </c>
    </row>
    <row r="211" spans="1:4" ht="12.75">
      <c r="A211" s="9">
        <v>232</v>
      </c>
      <c r="B211" s="14">
        <v>0.6</v>
      </c>
      <c r="C211" s="14">
        <f>Sulfur!B207*31.25</f>
        <v>2.065625</v>
      </c>
      <c r="D211" s="14">
        <f t="shared" si="3"/>
        <v>-1.4656249999999997</v>
      </c>
    </row>
    <row r="212" spans="1:4" ht="12.75">
      <c r="A212" s="9">
        <v>233</v>
      </c>
      <c r="B212" s="14">
        <v>4.8</v>
      </c>
      <c r="C212" s="14">
        <f>Sulfur!B208*31.25</f>
        <v>4.1875</v>
      </c>
      <c r="D212" s="14">
        <f t="shared" si="3"/>
        <v>0.6124999999999998</v>
      </c>
    </row>
    <row r="213" spans="1:4" ht="12.75">
      <c r="A213" s="9">
        <v>234</v>
      </c>
      <c r="B213" s="14">
        <v>3.5</v>
      </c>
      <c r="C213" s="14">
        <f>Sulfur!B209*31.25</f>
        <v>0.055</v>
      </c>
      <c r="D213" s="14">
        <f t="shared" si="3"/>
        <v>3.445</v>
      </c>
    </row>
    <row r="214" spans="1:4" ht="12.75">
      <c r="A214" s="9">
        <v>235</v>
      </c>
      <c r="B214" s="14">
        <v>3.9</v>
      </c>
      <c r="C214" s="14">
        <f>Sulfur!B210*31.25</f>
        <v>0.778125</v>
      </c>
      <c r="D214" s="14">
        <f t="shared" si="3"/>
        <v>3.121875</v>
      </c>
    </row>
    <row r="215" spans="1:4" ht="12.75">
      <c r="A215" s="9">
        <v>236</v>
      </c>
      <c r="B215" s="14">
        <v>4.8</v>
      </c>
      <c r="C215" s="14">
        <f>Sulfur!B211*31.25</f>
        <v>1.5515625</v>
      </c>
      <c r="D215" s="14">
        <f t="shared" si="3"/>
        <v>3.2484374999999996</v>
      </c>
    </row>
    <row r="216" spans="1:4" ht="12.75">
      <c r="A216" s="9">
        <v>237</v>
      </c>
      <c r="B216" s="14">
        <v>1.5</v>
      </c>
      <c r="C216" s="14">
        <f>Sulfur!B212*31.25</f>
        <v>0.7828125</v>
      </c>
      <c r="D216" s="14">
        <f t="shared" si="3"/>
        <v>0.7171875</v>
      </c>
    </row>
    <row r="217" spans="1:4" ht="12.75">
      <c r="A217" s="9">
        <v>238</v>
      </c>
      <c r="B217" s="14">
        <v>4.1</v>
      </c>
      <c r="C217" s="14">
        <f>Sulfur!B213*31.25</f>
        <v>1.3078125</v>
      </c>
      <c r="D217" s="14">
        <f t="shared" si="3"/>
        <v>2.7921875</v>
      </c>
    </row>
    <row r="218" spans="1:4" ht="12.75">
      <c r="A218" s="9">
        <v>239</v>
      </c>
      <c r="B218" s="14">
        <v>6.6</v>
      </c>
      <c r="C218" s="14">
        <f>Sulfur!B214*31.25</f>
        <v>0.8859375</v>
      </c>
      <c r="D218" s="14">
        <f t="shared" si="3"/>
        <v>5.7140625</v>
      </c>
    </row>
    <row r="219" spans="1:4" ht="12.75">
      <c r="A219" s="9">
        <v>240</v>
      </c>
      <c r="B219" s="14">
        <v>6.3</v>
      </c>
      <c r="C219" s="14">
        <f>Sulfur!B215*31.25</f>
        <v>0.04421875</v>
      </c>
      <c r="D219" s="14">
        <f t="shared" si="3"/>
        <v>6.25578125</v>
      </c>
    </row>
    <row r="220" spans="1:4" ht="12.75">
      <c r="A220" s="9">
        <v>241</v>
      </c>
      <c r="B220" s="14">
        <v>2.2</v>
      </c>
      <c r="C220" s="14">
        <f>Sulfur!B216*31.25</f>
        <v>9.359375</v>
      </c>
      <c r="D220" s="14">
        <f t="shared" si="3"/>
        <v>-7.159375</v>
      </c>
    </row>
    <row r="221" spans="1:4" ht="12.75">
      <c r="A221" s="9">
        <v>242</v>
      </c>
      <c r="B221" s="14">
        <v>2.2</v>
      </c>
      <c r="C221" s="14">
        <f>Sulfur!B217*31.25</f>
        <v>6.203125</v>
      </c>
      <c r="D221" s="14">
        <f t="shared" si="3"/>
        <v>-4.003125</v>
      </c>
    </row>
    <row r="222" spans="1:4" ht="12.75">
      <c r="A222" s="9">
        <v>243</v>
      </c>
      <c r="B222" s="14">
        <v>6.1</v>
      </c>
      <c r="C222" s="14">
        <f>Sulfur!B218*31.25</f>
        <v>3.128125</v>
      </c>
      <c r="D222" s="14">
        <f t="shared" si="3"/>
        <v>2.971875</v>
      </c>
    </row>
    <row r="223" spans="1:4" ht="12.75">
      <c r="A223" s="9">
        <v>244</v>
      </c>
      <c r="B223" s="14">
        <v>4.4</v>
      </c>
      <c r="C223" s="14">
        <f>Sulfur!B219*31.25</f>
        <v>4.3125</v>
      </c>
      <c r="D223" s="14">
        <f t="shared" si="3"/>
        <v>0.08750000000000036</v>
      </c>
    </row>
    <row r="224" spans="1:4" ht="12.75">
      <c r="A224" s="9">
        <v>245</v>
      </c>
      <c r="B224" s="14">
        <v>4.1</v>
      </c>
      <c r="C224" s="14">
        <f>Sulfur!B220*31.25</f>
        <v>2.2984375000000004</v>
      </c>
      <c r="D224" s="14">
        <f t="shared" si="3"/>
        <v>1.8015624999999993</v>
      </c>
    </row>
    <row r="225" spans="1:4" ht="12.75">
      <c r="A225" s="9">
        <v>246</v>
      </c>
      <c r="B225" s="14">
        <v>0.1</v>
      </c>
      <c r="C225" s="14">
        <f>Sulfur!B221*31.25</f>
        <v>6.015625</v>
      </c>
      <c r="D225" s="14">
        <f t="shared" si="3"/>
        <v>-5.915625</v>
      </c>
    </row>
    <row r="226" spans="1:4" ht="12.75">
      <c r="A226" s="9">
        <v>247</v>
      </c>
      <c r="B226" s="14">
        <v>-0.2</v>
      </c>
      <c r="C226" s="14">
        <f>Sulfur!B222*31.25</f>
        <v>8.1875</v>
      </c>
      <c r="D226" s="14">
        <f t="shared" si="3"/>
        <v>-8.3875</v>
      </c>
    </row>
    <row r="227" spans="1:4" ht="12.75">
      <c r="A227" s="9">
        <v>248</v>
      </c>
      <c r="B227" s="14">
        <v>-1</v>
      </c>
      <c r="C227" s="14">
        <f>Sulfur!B223*31.25</f>
        <v>25.875</v>
      </c>
      <c r="D227" s="14">
        <f t="shared" si="3"/>
        <v>-26.875</v>
      </c>
    </row>
    <row r="228" spans="1:4" ht="12.75">
      <c r="A228" s="9">
        <v>249</v>
      </c>
      <c r="B228" s="16" t="s">
        <v>131</v>
      </c>
      <c r="C228" s="16" t="s">
        <v>131</v>
      </c>
      <c r="D228" s="16" t="s">
        <v>131</v>
      </c>
    </row>
    <row r="229" spans="1:4" ht="12.75">
      <c r="A229" s="9">
        <v>250</v>
      </c>
      <c r="B229" s="16" t="s">
        <v>131</v>
      </c>
      <c r="C229" s="16" t="s">
        <v>131</v>
      </c>
      <c r="D229" s="16" t="s">
        <v>131</v>
      </c>
    </row>
    <row r="230" spans="1:4" ht="12.75">
      <c r="A230" s="9">
        <v>251</v>
      </c>
      <c r="B230" s="16" t="s">
        <v>131</v>
      </c>
      <c r="C230" s="16" t="s">
        <v>131</v>
      </c>
      <c r="D230" s="16" t="s">
        <v>131</v>
      </c>
    </row>
    <row r="231" spans="1:4" ht="12.75">
      <c r="A231" s="9">
        <v>252</v>
      </c>
      <c r="B231" s="16" t="s">
        <v>131</v>
      </c>
      <c r="C231" s="16" t="s">
        <v>131</v>
      </c>
      <c r="D231" s="16" t="s">
        <v>131</v>
      </c>
    </row>
    <row r="232" spans="1:4" ht="12.75">
      <c r="A232" s="9">
        <v>253</v>
      </c>
      <c r="B232" s="16" t="s">
        <v>131</v>
      </c>
      <c r="C232" s="16" t="s">
        <v>131</v>
      </c>
      <c r="D232" s="16" t="s">
        <v>131</v>
      </c>
    </row>
    <row r="233" spans="1:4" ht="12.75">
      <c r="A233" s="9">
        <v>254</v>
      </c>
      <c r="B233" s="16" t="s">
        <v>131</v>
      </c>
      <c r="C233" s="16" t="s">
        <v>131</v>
      </c>
      <c r="D233" s="16" t="s">
        <v>131</v>
      </c>
    </row>
    <row r="234" spans="1:4" ht="12.75">
      <c r="A234" s="9">
        <v>255</v>
      </c>
      <c r="B234" s="16" t="s">
        <v>131</v>
      </c>
      <c r="C234" s="16" t="s">
        <v>131</v>
      </c>
      <c r="D234" s="16" t="s">
        <v>131</v>
      </c>
    </row>
    <row r="235" spans="1:4" ht="12.75">
      <c r="A235" s="9">
        <v>256</v>
      </c>
      <c r="B235" s="16" t="s">
        <v>131</v>
      </c>
      <c r="C235" s="16" t="s">
        <v>131</v>
      </c>
      <c r="D235" s="16" t="s">
        <v>131</v>
      </c>
    </row>
    <row r="236" spans="1:4" ht="12.75">
      <c r="A236" s="9">
        <v>257</v>
      </c>
      <c r="B236" s="16" t="s">
        <v>131</v>
      </c>
      <c r="C236" s="16" t="s">
        <v>131</v>
      </c>
      <c r="D236" s="16" t="s">
        <v>131</v>
      </c>
    </row>
    <row r="237" spans="1:4" ht="12.75">
      <c r="A237" s="9">
        <v>258</v>
      </c>
      <c r="B237" s="16" t="s">
        <v>131</v>
      </c>
      <c r="C237" s="16" t="s">
        <v>131</v>
      </c>
      <c r="D237" s="16" t="s">
        <v>131</v>
      </c>
    </row>
    <row r="238" spans="1:4" ht="12.75">
      <c r="A238" s="9">
        <v>259</v>
      </c>
      <c r="B238" s="16" t="s">
        <v>131</v>
      </c>
      <c r="C238" s="16" t="s">
        <v>131</v>
      </c>
      <c r="D238" s="16" t="s">
        <v>131</v>
      </c>
    </row>
    <row r="239" spans="1:4" ht="12.75">
      <c r="A239" s="9">
        <v>260</v>
      </c>
      <c r="B239" s="16" t="s">
        <v>131</v>
      </c>
      <c r="C239" s="16" t="s">
        <v>131</v>
      </c>
      <c r="D239" s="16" t="s">
        <v>131</v>
      </c>
    </row>
    <row r="240" spans="1:4" ht="12.75">
      <c r="A240" s="9">
        <v>261</v>
      </c>
      <c r="B240" s="14">
        <v>-6.2</v>
      </c>
      <c r="C240" s="14">
        <f>Sulfur!B236*31.25</f>
        <v>76.25</v>
      </c>
      <c r="D240" s="14">
        <f t="shared" si="3"/>
        <v>-82.45</v>
      </c>
    </row>
    <row r="241" spans="1:4" ht="12.75">
      <c r="A241" s="9">
        <v>262</v>
      </c>
      <c r="B241" s="14">
        <v>-5.6</v>
      </c>
      <c r="C241" s="14">
        <f>Sulfur!B237*31.25</f>
        <v>52.34375</v>
      </c>
      <c r="D241" s="14">
        <f t="shared" si="3"/>
        <v>-57.94375</v>
      </c>
    </row>
    <row r="242" spans="1:4" ht="12.75">
      <c r="A242" s="9">
        <v>263</v>
      </c>
      <c r="B242" s="14">
        <v>-2.1</v>
      </c>
      <c r="C242" s="14">
        <f>Sulfur!B238*31.25</f>
        <v>21.310937499999998</v>
      </c>
      <c r="D242" s="14">
        <f t="shared" si="3"/>
        <v>-23.4109375</v>
      </c>
    </row>
    <row r="243" spans="1:4" ht="12.75">
      <c r="A243" s="9">
        <v>264</v>
      </c>
      <c r="B243" s="14">
        <v>-1.6</v>
      </c>
      <c r="C243" s="14">
        <f>Sulfur!B239*31.25</f>
        <v>22.84375</v>
      </c>
      <c r="D243" s="14">
        <f t="shared" si="3"/>
        <v>-24.44375</v>
      </c>
    </row>
    <row r="244" spans="1:4" ht="12.75">
      <c r="A244" s="9">
        <v>265</v>
      </c>
      <c r="B244" s="14">
        <v>-0.6</v>
      </c>
      <c r="C244" s="14">
        <f>Sulfur!B240*31.25</f>
        <v>15.359375</v>
      </c>
      <c r="D244" s="14">
        <f t="shared" si="3"/>
        <v>-15.959375</v>
      </c>
    </row>
    <row r="245" spans="1:4" ht="12.75">
      <c r="A245" s="9">
        <v>266</v>
      </c>
      <c r="B245" s="14">
        <v>-0.1</v>
      </c>
      <c r="C245" s="14">
        <f>Sulfur!B241*31.25</f>
        <v>7.25</v>
      </c>
      <c r="D245" s="14">
        <f t="shared" si="3"/>
        <v>-7.35</v>
      </c>
    </row>
    <row r="246" spans="1:4" ht="12.75">
      <c r="A246" s="9">
        <v>267</v>
      </c>
      <c r="B246" s="14">
        <v>0</v>
      </c>
      <c r="C246" s="14">
        <f>Sulfur!B242*31.25</f>
        <v>6.625</v>
      </c>
      <c r="D246" s="14">
        <f t="shared" si="3"/>
        <v>-6.625</v>
      </c>
    </row>
    <row r="247" spans="1:4" ht="12.75">
      <c r="A247" s="9">
        <v>268</v>
      </c>
      <c r="B247" s="14">
        <v>2.8</v>
      </c>
      <c r="C247" s="14">
        <f>Sulfur!B243*31.25</f>
        <v>17.21875</v>
      </c>
      <c r="D247" s="14">
        <f t="shared" si="3"/>
        <v>-14.41875</v>
      </c>
    </row>
    <row r="248" spans="1:4" ht="12.75">
      <c r="A248" s="9">
        <v>269</v>
      </c>
      <c r="B248" s="14">
        <v>6.4</v>
      </c>
      <c r="C248" s="14">
        <f>Sulfur!B244*31.25</f>
        <v>5.859375</v>
      </c>
      <c r="D248" s="14">
        <f t="shared" si="3"/>
        <v>0.5406250000000004</v>
      </c>
    </row>
    <row r="249" spans="1:4" ht="12.75">
      <c r="A249" s="9">
        <v>270</v>
      </c>
      <c r="B249" s="14">
        <v>3.4</v>
      </c>
      <c r="C249" s="14">
        <f>Sulfur!B245*31.25</f>
        <v>2.3703125</v>
      </c>
      <c r="D249" s="14">
        <f t="shared" si="3"/>
        <v>1.0296875</v>
      </c>
    </row>
    <row r="250" spans="1:4" ht="12.75">
      <c r="A250" s="9">
        <v>271</v>
      </c>
      <c r="B250" s="14">
        <v>6.1</v>
      </c>
      <c r="C250" s="14">
        <f>Sulfur!B246*31.25</f>
        <v>3.265625</v>
      </c>
      <c r="D250" s="14">
        <f t="shared" si="3"/>
        <v>2.8343749999999996</v>
      </c>
    </row>
    <row r="251" spans="1:4" ht="12.75">
      <c r="A251" s="9">
        <v>272</v>
      </c>
      <c r="B251" s="14">
        <v>2.9</v>
      </c>
      <c r="C251" s="14">
        <f>Sulfur!B247*31.25</f>
        <v>1.246875</v>
      </c>
      <c r="D251" s="14">
        <f t="shared" si="3"/>
        <v>1.653125</v>
      </c>
    </row>
    <row r="252" spans="1:4" ht="12.75">
      <c r="A252" s="9">
        <v>273</v>
      </c>
      <c r="B252" s="14">
        <v>0.9</v>
      </c>
      <c r="C252" s="14">
        <f>Sulfur!B248*31.25</f>
        <v>1.2437500000000001</v>
      </c>
      <c r="D252" s="14">
        <f t="shared" si="3"/>
        <v>-0.3437500000000001</v>
      </c>
    </row>
    <row r="253" spans="1:4" ht="12.75">
      <c r="A253" s="9">
        <v>274</v>
      </c>
      <c r="B253" s="14">
        <v>4</v>
      </c>
      <c r="C253" s="14">
        <f>Sulfur!B249*31.25</f>
        <v>0.35593749999999996</v>
      </c>
      <c r="D253" s="14">
        <f t="shared" si="3"/>
        <v>3.6440625</v>
      </c>
    </row>
    <row r="254" spans="1:4" ht="12.75">
      <c r="A254" s="9">
        <v>275</v>
      </c>
      <c r="B254" s="14">
        <v>2.1</v>
      </c>
      <c r="C254" s="14">
        <f>Sulfur!B250*31.25</f>
        <v>1.7609374999999998</v>
      </c>
      <c r="D254" s="14">
        <f t="shared" si="3"/>
        <v>0.33906250000000027</v>
      </c>
    </row>
    <row r="255" spans="1:4" ht="12.75">
      <c r="A255" s="9">
        <v>276</v>
      </c>
      <c r="B255" s="14">
        <v>5.8</v>
      </c>
      <c r="C255" s="14">
        <f>Sulfur!B251*31.25</f>
        <v>5.828125</v>
      </c>
      <c r="D255" s="14">
        <f t="shared" si="3"/>
        <v>-0.028125000000000178</v>
      </c>
    </row>
    <row r="256" spans="1:4" ht="12.75">
      <c r="A256" s="9">
        <v>277</v>
      </c>
      <c r="B256" s="14">
        <v>2.1</v>
      </c>
      <c r="C256" s="14">
        <f>Sulfur!B252*31.25</f>
        <v>0.7421875</v>
      </c>
      <c r="D256" s="14">
        <f t="shared" si="3"/>
        <v>1.3578125</v>
      </c>
    </row>
    <row r="257" spans="1:4" ht="12.75">
      <c r="A257" s="9">
        <v>278</v>
      </c>
      <c r="B257" s="14">
        <v>6.6</v>
      </c>
      <c r="C257" s="14">
        <f>Sulfur!B253*31.25</f>
        <v>0.052187500000000005</v>
      </c>
      <c r="D257" s="14">
        <f t="shared" si="3"/>
        <v>6.5478125</v>
      </c>
    </row>
    <row r="258" spans="1:4" ht="12.75">
      <c r="A258" s="9">
        <v>279</v>
      </c>
      <c r="B258" s="14">
        <v>3</v>
      </c>
      <c r="C258" s="14">
        <f>Sulfur!B254*31.25</f>
        <v>1.25</v>
      </c>
      <c r="D258" s="14">
        <f t="shared" si="3"/>
        <v>1.75</v>
      </c>
    </row>
    <row r="259" spans="1:4" ht="12.75">
      <c r="A259" s="9">
        <v>280</v>
      </c>
      <c r="B259" s="14">
        <v>-0.2</v>
      </c>
      <c r="C259" s="14">
        <f>Sulfur!B255*31.25</f>
        <v>3.859375</v>
      </c>
      <c r="D259" s="14">
        <f t="shared" si="3"/>
        <v>-4.059375</v>
      </c>
    </row>
    <row r="260" spans="1:4" ht="12.75">
      <c r="A260" s="9">
        <v>281</v>
      </c>
      <c r="B260" s="14">
        <v>-1.8</v>
      </c>
      <c r="C260" s="14">
        <f>Sulfur!B256*31.25</f>
        <v>37.1875</v>
      </c>
      <c r="D260" s="14">
        <f t="shared" si="3"/>
        <v>-38.9875</v>
      </c>
    </row>
    <row r="261" spans="1:4" ht="12.75">
      <c r="A261" s="9">
        <v>282</v>
      </c>
      <c r="B261" s="16" t="s">
        <v>131</v>
      </c>
      <c r="C261" s="16" t="s">
        <v>131</v>
      </c>
      <c r="D261" s="16" t="s">
        <v>131</v>
      </c>
    </row>
    <row r="262" spans="1:4" ht="12.75">
      <c r="A262" s="9">
        <v>283</v>
      </c>
      <c r="B262" s="14">
        <v>0</v>
      </c>
      <c r="C262" s="14">
        <f>Sulfur!B258*31.25</f>
        <v>22.21875</v>
      </c>
      <c r="D262" s="14">
        <f t="shared" si="3"/>
        <v>-22.21875</v>
      </c>
    </row>
    <row r="263" spans="1:4" ht="12.75">
      <c r="A263" s="9">
        <v>284</v>
      </c>
      <c r="B263" s="14">
        <v>-1</v>
      </c>
      <c r="C263" s="14">
        <f>Sulfur!B259*31.25</f>
        <v>65.3125</v>
      </c>
      <c r="D263" s="14">
        <f t="shared" si="3"/>
        <v>-66.3125</v>
      </c>
    </row>
    <row r="264" spans="1:4" ht="12.75">
      <c r="A264" s="9">
        <v>285</v>
      </c>
      <c r="B264" s="14">
        <v>-2.2</v>
      </c>
      <c r="C264" s="14">
        <f>Sulfur!B260*31.25</f>
        <v>70</v>
      </c>
      <c r="D264" s="14">
        <f t="shared" si="3"/>
        <v>-72.2</v>
      </c>
    </row>
    <row r="265" spans="1:4" ht="12.75">
      <c r="A265" s="9">
        <v>286</v>
      </c>
      <c r="B265" s="14">
        <v>-1.9</v>
      </c>
      <c r="C265" s="14">
        <f>Sulfur!B261*31.25</f>
        <v>9.59375</v>
      </c>
      <c r="D265" s="14">
        <f t="shared" si="3"/>
        <v>-11.49375</v>
      </c>
    </row>
    <row r="266" spans="1:4" ht="12.75">
      <c r="A266" s="9">
        <v>287</v>
      </c>
      <c r="B266" s="14">
        <v>-1.9</v>
      </c>
      <c r="C266" s="14">
        <f>Sulfur!B262*31.25</f>
        <v>8.421875</v>
      </c>
      <c r="D266" s="14">
        <f t="shared" si="3"/>
        <v>-10.321875</v>
      </c>
    </row>
    <row r="267" spans="1:4" ht="12.75">
      <c r="A267" s="9">
        <v>288</v>
      </c>
      <c r="B267" s="14">
        <v>-0.6</v>
      </c>
      <c r="C267" s="14">
        <f>Sulfur!B263*31.25</f>
        <v>3.546875</v>
      </c>
      <c r="D267" s="14">
        <f aca="true" t="shared" si="4" ref="D267:D272">B267-C267</f>
        <v>-4.146875</v>
      </c>
    </row>
    <row r="268" spans="1:4" ht="12.75">
      <c r="A268" s="9">
        <v>289</v>
      </c>
      <c r="B268" s="14">
        <v>-0.1</v>
      </c>
      <c r="C268" s="14">
        <f>Sulfur!B264*31.25</f>
        <v>0.5953125</v>
      </c>
      <c r="D268" s="14">
        <f t="shared" si="4"/>
        <v>-0.6953125</v>
      </c>
    </row>
    <row r="269" spans="1:4" ht="12.75">
      <c r="A269" s="9">
        <v>290</v>
      </c>
      <c r="B269" s="14">
        <v>0.1</v>
      </c>
      <c r="C269" s="14">
        <f>Sulfur!B265*31.25</f>
        <v>0.7046875</v>
      </c>
      <c r="D269" s="14">
        <f t="shared" si="4"/>
        <v>-0.6046875</v>
      </c>
    </row>
    <row r="270" spans="1:4" ht="12.75">
      <c r="A270" s="9">
        <v>291</v>
      </c>
      <c r="B270" s="14">
        <v>-0.1</v>
      </c>
      <c r="C270" s="14">
        <f>Sulfur!B266*31.25</f>
        <v>2.4265624999999997</v>
      </c>
      <c r="D270" s="14">
        <f t="shared" si="4"/>
        <v>-2.5265625</v>
      </c>
    </row>
    <row r="271" spans="1:4" ht="12.75">
      <c r="A271" s="9">
        <v>292</v>
      </c>
      <c r="B271" s="14">
        <v>-0.2</v>
      </c>
      <c r="C271" s="14">
        <f>Sulfur!B267*31.25</f>
        <v>1.9734375</v>
      </c>
      <c r="D271" s="14">
        <f t="shared" si="4"/>
        <v>-2.1734375</v>
      </c>
    </row>
    <row r="272" spans="1:4" ht="12.75">
      <c r="A272" s="9">
        <v>293</v>
      </c>
      <c r="B272" s="14">
        <v>-0.1</v>
      </c>
      <c r="C272" s="14">
        <f>Sulfur!B268*31.25</f>
        <v>1.6265625</v>
      </c>
      <c r="D272" s="14">
        <f t="shared" si="4"/>
        <v>-1.7265625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dc:creator>
  <cp:keywords/>
  <dc:description/>
  <cp:lastModifiedBy>FTD</cp:lastModifiedBy>
  <dcterms:created xsi:type="dcterms:W3CDTF">2002-11-22T19:23:32Z</dcterms:created>
  <dcterms:modified xsi:type="dcterms:W3CDTF">2002-12-19T19:25:59Z</dcterms:modified>
  <cp:category/>
  <cp:version/>
  <cp:contentType/>
  <cp:contentStatus/>
</cp:coreProperties>
</file>