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436" windowHeight="4608" activeTab="0"/>
  </bookViews>
  <sheets>
    <sheet name="Table 6-GA" sheetId="1" r:id="rId1"/>
  </sheets>
  <definedNames>
    <definedName name="_xlnm.Print_Area" localSheetId="0">'Table 6-GA'!$A$1:$H$58</definedName>
  </definedNames>
  <calcPr fullCalcOnLoad="1"/>
</workbook>
</file>

<file path=xl/sharedStrings.xml><?xml version="1.0" encoding="utf-8"?>
<sst xmlns="http://schemas.openxmlformats.org/spreadsheetml/2006/main" count="53" uniqueCount="53">
  <si>
    <t>Number</t>
  </si>
  <si>
    <t xml:space="preserve"> </t>
  </si>
  <si>
    <t>Percent</t>
  </si>
  <si>
    <t xml:space="preserve"> - Represents zero or rounds to 0.0.</t>
  </si>
  <si>
    <t>Geographic area</t>
  </si>
  <si>
    <t>Georgia .............………………………………………………….</t>
  </si>
  <si>
    <t>COUNTY</t>
  </si>
  <si>
    <t>Fulton County …………………………………………………………..</t>
  </si>
  <si>
    <t>DeKalb County …………………………………………………………..</t>
  </si>
  <si>
    <t>Cobb County …………………………………………………………..</t>
  </si>
  <si>
    <t>Gwinnett County …………………………………………………………..</t>
  </si>
  <si>
    <t>Clayton County …………………………………………………………..</t>
  </si>
  <si>
    <t>Chatham County …………………………………………………………..</t>
  </si>
  <si>
    <t>Bibb County …………………………………………………………..</t>
  </si>
  <si>
    <t>Cherokee County …………………………………………………………..</t>
  </si>
  <si>
    <t>Hall County …………………………………………………………..</t>
  </si>
  <si>
    <t>Henry County …………………………………………………………..</t>
  </si>
  <si>
    <t>Houston County …………………………………………………………..</t>
  </si>
  <si>
    <t>Forsyth County …………………………………………………………..</t>
  </si>
  <si>
    <t>INCORPORATED PLACE</t>
  </si>
  <si>
    <t>Atlanta city ………………………………………………………</t>
  </si>
  <si>
    <t>Savannah city ………………………………………………………</t>
  </si>
  <si>
    <t>Macon city ………………………………………………………</t>
  </si>
  <si>
    <t>Roswell city ………………………………………………………</t>
  </si>
  <si>
    <t>Albany city ………………………………………………………</t>
  </si>
  <si>
    <t>Marietta city ………………………………………………………</t>
  </si>
  <si>
    <t>Warner Robins city ………………………………………………………</t>
  </si>
  <si>
    <t>Valdosta city ………………………………………………………</t>
  </si>
  <si>
    <t>Smyrna city ………………………………………………………</t>
  </si>
  <si>
    <t>East Point city ………………………………………………………</t>
  </si>
  <si>
    <t>Rome city ………………………………………………………</t>
  </si>
  <si>
    <t>Alpharetta city ………………………………………………………</t>
  </si>
  <si>
    <r>
      <t xml:space="preserve">Table 6.  </t>
    </r>
    <r>
      <rPr>
        <b/>
        <sz val="12"/>
        <rFont val="Arial"/>
        <family val="2"/>
      </rPr>
      <t>Population for the 15 Largest Counties and Incorporated Places in Georgia:  1990 and 2000</t>
    </r>
  </si>
  <si>
    <t xml:space="preserve">NOTE:  Data not adjusted based on the Accuracy and Coverage Evaluation.  For information on confidentiality protection, sampling error, </t>
  </si>
  <si>
    <t>Population rank</t>
  </si>
  <si>
    <t>Population</t>
  </si>
  <si>
    <t>Population change, 1990 to 2000</t>
  </si>
  <si>
    <r>
      <t>1</t>
    </r>
    <r>
      <rPr>
        <sz val="10"/>
        <rFont val="Arial"/>
        <family val="0"/>
      </rPr>
      <t xml:space="preserve"> 1990 census counts are as published in 1990 census reports and thus do not include any changes published subsequently due to</t>
    </r>
  </si>
  <si>
    <r>
      <t xml:space="preserve">    boundary c</t>
    </r>
    <r>
      <rPr>
        <sz val="10"/>
        <rFont val="Arial"/>
        <family val="0"/>
      </rPr>
      <t>hanges or to the Count Question Resolution program.</t>
    </r>
  </si>
  <si>
    <t xml:space="preserve">    the incorporated place of Augusta city before consolidation.</t>
  </si>
  <si>
    <t xml:space="preserve">    incorporated place of Athens city before consolidation.</t>
  </si>
  <si>
    <t>Source:  U.S. Census Bureau, Census 2000 Redistricting Data (P.L. 94-171) Summary File, Table PL1, and 1990 census.</t>
  </si>
  <si>
    <r>
      <t xml:space="preserve">nonsampling error, and definitions, see </t>
    </r>
    <r>
      <rPr>
        <u val="single"/>
        <sz val="10"/>
        <rFont val="Arial"/>
        <family val="2"/>
      </rPr>
      <t>http://factfinder.census.gov/home/en/datanotes/expplu.html</t>
    </r>
    <r>
      <rPr>
        <sz val="10"/>
        <rFont val="Arial"/>
        <family val="2"/>
      </rPr>
      <t>.</t>
    </r>
  </si>
  <si>
    <r>
      <t xml:space="preserve">1990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0"/>
      </rPr>
      <t xml:space="preserve"> </t>
    </r>
  </si>
  <si>
    <r>
      <t>Richmond County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…………………………………………………………..</t>
    </r>
  </si>
  <si>
    <r>
      <t>Muscogee County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…………………………………………………………..</t>
    </r>
  </si>
  <si>
    <r>
      <t>Clarke County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…………………………………………………………..</t>
    </r>
  </si>
  <si>
    <r>
      <t>Augusta-Richmond County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…………………………………….</t>
    </r>
  </si>
  <si>
    <r>
      <t>Columbus city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…………………………………………………….</t>
    </r>
  </si>
  <si>
    <r>
      <t>Athens-Clarke County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…………………………………..</t>
    </r>
  </si>
  <si>
    <r>
      <t>2</t>
    </r>
    <r>
      <rPr>
        <sz val="10"/>
        <rFont val="Arial"/>
        <family val="2"/>
      </rPr>
      <t xml:space="preserve"> In 2000, Richmond County and the incorporated place of Augusta-Richmond County are coextensive  The 1990 population is for </t>
    </r>
  </si>
  <si>
    <r>
      <t>3</t>
    </r>
    <r>
      <rPr>
        <sz val="10"/>
        <rFont val="Arial"/>
        <family val="2"/>
      </rPr>
      <t xml:space="preserve"> Muscogee County and Columbus city are coextensive.</t>
    </r>
  </si>
  <si>
    <r>
      <t>4</t>
    </r>
    <r>
      <rPr>
        <sz val="10"/>
        <rFont val="Arial"/>
        <family val="2"/>
      </rPr>
      <t xml:space="preserve"> In 2000, Clarke County and the incorporated place of Athens-Clarke County are coextensive.  The 1990 population is for the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</si>
</sst>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"/>
    <numFmt numFmtId="168" formatCode="00000"/>
    <numFmt numFmtId="169" formatCode="#,##0.0"/>
    <numFmt numFmtId="170" formatCode="###\ ###\ ###"/>
    <numFmt numFmtId="171" formatCode="###\ 000\ 000"/>
    <numFmt numFmtId="172" formatCode="###\ ###\ 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right"/>
    </xf>
    <xf numFmtId="0" fontId="0" fillId="0" borderId="0" xfId="0" applyFont="1" applyAlignment="1">
      <alignment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7" fillId="0" borderId="0" xfId="0" applyFont="1" applyAlignment="1">
      <alignment/>
    </xf>
    <xf numFmtId="0" fontId="1" fillId="0" borderId="6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2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3" fontId="2" fillId="0" borderId="1" xfId="15" applyNumberFormat="1" applyFont="1" applyBorder="1" applyAlignment="1">
      <alignment/>
    </xf>
    <xf numFmtId="3" fontId="2" fillId="0" borderId="11" xfId="15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2" xfId="0" applyBorder="1" applyAlignment="1">
      <alignment horizontal="left"/>
    </xf>
    <xf numFmtId="0" fontId="1" fillId="0" borderId="19" xfId="0" applyFont="1" applyBorder="1" applyAlignment="1">
      <alignment horizontal="right"/>
    </xf>
    <xf numFmtId="3" fontId="2" fillId="0" borderId="3" xfId="15" applyNumberFormat="1" applyFont="1" applyBorder="1" applyAlignment="1">
      <alignment/>
    </xf>
    <xf numFmtId="3" fontId="2" fillId="0" borderId="0" xfId="15" applyNumberFormat="1" applyFont="1" applyBorder="1" applyAlignment="1">
      <alignment/>
    </xf>
    <xf numFmtId="3" fontId="0" fillId="0" borderId="20" xfId="15" applyNumberFormat="1" applyFont="1" applyBorder="1" applyAlignment="1">
      <alignment/>
    </xf>
    <xf numFmtId="1" fontId="0" fillId="0" borderId="21" xfId="15" applyNumberFormat="1" applyFont="1" applyBorder="1" applyAlignment="1">
      <alignment horizontal="right"/>
    </xf>
    <xf numFmtId="1" fontId="0" fillId="0" borderId="3" xfId="15" applyNumberFormat="1" applyFont="1" applyBorder="1" applyAlignment="1">
      <alignment horizontal="right"/>
    </xf>
    <xf numFmtId="170" fontId="1" fillId="0" borderId="20" xfId="15" applyNumberFormat="1" applyFont="1" applyBorder="1" applyAlignment="1">
      <alignment/>
    </xf>
    <xf numFmtId="170" fontId="1" fillId="0" borderId="21" xfId="0" applyNumberFormat="1" applyFont="1" applyBorder="1" applyAlignment="1">
      <alignment/>
    </xf>
    <xf numFmtId="170" fontId="1" fillId="0" borderId="3" xfId="0" applyNumberFormat="1" applyFont="1" applyBorder="1" applyAlignment="1">
      <alignment/>
    </xf>
    <xf numFmtId="167" fontId="1" fillId="0" borderId="21" xfId="0" applyNumberFormat="1" applyFont="1" applyBorder="1" applyAlignment="1">
      <alignment/>
    </xf>
    <xf numFmtId="170" fontId="0" fillId="0" borderId="20" xfId="15" applyNumberFormat="1" applyFont="1" applyBorder="1" applyAlignment="1">
      <alignment/>
    </xf>
    <xf numFmtId="170" fontId="0" fillId="0" borderId="21" xfId="0" applyNumberFormat="1" applyFont="1" applyBorder="1" applyAlignment="1">
      <alignment/>
    </xf>
    <xf numFmtId="170" fontId="0" fillId="0" borderId="3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" xfId="0" applyFont="1" applyBorder="1" applyAlignment="1">
      <alignment/>
    </xf>
    <xf numFmtId="167" fontId="0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0" fontId="0" fillId="0" borderId="24" xfId="0" applyNumberFormat="1" applyFont="1" applyBorder="1" applyAlignment="1">
      <alignment/>
    </xf>
    <xf numFmtId="170" fontId="0" fillId="0" borderId="25" xfId="0" applyNumberFormat="1" applyFont="1" applyBorder="1" applyAlignment="1">
      <alignment/>
    </xf>
    <xf numFmtId="170" fontId="0" fillId="0" borderId="22" xfId="0" applyNumberFormat="1" applyFont="1" applyBorder="1" applyAlignment="1">
      <alignment/>
    </xf>
    <xf numFmtId="167" fontId="0" fillId="0" borderId="25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2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="75" zoomScaleNormal="75" workbookViewId="0" topLeftCell="B1">
      <selection activeCell="G11" sqref="G11"/>
    </sheetView>
  </sheetViews>
  <sheetFormatPr defaultColWidth="9.140625" defaultRowHeight="12.75"/>
  <cols>
    <col min="1" max="2" width="7.421875" style="0" customWidth="1"/>
    <col min="3" max="3" width="0.9921875" style="0" customWidth="1"/>
    <col min="4" max="4" width="39.7109375" style="0" customWidth="1"/>
    <col min="5" max="6" width="14.00390625" style="0" customWidth="1"/>
    <col min="7" max="7" width="14.8515625" style="0" customWidth="1"/>
    <col min="8" max="8" width="15.140625" style="0" customWidth="1"/>
  </cols>
  <sheetData>
    <row r="1" spans="1:8" ht="17.25">
      <c r="A1" s="14" t="s">
        <v>32</v>
      </c>
      <c r="B1" s="14"/>
      <c r="C1" s="14"/>
      <c r="D1" s="14"/>
      <c r="E1" s="14"/>
      <c r="F1" s="15"/>
      <c r="G1" s="15"/>
      <c r="H1" s="15"/>
    </row>
    <row r="2" spans="1:8" ht="10.5" customHeight="1">
      <c r="A2" s="17"/>
      <c r="B2" s="17"/>
      <c r="C2" s="17"/>
      <c r="D2" s="11"/>
      <c r="E2" s="11"/>
      <c r="F2" s="18"/>
      <c r="G2" s="18"/>
      <c r="H2" s="16"/>
    </row>
    <row r="3" spans="1:8" ht="12.75">
      <c r="A3" s="17" t="s">
        <v>33</v>
      </c>
      <c r="B3" s="17"/>
      <c r="C3" s="17"/>
      <c r="D3" s="11"/>
      <c r="E3" s="11"/>
      <c r="F3" s="18"/>
      <c r="G3" s="18"/>
      <c r="H3" s="16"/>
    </row>
    <row r="4" spans="1:8" ht="13.5" thickBot="1">
      <c r="A4" s="17" t="s">
        <v>42</v>
      </c>
      <c r="B4" s="17"/>
      <c r="C4" s="11"/>
      <c r="D4" s="16"/>
      <c r="E4" s="16"/>
      <c r="F4" s="16"/>
      <c r="G4" s="16"/>
      <c r="H4" s="16"/>
    </row>
    <row r="5" spans="1:8" ht="12.75">
      <c r="A5" s="19"/>
      <c r="B5" s="32"/>
      <c r="C5" s="20"/>
      <c r="D5" s="21"/>
      <c r="E5" s="33"/>
      <c r="F5" s="4"/>
      <c r="G5" s="2"/>
      <c r="H5" s="4"/>
    </row>
    <row r="6" spans="1:8" ht="12.75">
      <c r="A6" s="62" t="s">
        <v>34</v>
      </c>
      <c r="B6" s="64"/>
      <c r="C6" s="24"/>
      <c r="D6" s="23"/>
      <c r="E6" s="65" t="s">
        <v>35</v>
      </c>
      <c r="F6" s="63"/>
      <c r="G6" s="65" t="s">
        <v>36</v>
      </c>
      <c r="H6" s="63"/>
    </row>
    <row r="7" spans="1:8" ht="12.75">
      <c r="A7" s="34"/>
      <c r="B7" s="35"/>
      <c r="C7" s="36"/>
      <c r="D7" s="23"/>
      <c r="E7" s="37"/>
      <c r="F7" s="8"/>
      <c r="G7" s="38"/>
      <c r="H7" s="12"/>
    </row>
    <row r="8" spans="1:8" ht="15">
      <c r="A8" s="10">
        <v>2000</v>
      </c>
      <c r="B8" s="13">
        <v>1990</v>
      </c>
      <c r="C8" s="39"/>
      <c r="D8" s="25" t="s">
        <v>4</v>
      </c>
      <c r="E8" s="25">
        <v>2000</v>
      </c>
      <c r="F8" s="5" t="s">
        <v>43</v>
      </c>
      <c r="G8" s="7" t="s">
        <v>0</v>
      </c>
      <c r="H8" s="40" t="s">
        <v>2</v>
      </c>
    </row>
    <row r="9" spans="1:8" ht="12.75">
      <c r="A9" s="41"/>
      <c r="B9" s="42"/>
      <c r="C9" s="26"/>
      <c r="D9" s="27"/>
      <c r="E9" s="43" t="s">
        <v>1</v>
      </c>
      <c r="F9" s="44"/>
      <c r="G9" s="45"/>
      <c r="H9" s="44"/>
    </row>
    <row r="10" spans="1:8" ht="12.75">
      <c r="A10" s="3"/>
      <c r="B10" s="11"/>
      <c r="C10" s="1"/>
      <c r="D10" s="22" t="s">
        <v>5</v>
      </c>
      <c r="E10" s="46">
        <v>8186453</v>
      </c>
      <c r="F10" s="47">
        <v>6478216</v>
      </c>
      <c r="G10" s="48">
        <f>(E10-F10)</f>
        <v>1708237</v>
      </c>
      <c r="H10" s="49">
        <f>(E10-F10)/F10*100</f>
        <v>26.36894169629416</v>
      </c>
    </row>
    <row r="11" spans="1:8" ht="12.75">
      <c r="A11" s="3"/>
      <c r="B11" s="11"/>
      <c r="C11" s="1"/>
      <c r="D11" s="22"/>
      <c r="E11" s="50"/>
      <c r="F11" s="51"/>
      <c r="G11" s="52"/>
      <c r="H11" s="53"/>
    </row>
    <row r="12" spans="1:8" ht="12.75">
      <c r="A12" s="54"/>
      <c r="B12" s="17"/>
      <c r="C12" s="28"/>
      <c r="D12" s="22" t="s">
        <v>6</v>
      </c>
      <c r="E12" s="50"/>
      <c r="F12" s="51"/>
      <c r="G12" s="52"/>
      <c r="H12" s="53"/>
    </row>
    <row r="13" spans="1:8" ht="12.75">
      <c r="A13" s="54"/>
      <c r="B13" s="17"/>
      <c r="C13" s="28"/>
      <c r="D13" s="22"/>
      <c r="E13" s="50"/>
      <c r="F13" s="51"/>
      <c r="G13" s="52"/>
      <c r="H13" s="53"/>
    </row>
    <row r="14" spans="1:8" ht="12.75">
      <c r="A14" s="54">
        <v>1</v>
      </c>
      <c r="B14" s="17">
        <v>1</v>
      </c>
      <c r="C14" s="28"/>
      <c r="D14" s="29" t="s">
        <v>7</v>
      </c>
      <c r="E14" s="50">
        <v>816006</v>
      </c>
      <c r="F14" s="51">
        <v>648951</v>
      </c>
      <c r="G14" s="52">
        <f aca="true" t="shared" si="0" ref="G14:G28">(E14-F14)</f>
        <v>167055</v>
      </c>
      <c r="H14" s="55">
        <f aca="true" t="shared" si="1" ref="H14:H28">(E14-F14)/F14*100</f>
        <v>25.742313364183122</v>
      </c>
    </row>
    <row r="15" spans="1:8" ht="12.75">
      <c r="A15" s="54">
        <v>2</v>
      </c>
      <c r="B15" s="17">
        <v>2</v>
      </c>
      <c r="C15" s="28"/>
      <c r="D15" s="29" t="s">
        <v>8</v>
      </c>
      <c r="E15" s="50">
        <v>665865</v>
      </c>
      <c r="F15" s="51">
        <v>545837</v>
      </c>
      <c r="G15" s="52">
        <f t="shared" si="0"/>
        <v>120028</v>
      </c>
      <c r="H15" s="55">
        <f t="shared" si="1"/>
        <v>21.9897148782512</v>
      </c>
    </row>
    <row r="16" spans="1:8" ht="12.75">
      <c r="A16" s="54">
        <v>3</v>
      </c>
      <c r="B16" s="17">
        <v>3</v>
      </c>
      <c r="C16" s="28"/>
      <c r="D16" s="29" t="s">
        <v>9</v>
      </c>
      <c r="E16" s="50">
        <v>607751</v>
      </c>
      <c r="F16" s="51">
        <v>447745</v>
      </c>
      <c r="G16" s="52">
        <f t="shared" si="0"/>
        <v>160006</v>
      </c>
      <c r="H16" s="55">
        <f t="shared" si="1"/>
        <v>35.73596578409586</v>
      </c>
    </row>
    <row r="17" spans="1:8" ht="12.75">
      <c r="A17" s="54">
        <v>4</v>
      </c>
      <c r="B17" s="17">
        <v>4</v>
      </c>
      <c r="C17" s="28"/>
      <c r="D17" s="29" t="s">
        <v>10</v>
      </c>
      <c r="E17" s="50">
        <v>588448</v>
      </c>
      <c r="F17" s="51">
        <v>352910</v>
      </c>
      <c r="G17" s="52">
        <f t="shared" si="0"/>
        <v>235538</v>
      </c>
      <c r="H17" s="55">
        <f t="shared" si="1"/>
        <v>66.74166218015924</v>
      </c>
    </row>
    <row r="18" spans="1:8" ht="12.75">
      <c r="A18" s="3">
        <v>5</v>
      </c>
      <c r="B18" s="11">
        <v>7</v>
      </c>
      <c r="C18" s="1"/>
      <c r="D18" s="29" t="s">
        <v>11</v>
      </c>
      <c r="E18" s="50">
        <v>236517</v>
      </c>
      <c r="F18" s="51">
        <v>182052</v>
      </c>
      <c r="G18" s="52">
        <f t="shared" si="0"/>
        <v>54465</v>
      </c>
      <c r="H18" s="55">
        <f t="shared" si="1"/>
        <v>29.917276382572012</v>
      </c>
    </row>
    <row r="19" spans="1:8" ht="12.75">
      <c r="A19" s="3">
        <v>6</v>
      </c>
      <c r="B19" s="11">
        <v>5</v>
      </c>
      <c r="C19" s="1"/>
      <c r="D19" s="29" t="s">
        <v>12</v>
      </c>
      <c r="E19" s="50">
        <v>232048</v>
      </c>
      <c r="F19" s="51">
        <v>216935</v>
      </c>
      <c r="G19" s="52">
        <f t="shared" si="0"/>
        <v>15113</v>
      </c>
      <c r="H19" s="55">
        <f t="shared" si="1"/>
        <v>6.966602899486022</v>
      </c>
    </row>
    <row r="20" spans="1:8" ht="15">
      <c r="A20" s="3">
        <v>7</v>
      </c>
      <c r="B20" s="11">
        <v>6</v>
      </c>
      <c r="C20" s="1"/>
      <c r="D20" s="29" t="s">
        <v>44</v>
      </c>
      <c r="E20" s="50">
        <v>199775</v>
      </c>
      <c r="F20" s="51">
        <v>189719</v>
      </c>
      <c r="G20" s="52">
        <f t="shared" si="0"/>
        <v>10056</v>
      </c>
      <c r="H20" s="55">
        <f t="shared" si="1"/>
        <v>5.30047069613481</v>
      </c>
    </row>
    <row r="21" spans="1:8" ht="15">
      <c r="A21" s="3">
        <v>8</v>
      </c>
      <c r="B21" s="11">
        <v>8</v>
      </c>
      <c r="C21" s="1"/>
      <c r="D21" s="29" t="s">
        <v>45</v>
      </c>
      <c r="E21" s="50">
        <v>186291</v>
      </c>
      <c r="F21" s="51">
        <v>179278</v>
      </c>
      <c r="G21" s="52">
        <f t="shared" si="0"/>
        <v>7013</v>
      </c>
      <c r="H21" s="55">
        <f t="shared" si="1"/>
        <v>3.9118017827061884</v>
      </c>
    </row>
    <row r="22" spans="1:8" ht="12.75">
      <c r="A22" s="3">
        <v>9</v>
      </c>
      <c r="B22" s="11">
        <v>9</v>
      </c>
      <c r="C22" s="1"/>
      <c r="D22" s="29" t="s">
        <v>13</v>
      </c>
      <c r="E22" s="50">
        <v>153887</v>
      </c>
      <c r="F22" s="51">
        <v>149967</v>
      </c>
      <c r="G22" s="52">
        <f t="shared" si="0"/>
        <v>3920</v>
      </c>
      <c r="H22" s="55">
        <f t="shared" si="1"/>
        <v>2.613908393179833</v>
      </c>
    </row>
    <row r="23" spans="1:8" ht="12.75">
      <c r="A23" s="3">
        <v>10</v>
      </c>
      <c r="B23" s="11">
        <v>12</v>
      </c>
      <c r="C23" s="1"/>
      <c r="D23" s="29" t="s">
        <v>14</v>
      </c>
      <c r="E23" s="50">
        <v>141903</v>
      </c>
      <c r="F23" s="51">
        <v>90204</v>
      </c>
      <c r="G23" s="52">
        <f t="shared" si="0"/>
        <v>51699</v>
      </c>
      <c r="H23" s="55">
        <f t="shared" si="1"/>
        <v>57.313422908075026</v>
      </c>
    </row>
    <row r="24" spans="1:8" ht="12.75">
      <c r="A24" s="3">
        <v>11</v>
      </c>
      <c r="B24" s="11">
        <v>11</v>
      </c>
      <c r="C24" s="1"/>
      <c r="D24" s="29" t="s">
        <v>15</v>
      </c>
      <c r="E24" s="50">
        <v>139277</v>
      </c>
      <c r="F24" s="51">
        <v>95428</v>
      </c>
      <c r="G24" s="52">
        <f t="shared" si="0"/>
        <v>43849</v>
      </c>
      <c r="H24" s="55">
        <f t="shared" si="1"/>
        <v>45.949826046862555</v>
      </c>
    </row>
    <row r="25" spans="1:8" ht="12.75">
      <c r="A25" s="3">
        <v>12</v>
      </c>
      <c r="B25" s="11">
        <v>23</v>
      </c>
      <c r="C25" s="1"/>
      <c r="D25" s="29" t="s">
        <v>16</v>
      </c>
      <c r="E25" s="50">
        <v>119341</v>
      </c>
      <c r="F25" s="51">
        <v>58741</v>
      </c>
      <c r="G25" s="52">
        <f t="shared" si="0"/>
        <v>60600</v>
      </c>
      <c r="H25" s="55">
        <f t="shared" si="1"/>
        <v>103.16474013040295</v>
      </c>
    </row>
    <row r="26" spans="1:8" ht="12.75">
      <c r="A26" s="3">
        <v>13</v>
      </c>
      <c r="B26" s="11">
        <v>13</v>
      </c>
      <c r="C26" s="1"/>
      <c r="D26" s="29" t="s">
        <v>17</v>
      </c>
      <c r="E26" s="50">
        <v>110765</v>
      </c>
      <c r="F26" s="51">
        <v>89208</v>
      </c>
      <c r="G26" s="52">
        <f t="shared" si="0"/>
        <v>21557</v>
      </c>
      <c r="H26" s="55">
        <f t="shared" si="1"/>
        <v>24.16487310555107</v>
      </c>
    </row>
    <row r="27" spans="1:8" ht="15">
      <c r="A27" s="3">
        <v>14</v>
      </c>
      <c r="B27" s="11">
        <v>14</v>
      </c>
      <c r="C27" s="1"/>
      <c r="D27" s="29" t="s">
        <v>46</v>
      </c>
      <c r="E27" s="50">
        <v>101489</v>
      </c>
      <c r="F27" s="51">
        <v>87594</v>
      </c>
      <c r="G27" s="52">
        <f t="shared" si="0"/>
        <v>13895</v>
      </c>
      <c r="H27" s="55">
        <f t="shared" si="1"/>
        <v>15.862958650135853</v>
      </c>
    </row>
    <row r="28" spans="1:8" ht="12.75">
      <c r="A28" s="3">
        <v>15</v>
      </c>
      <c r="B28" s="11">
        <v>31</v>
      </c>
      <c r="C28" s="1"/>
      <c r="D28" s="29" t="s">
        <v>18</v>
      </c>
      <c r="E28" s="50">
        <v>98407</v>
      </c>
      <c r="F28" s="51">
        <v>44083</v>
      </c>
      <c r="G28" s="52">
        <f t="shared" si="0"/>
        <v>54324</v>
      </c>
      <c r="H28" s="55">
        <f t="shared" si="1"/>
        <v>123.23117755143707</v>
      </c>
    </row>
    <row r="29" spans="1:8" ht="12.75">
      <c r="A29" s="3"/>
      <c r="B29" s="11"/>
      <c r="C29" s="1"/>
      <c r="D29" s="29"/>
      <c r="E29" s="50"/>
      <c r="F29" s="51"/>
      <c r="G29" s="52"/>
      <c r="H29" s="53"/>
    </row>
    <row r="30" spans="1:8" ht="12.75">
      <c r="A30" s="54"/>
      <c r="B30" s="17"/>
      <c r="C30" s="28"/>
      <c r="D30" s="22" t="s">
        <v>19</v>
      </c>
      <c r="E30" s="50"/>
      <c r="F30" s="51"/>
      <c r="G30" s="52"/>
      <c r="H30" s="53"/>
    </row>
    <row r="31" spans="1:8" ht="12.75">
      <c r="A31" s="54"/>
      <c r="B31" s="17"/>
      <c r="C31" s="28"/>
      <c r="D31" s="22"/>
      <c r="E31" s="50"/>
      <c r="F31" s="51"/>
      <c r="G31" s="52"/>
      <c r="H31" s="53"/>
    </row>
    <row r="32" spans="1:8" ht="12.75">
      <c r="A32" s="54">
        <v>1</v>
      </c>
      <c r="B32" s="17">
        <v>1</v>
      </c>
      <c r="C32" s="28"/>
      <c r="D32" s="29" t="s">
        <v>20</v>
      </c>
      <c r="E32" s="50">
        <v>416474</v>
      </c>
      <c r="F32" s="51">
        <v>394017</v>
      </c>
      <c r="G32" s="52">
        <f aca="true" t="shared" si="2" ref="G32:G46">(E32-F32)</f>
        <v>22457</v>
      </c>
      <c r="H32" s="55">
        <f aca="true" t="shared" si="3" ref="H32:H46">(E32-F32)/F32*100</f>
        <v>5.6995002753688295</v>
      </c>
    </row>
    <row r="33" spans="1:8" ht="15">
      <c r="A33" s="54">
        <v>2</v>
      </c>
      <c r="B33" s="17">
        <v>8</v>
      </c>
      <c r="C33" s="28"/>
      <c r="D33" s="29" t="s">
        <v>47</v>
      </c>
      <c r="E33" s="50">
        <v>199775</v>
      </c>
      <c r="F33" s="51">
        <v>44639</v>
      </c>
      <c r="G33" s="52">
        <f t="shared" si="2"/>
        <v>155136</v>
      </c>
      <c r="H33" s="55">
        <f t="shared" si="3"/>
        <v>347.5346669952284</v>
      </c>
    </row>
    <row r="34" spans="1:8" ht="15">
      <c r="A34" s="54">
        <v>3</v>
      </c>
      <c r="B34" s="17">
        <v>2</v>
      </c>
      <c r="C34" s="28"/>
      <c r="D34" s="29" t="s">
        <v>48</v>
      </c>
      <c r="E34" s="50">
        <v>186291</v>
      </c>
      <c r="F34" s="51">
        <v>179278</v>
      </c>
      <c r="G34" s="52">
        <f t="shared" si="2"/>
        <v>7013</v>
      </c>
      <c r="H34" s="55">
        <f t="shared" si="3"/>
        <v>3.9118017827061884</v>
      </c>
    </row>
    <row r="35" spans="1:8" ht="12.75">
      <c r="A35" s="54">
        <v>4</v>
      </c>
      <c r="B35" s="17">
        <v>3</v>
      </c>
      <c r="C35" s="28"/>
      <c r="D35" s="29" t="s">
        <v>21</v>
      </c>
      <c r="E35" s="50">
        <v>131510</v>
      </c>
      <c r="F35" s="51">
        <v>137560</v>
      </c>
      <c r="G35" s="52">
        <f t="shared" si="2"/>
        <v>-6050</v>
      </c>
      <c r="H35" s="55">
        <f t="shared" si="3"/>
        <v>-4.398080837452748</v>
      </c>
    </row>
    <row r="36" spans="1:8" ht="15">
      <c r="A36" s="3">
        <v>5</v>
      </c>
      <c r="B36" s="11">
        <v>7</v>
      </c>
      <c r="C36" s="1"/>
      <c r="D36" s="29" t="s">
        <v>49</v>
      </c>
      <c r="E36" s="50">
        <v>101489</v>
      </c>
      <c r="F36" s="51">
        <v>45734</v>
      </c>
      <c r="G36" s="52">
        <f t="shared" si="2"/>
        <v>55755</v>
      </c>
      <c r="H36" s="55">
        <f t="shared" si="3"/>
        <v>121.91148817072637</v>
      </c>
    </row>
    <row r="37" spans="1:8" ht="12.75">
      <c r="A37" s="3">
        <v>6</v>
      </c>
      <c r="B37" s="11">
        <v>4</v>
      </c>
      <c r="C37" s="1"/>
      <c r="D37" s="29" t="s">
        <v>22</v>
      </c>
      <c r="E37" s="50">
        <v>97255</v>
      </c>
      <c r="F37" s="51">
        <v>106612</v>
      </c>
      <c r="G37" s="52">
        <f t="shared" si="2"/>
        <v>-9357</v>
      </c>
      <c r="H37" s="55">
        <f t="shared" si="3"/>
        <v>-8.776685551345064</v>
      </c>
    </row>
    <row r="38" spans="1:8" ht="12.75">
      <c r="A38" s="3">
        <v>7</v>
      </c>
      <c r="B38" s="11">
        <v>6</v>
      </c>
      <c r="C38" s="1"/>
      <c r="D38" s="29" t="s">
        <v>23</v>
      </c>
      <c r="E38" s="50">
        <v>79334</v>
      </c>
      <c r="F38" s="51">
        <v>47923</v>
      </c>
      <c r="G38" s="52">
        <f t="shared" si="2"/>
        <v>31411</v>
      </c>
      <c r="H38" s="55">
        <f t="shared" si="3"/>
        <v>65.54472800116854</v>
      </c>
    </row>
    <row r="39" spans="1:8" ht="12.75">
      <c r="A39" s="3">
        <v>8</v>
      </c>
      <c r="B39" s="11">
        <v>5</v>
      </c>
      <c r="C39" s="1"/>
      <c r="D39" s="29" t="s">
        <v>24</v>
      </c>
      <c r="E39" s="50">
        <v>76939</v>
      </c>
      <c r="F39" s="51">
        <v>78122</v>
      </c>
      <c r="G39" s="52">
        <f t="shared" si="2"/>
        <v>-1183</v>
      </c>
      <c r="H39" s="55">
        <f t="shared" si="3"/>
        <v>-1.5142981490489233</v>
      </c>
    </row>
    <row r="40" spans="1:8" ht="12.75">
      <c r="A40" s="3">
        <v>9</v>
      </c>
      <c r="B40" s="11">
        <v>9</v>
      </c>
      <c r="C40" s="1"/>
      <c r="D40" s="29" t="s">
        <v>25</v>
      </c>
      <c r="E40" s="50">
        <v>58748</v>
      </c>
      <c r="F40" s="51">
        <v>44129</v>
      </c>
      <c r="G40" s="52">
        <f t="shared" si="2"/>
        <v>14619</v>
      </c>
      <c r="H40" s="55">
        <f t="shared" si="3"/>
        <v>33.12787509347594</v>
      </c>
    </row>
    <row r="41" spans="1:8" ht="12.75">
      <c r="A41" s="3">
        <v>10</v>
      </c>
      <c r="B41" s="11">
        <v>10</v>
      </c>
      <c r="C41" s="1"/>
      <c r="D41" s="29" t="s">
        <v>26</v>
      </c>
      <c r="E41" s="50">
        <v>48804</v>
      </c>
      <c r="F41" s="51">
        <v>43726</v>
      </c>
      <c r="G41" s="52">
        <f t="shared" si="2"/>
        <v>5078</v>
      </c>
      <c r="H41" s="55">
        <f t="shared" si="3"/>
        <v>11.613227827836985</v>
      </c>
    </row>
    <row r="42" spans="1:8" ht="12.75">
      <c r="A42" s="3">
        <v>11</v>
      </c>
      <c r="B42" s="11">
        <v>11</v>
      </c>
      <c r="C42" s="1"/>
      <c r="D42" s="29" t="s">
        <v>27</v>
      </c>
      <c r="E42" s="50">
        <v>43724</v>
      </c>
      <c r="F42" s="51">
        <v>39806</v>
      </c>
      <c r="G42" s="52">
        <f t="shared" si="2"/>
        <v>3918</v>
      </c>
      <c r="H42" s="55">
        <f t="shared" si="3"/>
        <v>9.842737275787568</v>
      </c>
    </row>
    <row r="43" spans="1:8" ht="12.75">
      <c r="A43" s="3">
        <v>12</v>
      </c>
      <c r="B43" s="11">
        <v>13</v>
      </c>
      <c r="C43" s="1"/>
      <c r="D43" s="29" t="s">
        <v>28</v>
      </c>
      <c r="E43" s="50">
        <v>40999</v>
      </c>
      <c r="F43" s="51">
        <v>30981</v>
      </c>
      <c r="G43" s="52">
        <f t="shared" si="2"/>
        <v>10018</v>
      </c>
      <c r="H43" s="55">
        <f t="shared" si="3"/>
        <v>32.335947838998095</v>
      </c>
    </row>
    <row r="44" spans="1:8" ht="12.75">
      <c r="A44" s="3">
        <v>13</v>
      </c>
      <c r="B44" s="11">
        <v>12</v>
      </c>
      <c r="C44" s="1"/>
      <c r="D44" s="29" t="s">
        <v>29</v>
      </c>
      <c r="E44" s="50">
        <v>39595</v>
      </c>
      <c r="F44" s="51">
        <v>34402</v>
      </c>
      <c r="G44" s="52">
        <f t="shared" si="2"/>
        <v>5193</v>
      </c>
      <c r="H44" s="55">
        <f t="shared" si="3"/>
        <v>15.095052613220162</v>
      </c>
    </row>
    <row r="45" spans="1:8" ht="12.75">
      <c r="A45" s="3">
        <v>14</v>
      </c>
      <c r="B45" s="11">
        <v>14</v>
      </c>
      <c r="C45" s="1"/>
      <c r="D45" s="29" t="s">
        <v>30</v>
      </c>
      <c r="E45" s="50">
        <v>34980</v>
      </c>
      <c r="F45" s="51">
        <v>30326</v>
      </c>
      <c r="G45" s="52">
        <f t="shared" si="2"/>
        <v>4654</v>
      </c>
      <c r="H45" s="55">
        <f t="shared" si="3"/>
        <v>15.346567301985095</v>
      </c>
    </row>
    <row r="46" spans="1:8" ht="13.5" thickBot="1">
      <c r="A46" s="56">
        <v>15</v>
      </c>
      <c r="B46" s="57">
        <v>35</v>
      </c>
      <c r="C46" s="30"/>
      <c r="D46" s="31" t="s">
        <v>31</v>
      </c>
      <c r="E46" s="58">
        <v>34854</v>
      </c>
      <c r="F46" s="59">
        <v>13002</v>
      </c>
      <c r="G46" s="60">
        <f t="shared" si="2"/>
        <v>21852</v>
      </c>
      <c r="H46" s="61">
        <f t="shared" si="3"/>
        <v>168.06645131518226</v>
      </c>
    </row>
    <row r="48" ht="12.75">
      <c r="A48" t="s">
        <v>3</v>
      </c>
    </row>
    <row r="50" spans="1:2" ht="15">
      <c r="A50" s="9" t="s">
        <v>37</v>
      </c>
      <c r="B50" s="9"/>
    </row>
    <row r="51" spans="1:2" ht="12.75">
      <c r="A51" s="6" t="s">
        <v>38</v>
      </c>
      <c r="B51" s="6"/>
    </row>
    <row r="52" spans="1:2" ht="15">
      <c r="A52" s="9" t="s">
        <v>50</v>
      </c>
      <c r="B52" s="6"/>
    </row>
    <row r="53" spans="1:2" ht="12.75">
      <c r="A53" s="6" t="s">
        <v>39</v>
      </c>
      <c r="B53" s="6"/>
    </row>
    <row r="54" spans="1:2" ht="15">
      <c r="A54" s="9" t="s">
        <v>51</v>
      </c>
      <c r="B54" s="6"/>
    </row>
    <row r="55" spans="1:2" ht="15">
      <c r="A55" s="9" t="s">
        <v>52</v>
      </c>
      <c r="B55" s="6"/>
    </row>
    <row r="56" spans="1:2" ht="12.75">
      <c r="A56" s="6" t="s">
        <v>40</v>
      </c>
      <c r="B56" s="6"/>
    </row>
    <row r="57" spans="1:2" ht="12.75">
      <c r="A57" s="6"/>
      <c r="B57" s="6"/>
    </row>
    <row r="58" ht="12.75">
      <c r="A58" t="s">
        <v>41</v>
      </c>
    </row>
  </sheetData>
  <mergeCells count="3">
    <mergeCell ref="E6:F6"/>
    <mergeCell ref="G6:H6"/>
    <mergeCell ref="A6:B6"/>
  </mergeCells>
  <printOptions/>
  <pageMargins left="0.65" right="0.41" top="0.64" bottom="1" header="0.2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the Census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 Division</dc:creator>
  <cp:keywords/>
  <dc:description/>
  <cp:lastModifiedBy>ADNET</cp:lastModifiedBy>
  <cp:lastPrinted>2001-03-03T19:27:42Z</cp:lastPrinted>
  <dcterms:created xsi:type="dcterms:W3CDTF">2000-03-02T18:37:00Z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