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table 3 - all students" sheetId="1" r:id="rId1"/>
  </sheets>
  <definedNames/>
  <calcPr fullCalcOnLoad="1"/>
</workbook>
</file>

<file path=xl/sharedStrings.xml><?xml version="1.0" encoding="utf-8"?>
<sst xmlns="http://schemas.openxmlformats.org/spreadsheetml/2006/main" count="93" uniqueCount="77">
  <si>
    <t>Regions and states</t>
  </si>
  <si>
    <t>Net change</t>
  </si>
  <si>
    <t>U.S. Total</t>
  </si>
  <si>
    <t xml:space="preserve">Northeast 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</si>
  <si>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</si>
  <si>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</si>
  <si>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</si>
  <si>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</si>
  <si>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</si>
  <si>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</si>
  <si>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</si>
  <si>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</si>
  <si>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</si>
  <si>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 xml:space="preserve">South </t>
  </si>
  <si>
    <t>Alabama</t>
  </si>
  <si>
    <t>Arkansas</t>
  </si>
  <si>
    <t>Delaware</t>
  </si>
  <si>
    <t>District of Columbia</t>
  </si>
  <si>
    <t>†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</si>
  <si>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</si>
  <si>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</si>
  <si>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</si>
  <si>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</si>
  <si>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</si>
  <si>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</si>
  <si>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</si>
  <si>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</si>
  <si>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</si>
  <si>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</si>
  <si>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</si>
  <si>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</si>
  <si>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</si>
  <si>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Midwest 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</si>
  <si>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</si>
  <si>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</si>
  <si>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</si>
  <si>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</si>
  <si>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</si>
  <si>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</si>
  <si>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</si>
  <si>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</si>
  <si>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</si>
  <si>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</si>
  <si>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</si>
  <si>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</si>
  <si>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West</t>
  </si>
  <si>
    <t>Alaska</t>
  </si>
  <si>
    <t>.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</si>
  <si>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</si>
  <si>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</si>
  <si>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</si>
  <si>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</si>
  <si>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</si>
  <si>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</si>
  <si>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</si>
  <si>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</si>
  <si>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</si>
  <si>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</si>
  <si>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</si>
  <si>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</si>
  <si>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 xml:space="preserve"> students </t>
  </si>
  <si>
    <t>Total</t>
  </si>
  <si>
    <t>Urban-</t>
  </si>
  <si>
    <t xml:space="preserve"> students</t>
  </si>
  <si>
    <t>centric rural</t>
  </si>
  <si>
    <t xml:space="preserve"> added</t>
  </si>
  <si>
    <t>students</t>
  </si>
  <si>
    <t>Rural</t>
  </si>
  <si>
    <t xml:space="preserve"> unchanged</t>
  </si>
  <si>
    <t xml:space="preserve"> dropped</t>
  </si>
  <si>
    <r>
      <t>Table 3.—</t>
    </r>
    <r>
      <rPr>
        <sz val="9"/>
        <rFont val="Arial"/>
        <family val="2"/>
      </rPr>
      <t xml:space="preserve">School year 2003-04 </t>
    </r>
  </si>
  <si>
    <r>
      <t>Table 3.</t>
    </r>
    <r>
      <rPr>
        <sz val="9"/>
        <color indexed="9"/>
        <rFont val="Arial"/>
        <family val="2"/>
      </rPr>
      <t>—</t>
    </r>
    <r>
      <rPr>
        <sz val="9"/>
        <rFont val="Arial"/>
        <family val="2"/>
      </rPr>
      <t xml:space="preserve">Number of students in schools in rural districts identified by metro-centric and urban-centric locale code systems: </t>
    </r>
  </si>
  <si>
    <t xml:space="preserve">SOURCE: U.S. Department of Education, National Center for Education Statistics, Common Core of Data (CCD), “Public </t>
  </si>
  <si>
    <t>Elementary/Secondary School Locale Code File," 2003-04, and "Public Elementary/Secondary School Universe Survey," 2003-04.</t>
  </si>
  <si>
    <t>Metro-</t>
  </si>
  <si>
    <t xml:space="preserve"> centric rural</t>
  </si>
  <si>
    <t>† Not applicable.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</si>
</sst>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 wrapText="1" indent="2"/>
    </xf>
    <xf numFmtId="3" fontId="4" fillId="0" borderId="0" xfId="0" applyNumberFormat="1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left" vertical="center" wrapText="1" indent="1"/>
    </xf>
    <xf numFmtId="0" fontId="4" fillId="2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0"/>
  <sheetViews>
    <sheetView tabSelected="1" workbookViewId="0" topLeftCell="A1">
      <selection activeCell="A69" sqref="A69"/>
    </sheetView>
  </sheetViews>
  <sheetFormatPr defaultColWidth="9.140625" defaultRowHeight="12.75" outlineLevelRow="2"/>
  <cols>
    <col min="1" max="1" width="18.8515625" style="1" customWidth="1"/>
    <col min="2" max="8" width="11.00390625" style="1" customWidth="1"/>
    <col min="9" max="16384" width="9.140625" style="1" customWidth="1"/>
  </cols>
  <sheetData>
    <row r="1" ht="10.5" customHeight="1">
      <c r="A1" s="1" t="s">
        <v>71</v>
      </c>
    </row>
    <row r="2" spans="1:8" ht="10.5" customHeight="1">
      <c r="A2" s="12" t="s">
        <v>70</v>
      </c>
      <c r="B2" s="11"/>
      <c r="C2" s="11"/>
      <c r="D2" s="11"/>
      <c r="E2" s="11"/>
      <c r="F2" s="11"/>
      <c r="G2" s="11"/>
      <c r="H2" s="11"/>
    </row>
    <row r="3" ht="3" customHeight="1"/>
    <row r="4" spans="1:8" s="13" customFormat="1" ht="10.5" customHeight="1">
      <c r="A4" s="14"/>
      <c r="B4" s="14"/>
      <c r="C4" s="14" t="s">
        <v>74</v>
      </c>
      <c r="D4" s="14" t="s">
        <v>62</v>
      </c>
      <c r="E4" s="14" t="s">
        <v>67</v>
      </c>
      <c r="F4" s="14" t="s">
        <v>67</v>
      </c>
      <c r="G4" s="14" t="s">
        <v>67</v>
      </c>
      <c r="H4" s="14"/>
    </row>
    <row r="5" spans="1:8" s="13" customFormat="1" ht="10.5" customHeight="1">
      <c r="A5" s="18"/>
      <c r="B5" s="18" t="s">
        <v>61</v>
      </c>
      <c r="C5" s="18" t="s">
        <v>75</v>
      </c>
      <c r="D5" s="18" t="s">
        <v>64</v>
      </c>
      <c r="E5" s="18" t="s">
        <v>66</v>
      </c>
      <c r="F5" s="18" t="s">
        <v>63</v>
      </c>
      <c r="G5" s="18" t="s">
        <v>63</v>
      </c>
      <c r="H5" s="18"/>
    </row>
    <row r="6" spans="1:8" ht="10.5" customHeight="1">
      <c r="A6" s="15" t="s">
        <v>0</v>
      </c>
      <c r="B6" s="16" t="s">
        <v>60</v>
      </c>
      <c r="C6" s="16" t="s">
        <v>63</v>
      </c>
      <c r="D6" s="16" t="s">
        <v>63</v>
      </c>
      <c r="E6" s="16" t="s">
        <v>65</v>
      </c>
      <c r="F6" s="16" t="s">
        <v>68</v>
      </c>
      <c r="G6" s="16" t="s">
        <v>69</v>
      </c>
      <c r="H6" s="17" t="s">
        <v>1</v>
      </c>
    </row>
    <row r="7" spans="1:8" ht="3" customHeight="1">
      <c r="A7" s="2"/>
      <c r="B7" s="2"/>
      <c r="C7" s="2"/>
      <c r="D7" s="2"/>
      <c r="E7" s="2"/>
      <c r="F7" s="2"/>
      <c r="G7" s="2"/>
      <c r="H7" s="3"/>
    </row>
    <row r="8" spans="1:8" s="5" customFormat="1" ht="10.5" customHeight="1">
      <c r="A8" s="19" t="s">
        <v>2</v>
      </c>
      <c r="B8" s="23">
        <f aca="true" t="shared" si="0" ref="B8:H8">SUBTOTAL(9,B11:B67)</f>
        <v>48353523</v>
      </c>
      <c r="C8" s="23">
        <f t="shared" si="0"/>
        <v>8500219</v>
      </c>
      <c r="D8" s="23">
        <f t="shared" si="0"/>
        <v>8652562</v>
      </c>
      <c r="E8" s="23">
        <f t="shared" si="0"/>
        <v>1223690</v>
      </c>
      <c r="F8" s="23">
        <f t="shared" si="0"/>
        <v>7428872</v>
      </c>
      <c r="G8" s="23">
        <f t="shared" si="0"/>
        <v>1071347</v>
      </c>
      <c r="H8" s="24">
        <f t="shared" si="0"/>
        <v>152343</v>
      </c>
    </row>
    <row r="9" spans="1:8" s="5" customFormat="1" ht="3" customHeight="1">
      <c r="A9" s="4"/>
      <c r="B9" s="23"/>
      <c r="C9" s="23"/>
      <c r="D9" s="23"/>
      <c r="E9" s="23"/>
      <c r="F9" s="23"/>
      <c r="G9" s="23"/>
      <c r="H9" s="24"/>
    </row>
    <row r="10" spans="1:8" s="5" customFormat="1" ht="10.5" customHeight="1" outlineLevel="1">
      <c r="A10" s="4" t="s">
        <v>3</v>
      </c>
      <c r="B10" s="23">
        <f aca="true" t="shared" si="1" ref="B10:H10">SUBTOTAL(9,B11:B19)</f>
        <v>8304121</v>
      </c>
      <c r="C10" s="23">
        <f t="shared" si="1"/>
        <v>1206768</v>
      </c>
      <c r="D10" s="23">
        <f t="shared" si="1"/>
        <v>1201923</v>
      </c>
      <c r="E10" s="23">
        <f t="shared" si="1"/>
        <v>158218</v>
      </c>
      <c r="F10" s="23">
        <f t="shared" si="1"/>
        <v>1043705</v>
      </c>
      <c r="G10" s="23">
        <f t="shared" si="1"/>
        <v>163063</v>
      </c>
      <c r="H10" s="24">
        <f t="shared" si="1"/>
        <v>-4845</v>
      </c>
    </row>
    <row r="11" spans="1:8" ht="10.5" customHeight="1" outlineLevel="2">
      <c r="A11" s="20" t="s">
        <v>4</v>
      </c>
      <c r="B11" s="7">
        <v>574012</v>
      </c>
      <c r="C11" s="7">
        <v>61983</v>
      </c>
      <c r="D11" s="7">
        <v>72765</v>
      </c>
      <c r="E11" s="7">
        <v>15045</v>
      </c>
      <c r="F11" s="7">
        <v>57720</v>
      </c>
      <c r="G11" s="7">
        <v>4263</v>
      </c>
      <c r="H11" s="8">
        <f aca="true" t="shared" si="2" ref="H11:H19">D11-C11</f>
        <v>10782</v>
      </c>
    </row>
    <row r="12" spans="1:8" ht="10.5" customHeight="1" outlineLevel="2">
      <c r="A12" s="20" t="s">
        <v>5</v>
      </c>
      <c r="B12" s="7">
        <v>201651</v>
      </c>
      <c r="C12" s="7">
        <v>107340</v>
      </c>
      <c r="D12" s="7">
        <v>104421</v>
      </c>
      <c r="E12" s="7">
        <v>12225</v>
      </c>
      <c r="F12" s="7">
        <v>92196</v>
      </c>
      <c r="G12" s="7">
        <v>15144</v>
      </c>
      <c r="H12" s="8">
        <f t="shared" si="2"/>
        <v>-2919</v>
      </c>
    </row>
    <row r="13" spans="1:8" ht="10.5" customHeight="1" outlineLevel="2">
      <c r="A13" s="20" t="s">
        <v>6</v>
      </c>
      <c r="B13" s="7">
        <v>980459</v>
      </c>
      <c r="C13" s="7">
        <v>96993</v>
      </c>
      <c r="D13" s="7">
        <v>93166</v>
      </c>
      <c r="E13" s="7">
        <v>11064</v>
      </c>
      <c r="F13" s="7">
        <v>82102</v>
      </c>
      <c r="G13" s="7">
        <v>14891</v>
      </c>
      <c r="H13" s="8">
        <f t="shared" si="2"/>
        <v>-3827</v>
      </c>
    </row>
    <row r="14" spans="1:8" ht="10.5" customHeight="1" outlineLevel="2">
      <c r="A14" s="20" t="s">
        <v>7</v>
      </c>
      <c r="B14" s="7">
        <v>207417</v>
      </c>
      <c r="C14" s="7">
        <v>68486</v>
      </c>
      <c r="D14" s="7">
        <v>68026</v>
      </c>
      <c r="E14" s="7">
        <v>4196</v>
      </c>
      <c r="F14" s="7">
        <v>63830</v>
      </c>
      <c r="G14" s="7">
        <v>4656</v>
      </c>
      <c r="H14" s="8">
        <f t="shared" si="2"/>
        <v>-460</v>
      </c>
    </row>
    <row r="15" spans="1:8" ht="10.5" customHeight="1" outlineLevel="2">
      <c r="A15" s="20" t="s">
        <v>8</v>
      </c>
      <c r="B15" s="7">
        <v>1380753</v>
      </c>
      <c r="C15" s="7">
        <v>104932</v>
      </c>
      <c r="D15" s="7">
        <v>116559</v>
      </c>
      <c r="E15" s="7">
        <v>29598</v>
      </c>
      <c r="F15" s="7">
        <v>86961</v>
      </c>
      <c r="G15" s="7">
        <v>17971</v>
      </c>
      <c r="H15" s="8">
        <f t="shared" si="2"/>
        <v>11627</v>
      </c>
    </row>
    <row r="16" spans="1:8" ht="10.5" customHeight="1" outlineLevel="2">
      <c r="A16" s="20" t="s">
        <v>9</v>
      </c>
      <c r="B16" s="7">
        <v>2882218</v>
      </c>
      <c r="C16" s="7">
        <v>371840</v>
      </c>
      <c r="D16" s="7">
        <v>358712</v>
      </c>
      <c r="E16" s="7">
        <v>29512</v>
      </c>
      <c r="F16" s="7">
        <v>329200</v>
      </c>
      <c r="G16" s="7">
        <v>42640</v>
      </c>
      <c r="H16" s="8">
        <f t="shared" si="2"/>
        <v>-13128</v>
      </c>
    </row>
    <row r="17" spans="1:8" ht="10.5" customHeight="1" outlineLevel="2">
      <c r="A17" s="20" t="s">
        <v>10</v>
      </c>
      <c r="B17" s="7">
        <v>1821146</v>
      </c>
      <c r="C17" s="7">
        <v>328064</v>
      </c>
      <c r="D17" s="7">
        <v>322176</v>
      </c>
      <c r="E17" s="7">
        <v>55270</v>
      </c>
      <c r="F17" s="7">
        <v>266906</v>
      </c>
      <c r="G17" s="7">
        <v>61158</v>
      </c>
      <c r="H17" s="8">
        <f t="shared" si="2"/>
        <v>-5888</v>
      </c>
    </row>
    <row r="18" spans="1:8" ht="10.5" customHeight="1" outlineLevel="2">
      <c r="A18" s="20" t="s">
        <v>11</v>
      </c>
      <c r="B18" s="7">
        <v>157362</v>
      </c>
      <c r="C18" s="7">
        <v>15404</v>
      </c>
      <c r="D18" s="7">
        <v>15554</v>
      </c>
      <c r="E18" s="7">
        <v>150</v>
      </c>
      <c r="F18" s="7">
        <v>15404</v>
      </c>
      <c r="G18" s="7">
        <v>0</v>
      </c>
      <c r="H18" s="8">
        <f t="shared" si="2"/>
        <v>150</v>
      </c>
    </row>
    <row r="19" spans="1:8" ht="10.5" customHeight="1" outlineLevel="2">
      <c r="A19" s="20" t="s">
        <v>12</v>
      </c>
      <c r="B19" s="7">
        <v>99103</v>
      </c>
      <c r="C19" s="7">
        <v>51726</v>
      </c>
      <c r="D19" s="7">
        <v>50544</v>
      </c>
      <c r="E19" s="7">
        <v>1158</v>
      </c>
      <c r="F19" s="7">
        <v>49386</v>
      </c>
      <c r="G19" s="7">
        <v>2340</v>
      </c>
      <c r="H19" s="8">
        <f t="shared" si="2"/>
        <v>-1182</v>
      </c>
    </row>
    <row r="20" spans="1:8" ht="3" customHeight="1" outlineLevel="2">
      <c r="A20" s="6"/>
      <c r="B20" s="7"/>
      <c r="C20" s="7"/>
      <c r="D20" s="7"/>
      <c r="E20" s="7"/>
      <c r="F20" s="7"/>
      <c r="G20" s="7"/>
      <c r="H20" s="8"/>
    </row>
    <row r="21" spans="1:8" s="5" customFormat="1" ht="10.5" customHeight="1" outlineLevel="1">
      <c r="A21" s="4" t="s">
        <v>13</v>
      </c>
      <c r="B21" s="23">
        <f aca="true" t="shared" si="3" ref="B21:H21">SUBTOTAL(9,B22:B38)</f>
        <v>17613820</v>
      </c>
      <c r="C21" s="23">
        <f t="shared" si="3"/>
        <v>4088380</v>
      </c>
      <c r="D21" s="23">
        <f t="shared" si="3"/>
        <v>4139912</v>
      </c>
      <c r="E21" s="23">
        <f t="shared" si="3"/>
        <v>670714</v>
      </c>
      <c r="F21" s="23">
        <f t="shared" si="3"/>
        <v>3469198</v>
      </c>
      <c r="G21" s="23">
        <f t="shared" si="3"/>
        <v>619182</v>
      </c>
      <c r="H21" s="24">
        <f t="shared" si="3"/>
        <v>51532</v>
      </c>
    </row>
    <row r="22" spans="1:8" ht="10.5" customHeight="1" outlineLevel="2">
      <c r="A22" s="20" t="s">
        <v>14</v>
      </c>
      <c r="B22" s="7">
        <v>730875</v>
      </c>
      <c r="C22" s="7">
        <v>285321</v>
      </c>
      <c r="D22" s="7">
        <v>263379</v>
      </c>
      <c r="E22" s="7">
        <v>14631</v>
      </c>
      <c r="F22" s="7">
        <v>248748</v>
      </c>
      <c r="G22" s="7">
        <v>36573</v>
      </c>
      <c r="H22" s="8">
        <f>D22-C22</f>
        <v>-21942</v>
      </c>
    </row>
    <row r="23" spans="1:8" ht="10.5" customHeight="1" outlineLevel="2">
      <c r="A23" s="20" t="s">
        <v>15</v>
      </c>
      <c r="B23" s="7">
        <v>454523</v>
      </c>
      <c r="C23" s="7">
        <v>168957</v>
      </c>
      <c r="D23" s="7">
        <v>157523</v>
      </c>
      <c r="E23" s="7">
        <v>17923</v>
      </c>
      <c r="F23" s="7">
        <v>139600</v>
      </c>
      <c r="G23" s="7">
        <v>29357</v>
      </c>
      <c r="H23" s="8">
        <f>D23-C23</f>
        <v>-11434</v>
      </c>
    </row>
    <row r="24" spans="1:8" ht="10.5" customHeight="1" outlineLevel="2">
      <c r="A24" s="20" t="s">
        <v>16</v>
      </c>
      <c r="B24" s="7">
        <v>117668</v>
      </c>
      <c r="C24" s="7">
        <v>21157</v>
      </c>
      <c r="D24" s="7">
        <v>10735</v>
      </c>
      <c r="E24" s="7">
        <v>3311</v>
      </c>
      <c r="F24" s="7">
        <v>7424</v>
      </c>
      <c r="G24" s="7">
        <v>13733</v>
      </c>
      <c r="H24" s="8">
        <f>D24-C24</f>
        <v>-10422</v>
      </c>
    </row>
    <row r="25" spans="1:8" ht="10.5" customHeight="1" outlineLevel="2">
      <c r="A25" s="20" t="s">
        <v>17</v>
      </c>
      <c r="B25" s="7">
        <v>78057</v>
      </c>
      <c r="C25" s="7" t="s">
        <v>18</v>
      </c>
      <c r="D25" s="7" t="s">
        <v>18</v>
      </c>
      <c r="E25" s="7" t="s">
        <v>18</v>
      </c>
      <c r="F25" s="7" t="s">
        <v>18</v>
      </c>
      <c r="G25" s="7" t="s">
        <v>18</v>
      </c>
      <c r="H25" s="8" t="s">
        <v>18</v>
      </c>
    </row>
    <row r="26" spans="1:8" ht="10.5" customHeight="1" outlineLevel="2">
      <c r="A26" s="20" t="s">
        <v>19</v>
      </c>
      <c r="B26" s="7">
        <v>2587554</v>
      </c>
      <c r="C26" s="7">
        <v>187367</v>
      </c>
      <c r="D26" s="7">
        <v>158607</v>
      </c>
      <c r="E26" s="7">
        <v>15796</v>
      </c>
      <c r="F26" s="7">
        <v>142811</v>
      </c>
      <c r="G26" s="7">
        <v>44556</v>
      </c>
      <c r="H26" s="8">
        <f aca="true" t="shared" si="4" ref="H26:H38">D26-C26</f>
        <v>-28760</v>
      </c>
    </row>
    <row r="27" spans="1:8" ht="10.5" customHeight="1" outlineLevel="2">
      <c r="A27" s="20" t="s">
        <v>20</v>
      </c>
      <c r="B27" s="7">
        <v>1522611</v>
      </c>
      <c r="C27" s="7">
        <v>402732</v>
      </c>
      <c r="D27" s="7">
        <v>453759</v>
      </c>
      <c r="E27" s="7">
        <v>102645</v>
      </c>
      <c r="F27" s="7">
        <v>351114</v>
      </c>
      <c r="G27" s="7">
        <v>51618</v>
      </c>
      <c r="H27" s="8">
        <f t="shared" si="4"/>
        <v>51027</v>
      </c>
    </row>
    <row r="28" spans="1:8" ht="10.5" customHeight="1" outlineLevel="2">
      <c r="A28" s="20" t="s">
        <v>21</v>
      </c>
      <c r="B28" s="7">
        <v>631334</v>
      </c>
      <c r="C28" s="7">
        <v>258980</v>
      </c>
      <c r="D28" s="7">
        <v>256147</v>
      </c>
      <c r="E28" s="7">
        <v>53377</v>
      </c>
      <c r="F28" s="7">
        <v>202770</v>
      </c>
      <c r="G28" s="7">
        <v>56210</v>
      </c>
      <c r="H28" s="8">
        <f t="shared" si="4"/>
        <v>-2833</v>
      </c>
    </row>
    <row r="29" spans="1:8" ht="10.5" customHeight="1" outlineLevel="2">
      <c r="A29" s="20" t="s">
        <v>22</v>
      </c>
      <c r="B29" s="7">
        <v>727594</v>
      </c>
      <c r="C29" s="7">
        <v>179861</v>
      </c>
      <c r="D29" s="7">
        <v>131623</v>
      </c>
      <c r="E29" s="7">
        <v>12700</v>
      </c>
      <c r="F29" s="7">
        <v>118923</v>
      </c>
      <c r="G29" s="7">
        <v>60938</v>
      </c>
      <c r="H29" s="8">
        <f t="shared" si="4"/>
        <v>-48238</v>
      </c>
    </row>
    <row r="30" spans="1:8" ht="10.5" customHeight="1" outlineLevel="2">
      <c r="A30" s="20" t="s">
        <v>23</v>
      </c>
      <c r="B30" s="7">
        <v>869113</v>
      </c>
      <c r="C30" s="7">
        <v>64139</v>
      </c>
      <c r="D30" s="7">
        <v>74520</v>
      </c>
      <c r="E30" s="7">
        <v>23258</v>
      </c>
      <c r="F30" s="7">
        <v>51262</v>
      </c>
      <c r="G30" s="7">
        <v>12877</v>
      </c>
      <c r="H30" s="8">
        <f t="shared" si="4"/>
        <v>10381</v>
      </c>
    </row>
    <row r="31" spans="1:8" ht="10.5" customHeight="1" outlineLevel="2">
      <c r="A31" s="20" t="s">
        <v>24</v>
      </c>
      <c r="B31" s="7">
        <v>493540</v>
      </c>
      <c r="C31" s="7">
        <v>228425</v>
      </c>
      <c r="D31" s="7">
        <v>240524</v>
      </c>
      <c r="E31" s="7">
        <v>43717</v>
      </c>
      <c r="F31" s="7">
        <v>196807</v>
      </c>
      <c r="G31" s="7">
        <v>31618</v>
      </c>
      <c r="H31" s="8">
        <f t="shared" si="4"/>
        <v>12099</v>
      </c>
    </row>
    <row r="32" spans="1:8" ht="10.5" customHeight="1" outlineLevel="2">
      <c r="A32" s="20" t="s">
        <v>25</v>
      </c>
      <c r="B32" s="7">
        <v>1360209</v>
      </c>
      <c r="C32" s="7">
        <v>601813</v>
      </c>
      <c r="D32" s="7">
        <v>623327</v>
      </c>
      <c r="E32" s="7">
        <v>80790</v>
      </c>
      <c r="F32" s="7">
        <v>542537</v>
      </c>
      <c r="G32" s="7">
        <v>59276</v>
      </c>
      <c r="H32" s="8">
        <f t="shared" si="4"/>
        <v>21514</v>
      </c>
    </row>
    <row r="33" spans="1:8" ht="10.5" customHeight="1" outlineLevel="2">
      <c r="A33" s="20" t="s">
        <v>26</v>
      </c>
      <c r="B33" s="7">
        <v>626159</v>
      </c>
      <c r="C33" s="7">
        <v>195459</v>
      </c>
      <c r="D33" s="7">
        <v>202026</v>
      </c>
      <c r="E33" s="7">
        <v>20082</v>
      </c>
      <c r="F33" s="7">
        <v>181944</v>
      </c>
      <c r="G33" s="7">
        <v>13515</v>
      </c>
      <c r="H33" s="8">
        <f t="shared" si="4"/>
        <v>6567</v>
      </c>
    </row>
    <row r="34" spans="1:8" ht="10.5" customHeight="1" outlineLevel="2">
      <c r="A34" s="20" t="s">
        <v>27</v>
      </c>
      <c r="B34" s="7">
        <v>699198</v>
      </c>
      <c r="C34" s="7">
        <v>187024</v>
      </c>
      <c r="D34" s="7">
        <v>204602</v>
      </c>
      <c r="E34" s="7">
        <v>65671</v>
      </c>
      <c r="F34" s="7">
        <v>138931</v>
      </c>
      <c r="G34" s="7">
        <v>48093</v>
      </c>
      <c r="H34" s="8">
        <f t="shared" si="4"/>
        <v>17578</v>
      </c>
    </row>
    <row r="35" spans="1:8" ht="10.5" customHeight="1" outlineLevel="2">
      <c r="A35" s="20" t="s">
        <v>28</v>
      </c>
      <c r="B35" s="7">
        <v>912124</v>
      </c>
      <c r="C35" s="7">
        <v>251965</v>
      </c>
      <c r="D35" s="7">
        <v>288583</v>
      </c>
      <c r="E35" s="7">
        <v>65950</v>
      </c>
      <c r="F35" s="7">
        <v>222633</v>
      </c>
      <c r="G35" s="7">
        <v>29332</v>
      </c>
      <c r="H35" s="8">
        <f t="shared" si="4"/>
        <v>36618</v>
      </c>
    </row>
    <row r="36" spans="1:8" ht="10.5" customHeight="1" outlineLevel="2">
      <c r="A36" s="20" t="s">
        <v>29</v>
      </c>
      <c r="B36" s="7">
        <v>4329841</v>
      </c>
      <c r="C36" s="7">
        <v>556123</v>
      </c>
      <c r="D36" s="7">
        <v>620771</v>
      </c>
      <c r="E36" s="7">
        <v>117122</v>
      </c>
      <c r="F36" s="7">
        <v>503649</v>
      </c>
      <c r="G36" s="7">
        <v>52474</v>
      </c>
      <c r="H36" s="8">
        <f t="shared" si="4"/>
        <v>64648</v>
      </c>
    </row>
    <row r="37" spans="1:8" ht="10.5" customHeight="1" outlineLevel="2">
      <c r="A37" s="20" t="s">
        <v>30</v>
      </c>
      <c r="B37" s="7">
        <v>1192205</v>
      </c>
      <c r="C37" s="7">
        <v>367057</v>
      </c>
      <c r="D37" s="7">
        <v>353336</v>
      </c>
      <c r="E37" s="7">
        <v>26103</v>
      </c>
      <c r="F37" s="7">
        <v>327233</v>
      </c>
      <c r="G37" s="7">
        <v>39824</v>
      </c>
      <c r="H37" s="8">
        <f t="shared" si="4"/>
        <v>-13721</v>
      </c>
    </row>
    <row r="38" spans="1:8" ht="10.5" customHeight="1" outlineLevel="2">
      <c r="A38" s="20" t="s">
        <v>31</v>
      </c>
      <c r="B38" s="7">
        <v>281215</v>
      </c>
      <c r="C38" s="7">
        <v>132000</v>
      </c>
      <c r="D38" s="7">
        <v>100450</v>
      </c>
      <c r="E38" s="7">
        <v>7638</v>
      </c>
      <c r="F38" s="7">
        <v>92812</v>
      </c>
      <c r="G38" s="7">
        <v>39188</v>
      </c>
      <c r="H38" s="8">
        <f t="shared" si="4"/>
        <v>-31550</v>
      </c>
    </row>
    <row r="39" spans="1:8" ht="3" customHeight="1" outlineLevel="2">
      <c r="A39" s="6"/>
      <c r="B39" s="7"/>
      <c r="C39" s="7"/>
      <c r="D39" s="7"/>
      <c r="E39" s="7"/>
      <c r="F39" s="7"/>
      <c r="G39" s="7"/>
      <c r="H39" s="8"/>
    </row>
    <row r="40" spans="1:8" s="5" customFormat="1" ht="10.5" customHeight="1" outlineLevel="1">
      <c r="A40" s="4" t="s">
        <v>32</v>
      </c>
      <c r="B40" s="23">
        <f aca="true" t="shared" si="5" ref="B40:H40">SUBTOTAL(9,B41:B52)</f>
        <v>10799481</v>
      </c>
      <c r="C40" s="23">
        <f t="shared" si="5"/>
        <v>2373250</v>
      </c>
      <c r="D40" s="23">
        <f t="shared" si="5"/>
        <v>2384930</v>
      </c>
      <c r="E40" s="23">
        <f t="shared" si="5"/>
        <v>198897</v>
      </c>
      <c r="F40" s="23">
        <f t="shared" si="5"/>
        <v>2186033</v>
      </c>
      <c r="G40" s="23">
        <f t="shared" si="5"/>
        <v>187217</v>
      </c>
      <c r="H40" s="24">
        <f t="shared" si="5"/>
        <v>11680</v>
      </c>
    </row>
    <row r="41" spans="1:8" ht="10.5" customHeight="1" outlineLevel="2">
      <c r="A41" s="20" t="s">
        <v>33</v>
      </c>
      <c r="B41" s="7">
        <v>2100403</v>
      </c>
      <c r="C41" s="7">
        <v>242374</v>
      </c>
      <c r="D41" s="7">
        <v>203029</v>
      </c>
      <c r="E41" s="7">
        <v>13222</v>
      </c>
      <c r="F41" s="7">
        <v>189807</v>
      </c>
      <c r="G41" s="7">
        <v>52567</v>
      </c>
      <c r="H41" s="8">
        <f aca="true" t="shared" si="6" ref="H41:H52">D41-C41</f>
        <v>-39345</v>
      </c>
    </row>
    <row r="42" spans="1:8" ht="10.5" customHeight="1" outlineLevel="2">
      <c r="A42" s="20" t="s">
        <v>34</v>
      </c>
      <c r="B42" s="7">
        <v>1010811</v>
      </c>
      <c r="C42" s="7">
        <v>256144</v>
      </c>
      <c r="D42" s="7">
        <v>250008</v>
      </c>
      <c r="E42" s="7">
        <v>23625</v>
      </c>
      <c r="F42" s="7">
        <v>226383</v>
      </c>
      <c r="G42" s="7">
        <v>29761</v>
      </c>
      <c r="H42" s="8">
        <f t="shared" si="6"/>
        <v>-6136</v>
      </c>
    </row>
    <row r="43" spans="1:8" ht="10.5" customHeight="1" outlineLevel="2">
      <c r="A43" s="20" t="s">
        <v>35</v>
      </c>
      <c r="B43" s="7">
        <v>481226</v>
      </c>
      <c r="C43" s="7">
        <v>180339</v>
      </c>
      <c r="D43" s="7">
        <v>162330</v>
      </c>
      <c r="E43" s="7">
        <v>721</v>
      </c>
      <c r="F43" s="7">
        <v>161609</v>
      </c>
      <c r="G43" s="7">
        <v>18730</v>
      </c>
      <c r="H43" s="8">
        <f t="shared" si="6"/>
        <v>-18009</v>
      </c>
    </row>
    <row r="44" spans="1:8" ht="10.5" customHeight="1" outlineLevel="2">
      <c r="A44" s="20" t="s">
        <v>36</v>
      </c>
      <c r="B44" s="7">
        <v>468510</v>
      </c>
      <c r="C44" s="7">
        <v>136034</v>
      </c>
      <c r="D44" s="7">
        <v>146066</v>
      </c>
      <c r="E44" s="7">
        <v>11973</v>
      </c>
      <c r="F44" s="7">
        <v>134093</v>
      </c>
      <c r="G44" s="7">
        <v>1941</v>
      </c>
      <c r="H44" s="8">
        <f t="shared" si="6"/>
        <v>10032</v>
      </c>
    </row>
    <row r="45" spans="1:8" ht="10.5" customHeight="1" outlineLevel="2">
      <c r="A45" s="20" t="s">
        <v>37</v>
      </c>
      <c r="B45" s="7">
        <v>1745308</v>
      </c>
      <c r="C45" s="7">
        <v>350835</v>
      </c>
      <c r="D45" s="7">
        <v>361276</v>
      </c>
      <c r="E45" s="7">
        <v>35399</v>
      </c>
      <c r="F45" s="7">
        <v>325877</v>
      </c>
      <c r="G45" s="7">
        <v>24958</v>
      </c>
      <c r="H45" s="8">
        <f t="shared" si="6"/>
        <v>10441</v>
      </c>
    </row>
    <row r="46" spans="1:8" ht="10.5" customHeight="1" outlineLevel="2">
      <c r="A46" s="20" t="s">
        <v>38</v>
      </c>
      <c r="B46" s="7">
        <v>842854</v>
      </c>
      <c r="C46" s="7">
        <v>180376</v>
      </c>
      <c r="D46" s="7">
        <v>204023</v>
      </c>
      <c r="E46" s="7">
        <v>26315</v>
      </c>
      <c r="F46" s="7">
        <v>177708</v>
      </c>
      <c r="G46" s="7">
        <v>2668</v>
      </c>
      <c r="H46" s="8">
        <f t="shared" si="6"/>
        <v>23647</v>
      </c>
    </row>
    <row r="47" spans="1:8" ht="10.5" customHeight="1" outlineLevel="2">
      <c r="A47" s="20" t="s">
        <v>39</v>
      </c>
      <c r="B47" s="7">
        <v>916842</v>
      </c>
      <c r="C47" s="7">
        <v>222040</v>
      </c>
      <c r="D47" s="7">
        <v>240503</v>
      </c>
      <c r="E47" s="7">
        <v>28822</v>
      </c>
      <c r="F47" s="7">
        <v>211681</v>
      </c>
      <c r="G47" s="7">
        <v>10359</v>
      </c>
      <c r="H47" s="8">
        <f t="shared" si="6"/>
        <v>18463</v>
      </c>
    </row>
    <row r="48" spans="1:8" ht="10.5" customHeight="1" outlineLevel="2">
      <c r="A48" s="20" t="s">
        <v>40</v>
      </c>
      <c r="B48" s="7">
        <v>285542</v>
      </c>
      <c r="C48" s="7">
        <v>81326</v>
      </c>
      <c r="D48" s="7">
        <v>80244</v>
      </c>
      <c r="E48" s="7">
        <v>453</v>
      </c>
      <c r="F48" s="7">
        <v>79791</v>
      </c>
      <c r="G48" s="7">
        <v>1535</v>
      </c>
      <c r="H48" s="8">
        <f t="shared" si="6"/>
        <v>-1082</v>
      </c>
    </row>
    <row r="49" spans="1:8" ht="10.5" customHeight="1" outlineLevel="2">
      <c r="A49" s="20" t="s">
        <v>41</v>
      </c>
      <c r="B49" s="7">
        <v>102233</v>
      </c>
      <c r="C49" s="7">
        <v>42091</v>
      </c>
      <c r="D49" s="7">
        <v>42407</v>
      </c>
      <c r="E49" s="7">
        <v>316</v>
      </c>
      <c r="F49" s="7">
        <v>42091</v>
      </c>
      <c r="G49" s="7">
        <v>0</v>
      </c>
      <c r="H49" s="8">
        <f t="shared" si="6"/>
        <v>316</v>
      </c>
    </row>
    <row r="50" spans="1:8" ht="10.5" customHeight="1" outlineLevel="2">
      <c r="A50" s="20" t="s">
        <v>42</v>
      </c>
      <c r="B50" s="7">
        <v>1840390</v>
      </c>
      <c r="C50" s="7">
        <v>430771</v>
      </c>
      <c r="D50" s="7">
        <v>443788</v>
      </c>
      <c r="E50" s="7">
        <v>35881</v>
      </c>
      <c r="F50" s="7">
        <v>407907</v>
      </c>
      <c r="G50" s="7">
        <v>22864</v>
      </c>
      <c r="H50" s="8">
        <f t="shared" si="6"/>
        <v>13017</v>
      </c>
    </row>
    <row r="51" spans="1:8" ht="10.5" customHeight="1" outlineLevel="2">
      <c r="A51" s="20" t="s">
        <v>43</v>
      </c>
      <c r="B51" s="7">
        <v>125537</v>
      </c>
      <c r="C51" s="7">
        <v>54310</v>
      </c>
      <c r="D51" s="7">
        <v>51062</v>
      </c>
      <c r="E51" s="7">
        <v>0</v>
      </c>
      <c r="F51" s="7">
        <v>51062</v>
      </c>
      <c r="G51" s="7">
        <v>3248</v>
      </c>
      <c r="H51" s="8">
        <f t="shared" si="6"/>
        <v>-3248</v>
      </c>
    </row>
    <row r="52" spans="1:8" ht="10.5" customHeight="1" outlineLevel="2">
      <c r="A52" s="20" t="s">
        <v>44</v>
      </c>
      <c r="B52" s="7">
        <v>879825</v>
      </c>
      <c r="C52" s="7">
        <v>196610</v>
      </c>
      <c r="D52" s="7">
        <v>200194</v>
      </c>
      <c r="E52" s="7">
        <v>22170</v>
      </c>
      <c r="F52" s="7">
        <v>178024</v>
      </c>
      <c r="G52" s="7">
        <v>18586</v>
      </c>
      <c r="H52" s="8">
        <f t="shared" si="6"/>
        <v>3584</v>
      </c>
    </row>
    <row r="53" spans="1:8" s="9" customFormat="1" ht="3" customHeight="1" outlineLevel="2">
      <c r="A53" s="2"/>
      <c r="B53" s="7"/>
      <c r="C53" s="7"/>
      <c r="D53" s="7"/>
      <c r="E53" s="7"/>
      <c r="F53" s="7"/>
      <c r="G53" s="7"/>
      <c r="H53" s="25"/>
    </row>
    <row r="54" spans="1:8" s="5" customFormat="1" ht="10.5" customHeight="1" outlineLevel="1">
      <c r="A54" s="4" t="s">
        <v>45</v>
      </c>
      <c r="B54" s="23">
        <f aca="true" t="shared" si="7" ref="B54:H54">SUBTOTAL(9,B55:B67)</f>
        <v>11636101</v>
      </c>
      <c r="C54" s="23">
        <f t="shared" si="7"/>
        <v>831821</v>
      </c>
      <c r="D54" s="23">
        <f t="shared" si="7"/>
        <v>925797</v>
      </c>
      <c r="E54" s="23">
        <f t="shared" si="7"/>
        <v>195861</v>
      </c>
      <c r="F54" s="23">
        <f t="shared" si="7"/>
        <v>729936</v>
      </c>
      <c r="G54" s="23">
        <f t="shared" si="7"/>
        <v>101885</v>
      </c>
      <c r="H54" s="24">
        <f t="shared" si="7"/>
        <v>93976</v>
      </c>
    </row>
    <row r="55" spans="1:8" ht="10.5" customHeight="1" outlineLevel="2">
      <c r="A55" s="20" t="s">
        <v>46</v>
      </c>
      <c r="B55" s="7">
        <v>133933</v>
      </c>
      <c r="C55" s="7">
        <v>32844</v>
      </c>
      <c r="D55" s="7">
        <v>35636</v>
      </c>
      <c r="E55" s="7">
        <v>2792</v>
      </c>
      <c r="F55" s="7">
        <v>32844</v>
      </c>
      <c r="G55" s="7" t="s">
        <v>47</v>
      </c>
      <c r="H55" s="8">
        <f>D55-C55</f>
        <v>2792</v>
      </c>
    </row>
    <row r="56" spans="1:8" ht="10.5" customHeight="1" outlineLevel="2">
      <c r="A56" s="20" t="s">
        <v>48</v>
      </c>
      <c r="B56" s="7">
        <v>1012068</v>
      </c>
      <c r="C56" s="7">
        <v>82374</v>
      </c>
      <c r="D56" s="7">
        <v>141819</v>
      </c>
      <c r="E56" s="7">
        <v>68154</v>
      </c>
      <c r="F56" s="7">
        <v>73665</v>
      </c>
      <c r="G56" s="7">
        <v>8709</v>
      </c>
      <c r="H56" s="8">
        <f>D56-C56</f>
        <v>59445</v>
      </c>
    </row>
    <row r="57" spans="1:8" ht="10.5" customHeight="1" outlineLevel="2">
      <c r="A57" s="20" t="s">
        <v>49</v>
      </c>
      <c r="B57" s="7">
        <v>6298928</v>
      </c>
      <c r="C57" s="7">
        <v>262657</v>
      </c>
      <c r="D57" s="7">
        <v>249639</v>
      </c>
      <c r="E57" s="7">
        <v>29316</v>
      </c>
      <c r="F57" s="7">
        <v>220323</v>
      </c>
      <c r="G57" s="7">
        <v>42334</v>
      </c>
      <c r="H57" s="8">
        <f>D57-C57</f>
        <v>-13018</v>
      </c>
    </row>
    <row r="58" spans="1:8" ht="10.5" customHeight="1" outlineLevel="2">
      <c r="A58" s="20" t="s">
        <v>50</v>
      </c>
      <c r="B58" s="7">
        <v>756912</v>
      </c>
      <c r="C58" s="7">
        <v>72181</v>
      </c>
      <c r="D58" s="7">
        <v>78589</v>
      </c>
      <c r="E58" s="7">
        <v>19637</v>
      </c>
      <c r="F58" s="7">
        <v>58952</v>
      </c>
      <c r="G58" s="7">
        <v>13229</v>
      </c>
      <c r="H58" s="8">
        <f>D58-C58</f>
        <v>6408</v>
      </c>
    </row>
    <row r="59" spans="1:8" ht="10.5" customHeight="1" outlineLevel="2">
      <c r="A59" s="20" t="s">
        <v>51</v>
      </c>
      <c r="B59" s="7">
        <v>183609</v>
      </c>
      <c r="C59" s="7" t="s">
        <v>18</v>
      </c>
      <c r="D59" s="7" t="s">
        <v>18</v>
      </c>
      <c r="E59" s="7" t="s">
        <v>18</v>
      </c>
      <c r="F59" s="7" t="s">
        <v>18</v>
      </c>
      <c r="G59" s="7" t="s">
        <v>18</v>
      </c>
      <c r="H59" s="8" t="s">
        <v>18</v>
      </c>
    </row>
    <row r="60" spans="1:8" ht="10.5" customHeight="1" outlineLevel="2">
      <c r="A60" s="20" t="s">
        <v>52</v>
      </c>
      <c r="B60" s="7">
        <v>251712</v>
      </c>
      <c r="C60" s="7">
        <v>58034</v>
      </c>
      <c r="D60" s="7">
        <v>55714</v>
      </c>
      <c r="E60" s="7">
        <v>1794</v>
      </c>
      <c r="F60" s="7">
        <v>53920</v>
      </c>
      <c r="G60" s="7">
        <v>4114</v>
      </c>
      <c r="H60" s="8">
        <f aca="true" t="shared" si="8" ref="H60:H67">D60-C60</f>
        <v>-2320</v>
      </c>
    </row>
    <row r="61" spans="1:8" ht="10.5" customHeight="1" outlineLevel="2">
      <c r="A61" s="20" t="s">
        <v>53</v>
      </c>
      <c r="B61" s="7">
        <v>148356</v>
      </c>
      <c r="C61" s="7">
        <v>55706</v>
      </c>
      <c r="D61" s="7">
        <v>54783</v>
      </c>
      <c r="E61" s="7">
        <v>1621</v>
      </c>
      <c r="F61" s="7">
        <v>53162</v>
      </c>
      <c r="G61" s="7">
        <v>2544</v>
      </c>
      <c r="H61" s="8">
        <f t="shared" si="8"/>
        <v>-923</v>
      </c>
    </row>
    <row r="62" spans="1:8" ht="10.5" customHeight="1" outlineLevel="2">
      <c r="A62" s="20" t="s">
        <v>54</v>
      </c>
      <c r="B62" s="7">
        <v>385492</v>
      </c>
      <c r="C62" s="7">
        <v>8080</v>
      </c>
      <c r="D62" s="7">
        <v>27059</v>
      </c>
      <c r="E62" s="7">
        <v>24450</v>
      </c>
      <c r="F62" s="7">
        <v>2609</v>
      </c>
      <c r="G62" s="7">
        <v>5471</v>
      </c>
      <c r="H62" s="8">
        <f t="shared" si="8"/>
        <v>18979</v>
      </c>
    </row>
    <row r="63" spans="1:8" ht="10.5" customHeight="1" outlineLevel="2">
      <c r="A63" s="20" t="s">
        <v>55</v>
      </c>
      <c r="B63" s="7">
        <v>323066</v>
      </c>
      <c r="C63" s="7">
        <v>37024</v>
      </c>
      <c r="D63" s="7">
        <v>64689</v>
      </c>
      <c r="E63" s="7">
        <v>27665</v>
      </c>
      <c r="F63" s="7">
        <v>37024</v>
      </c>
      <c r="G63" s="7">
        <v>0</v>
      </c>
      <c r="H63" s="8">
        <f t="shared" si="8"/>
        <v>27665</v>
      </c>
    </row>
    <row r="64" spans="1:8" ht="10.5" customHeight="1" outlineLevel="2">
      <c r="A64" s="20" t="s">
        <v>56</v>
      </c>
      <c r="B64" s="7">
        <v>543800</v>
      </c>
      <c r="C64" s="7">
        <v>66181</v>
      </c>
      <c r="D64" s="7">
        <v>60874</v>
      </c>
      <c r="E64" s="7">
        <v>3099</v>
      </c>
      <c r="F64" s="7">
        <v>57775</v>
      </c>
      <c r="G64" s="7">
        <v>8406</v>
      </c>
      <c r="H64" s="8">
        <f t="shared" si="8"/>
        <v>-5307</v>
      </c>
    </row>
    <row r="65" spans="1:8" ht="10.5" customHeight="1" outlineLevel="2">
      <c r="A65" s="20" t="s">
        <v>57</v>
      </c>
      <c r="B65" s="7">
        <v>491206</v>
      </c>
      <c r="C65" s="7">
        <v>28536</v>
      </c>
      <c r="D65" s="7">
        <v>25685</v>
      </c>
      <c r="E65" s="7">
        <v>460</v>
      </c>
      <c r="F65" s="7">
        <v>25225</v>
      </c>
      <c r="G65" s="7">
        <v>3311</v>
      </c>
      <c r="H65" s="8">
        <f t="shared" si="8"/>
        <v>-2851</v>
      </c>
    </row>
    <row r="66" spans="1:8" ht="10.5" customHeight="1" outlineLevel="2">
      <c r="A66" s="20" t="s">
        <v>58</v>
      </c>
      <c r="B66" s="7">
        <v>1021349</v>
      </c>
      <c r="C66" s="7">
        <v>107509</v>
      </c>
      <c r="D66" s="7">
        <v>110615</v>
      </c>
      <c r="E66" s="7">
        <v>16873</v>
      </c>
      <c r="F66" s="7">
        <v>93742</v>
      </c>
      <c r="G66" s="7">
        <v>13767</v>
      </c>
      <c r="H66" s="8">
        <f t="shared" si="8"/>
        <v>3106</v>
      </c>
    </row>
    <row r="67" spans="1:8" ht="10.5" customHeight="1" outlineLevel="2">
      <c r="A67" s="21" t="s">
        <v>59</v>
      </c>
      <c r="B67" s="16">
        <v>85670</v>
      </c>
      <c r="C67" s="16">
        <v>20695</v>
      </c>
      <c r="D67" s="16">
        <v>20695</v>
      </c>
      <c r="E67" s="16">
        <v>0</v>
      </c>
      <c r="F67" s="16">
        <v>20695</v>
      </c>
      <c r="G67" s="16">
        <v>0</v>
      </c>
      <c r="H67" s="26">
        <f t="shared" si="8"/>
        <v>0</v>
      </c>
    </row>
    <row r="68" spans="1:7" s="9" customFormat="1" ht="10.5" customHeight="1">
      <c r="A68" s="10" t="s">
        <v>76</v>
      </c>
      <c r="B68" s="10"/>
      <c r="C68" s="10"/>
      <c r="D68" s="10"/>
      <c r="E68" s="10"/>
      <c r="F68" s="10"/>
      <c r="G68" s="10"/>
    </row>
    <row r="69" spans="1:7" ht="10.5" customHeight="1">
      <c r="A69" s="22" t="s">
        <v>72</v>
      </c>
      <c r="B69" s="9"/>
      <c r="C69" s="9"/>
      <c r="D69" s="9"/>
      <c r="E69" s="9"/>
      <c r="F69" s="9"/>
      <c r="G69" s="9"/>
    </row>
    <row r="70" ht="12">
      <c r="A70" s="1" t="s">
        <v>73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PCCI</dc:creator>
  <cp:keywords/>
  <dc:description/>
  <cp:lastModifiedBy>RohrC</cp:lastModifiedBy>
  <cp:lastPrinted>2006-05-17T19:54:32Z</cp:lastPrinted>
  <dcterms:created xsi:type="dcterms:W3CDTF">2006-05-17T16:12:06Z</dcterms:created>
  <dcterms:modified xsi:type="dcterms:W3CDTF">2006-05-19T02:35:32Z</dcterms:modified>
  <cp:category/>
  <cp:version/>
  <cp:contentType/>
  <cp:contentStatus/>
</cp:coreProperties>
</file>