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6465" firstSheet="1" activeTab="1"/>
  </bookViews>
  <sheets>
    <sheet name="Instructions" sheetId="1" r:id="rId1"/>
    <sheet name="PART Qs &amp; Section Scoring" sheetId="2" r:id="rId2"/>
  </sheets>
  <definedNames>
    <definedName name="pmanagement">'PART Qs &amp; Section Scoring'!$G$38</definedName>
    <definedName name="ppurpose">'PART Qs &amp; Section Scoring'!$G$12</definedName>
    <definedName name="presults">'PART Qs &amp; Section Scoring'!$G$61</definedName>
    <definedName name="_xlnm.Print_Area" localSheetId="1">'PART Qs &amp; Section Scoring'!$A$1:$G$61</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D7" authorId="0">
      <text>
        <r>
          <rPr>
            <b/>
            <sz val="9"/>
            <rFont val="Tahoma"/>
            <family val="2"/>
          </rPr>
          <t>GENERAL GUIDANCE:</t>
        </r>
        <r>
          <rPr>
            <sz val="9"/>
            <rFont val="Tahoma"/>
            <family val="2"/>
          </rPr>
          <t xml:space="preserve"> The Program Assessment Rating Tool (PART) is a series of questions designed to provide a consistent approach to rating programs across the Federal government. The PART is a diagnostic tool that relies on objective data to inform evidence-based judgments to assess and evaluate programs across a wide range of issues related to performance. As an assessment of the program overall, the PART also examines factors that the program or agency may not directly control but which are within the influence of the program or agency. For example, if statutory provisions impede effectiveness, the agency can propose legislative changes. The questions are designed to reflect familiar concepts and incorporate existing practices managers and program examiners utilize to assess program performance. The formalization of performance evaluation through this process is intended to develop defensible and consistent ratings of programs for the FY 2004 Budget and beyond. 
The questions are written in a Yes/No format and require the user to provide a brief narrative explanation of the answer including any relevant evidence to substantiate the answer. Responses should be evidence based and not rely on impressions or generalities. The completed PART will be made available for public scrutiny and review and must be based on evidence. Unless otherwise noted, a Yes answer should be definite and reflect a very high standard of performance. Hard evidence of performance may not be readily available for all programs. In these cases, assessments will rely more heavily on professional judgment. No one question in isolation will determine the performance of a program. In fact, some questions may not apply to every program.
This guidance document and the worksheets used to complete the assessments can be found on OMB's website at http://www.whitehouse.gov/omb/budintegration/index.html.
</t>
        </r>
        <r>
          <rPr>
            <b/>
            <sz val="9"/>
            <rFont val="Tahoma"/>
            <family val="2"/>
          </rPr>
          <t>STANDARDS OF A YES</t>
        </r>
        <r>
          <rPr>
            <sz val="9"/>
            <rFont val="Tahoma"/>
            <family val="2"/>
          </rPr>
          <t xml:space="preserve">: The PART holds programs to a high level of evidence and expectation. It is not sufficient for a program simply to comply with the letter of the law. Rather it must show it is achieving its purpose and that it is managed efficiently and effectively. In other words, the performance of Federal programs should reflect the spirit of good government, not merely compliance with statute. In general, the PART requires a high standard of evidence and it will likely be more difficult to justify a Yes than a No. Sections I through III are scored in a Yes/No format. In Section IV, answers are provided on a four-point scale to reflect partial achievement of goals and evidence of results. The evidence supporting an answer should be based on the most recent, credible evidence.
</t>
        </r>
        <r>
          <rPr>
            <b/>
            <sz val="9"/>
            <rFont val="Tahoma"/>
            <family val="2"/>
          </rPr>
          <t>QUESTION WEIGHTING:</t>
        </r>
        <r>
          <rPr>
            <sz val="9"/>
            <rFont val="Tahoma"/>
            <family val="2"/>
          </rPr>
          <t xml:space="preserve"> As a default, individual questions within a section are assigned equal weighting; however, the user can alter the weight of the questions in order to most accurately emphasize the key factors of the program. To avoid manipulation of the total score, weights should be adjusted prior to responding to any of the questions. If a question is not relevant to the program, the user may rate the question as Not Applicable. In these cases, the user would not apply weighting to the question but must provide an explanation of this response.
</t>
        </r>
        <r>
          <rPr>
            <b/>
            <sz val="9"/>
            <rFont val="Tahoma"/>
            <family val="2"/>
          </rPr>
          <t>RELATIONSHIP TO THE GOVERNMENT PERFORMANCE AND RESULTS ACT:</t>
        </r>
        <r>
          <rPr>
            <sz val="9"/>
            <rFont val="Tahoma"/>
            <family val="2"/>
          </rPr>
          <t xml:space="preserve"> While the existing Government Performance and Results Act (GPRA) performance measures may be a starting point, they may need to be revised significantly to reflect the PART guidance, in particular its focus on outcomes. GPRA plans should be revised to include any new performance measures used in the PART, and unnecessary measures should be deleted from GPRA plans. 
</t>
        </r>
        <r>
          <rPr>
            <b/>
            <sz val="9"/>
            <rFont val="Tahoma"/>
            <family val="2"/>
          </rPr>
          <t>SELECTING PERFORMANCE MEASURES</t>
        </r>
        <r>
          <rPr>
            <sz val="9"/>
            <rFont val="Tahoma"/>
            <family val="2"/>
          </rPr>
          <t xml:space="preserve">: The key to assessing program effectiveness is measuring the right things. The PART requires OMB and agencies to choose performance measures that meaningfully reflect the mission of the program, not merely ones for which there are data. The measures should reflect a sense of program priorities and therefore will likely be few in number. As a general approach, we expect these measures to reflect desired outcomes; however, there may be instances where a more narrow approach is more appropriate and output measures are preferable. Because of the importance of performance measures in completing the PART, it is crucial for OMB and agencies to agree on the appropriate measures early in the assessment process. 
Because of the strong focus on strategic planning and performance measurement, the first two questions in Sections II (Strategic Planning) and IV (Results) are linked. Building on the GPRA framework, establishing appropriate long-term goals (Question 1 of Section II) lays the groundwork both for annual goals and for assessing program results relative to those goals. Specifically, a program cannot get full credit for meeting performance targets in Section IV, if the relevant questions in Section II indicate that the long-term or annual goals and targets are not sound. However, in some cases, getting a Yes on question 2 in each of those sections may not be dependent upon getting a Yes on Question 1. An agency may have strong annual measures and targets that indicate progress toward the program’s mission, but may still be in the process of establishing appropriate long-term goals. In addition, Section IV scoring is on a 4-point scale so that partial achievement of performance goals can be captured. Additional information on the linkage between goals and results is provided in question-specific guidance.
</t>
        </r>
        <r>
          <rPr>
            <b/>
            <sz val="9"/>
            <rFont val="Tahoma"/>
            <family val="2"/>
          </rPr>
          <t>SECTIONS OF THE PART:</t>
        </r>
        <r>
          <rPr>
            <sz val="9"/>
            <rFont val="Tahoma"/>
            <family val="2"/>
          </rPr>
          <t xml:space="preserve"> Each PART is divided into four sections. Each section includes a series of questions designed to elicit specific information for the evaluation.
1. Program Purpose &amp; Design to assess whether the program design and purpose are clear 
and defensible
2. Strategic Planning  to assess whether the agency sets valid annual and long-term goals for the program
3. Program Management  to rate agency management of the program, including financial oversight and program improvement efforts</t>
        </r>
        <r>
          <rPr>
            <sz val="8"/>
            <rFont val="Tahoma"/>
            <family val="0"/>
          </rPr>
          <t xml:space="preserve">
</t>
        </r>
        <r>
          <rPr>
            <sz val="9"/>
            <rFont val="Tahoma"/>
            <family val="2"/>
          </rPr>
          <t xml:space="preserve">4. Program Results  to rate program performance on goals reviewed in the strategic planning section and through other evaluations
</t>
        </r>
        <r>
          <rPr>
            <b/>
            <sz val="9"/>
            <rFont val="Tahoma"/>
            <family val="2"/>
          </rPr>
          <t>TYPES OF PROGRAMS:</t>
        </r>
        <r>
          <rPr>
            <sz val="9"/>
            <rFont val="Tahoma"/>
            <family val="2"/>
          </rPr>
          <t xml:space="preserve"> The Federal government conducts affairs through numerous mechanisms and approaches. To make the questions as consistent and relevant as possible, we have outlined seven categories of Federal programs. These categories are designed to apply to both mandatory and discretionary programs.
1. Competitive Grant Programs programs that distribute funds to state, local and tribal governments, organizations, individuals and other entities through a competitive process. Examples include Empowerment Zones and Safe Schools/Healthy Students.
2. Block/Formula Grant Programs  programs that distribute funds to state, local and tribal governments and other entities by formula or block grant. Examples include the Preventive Health and Health Services Block Grant, Medicaid, and Housing for People with AIDS.
3. Regulatory Based Programs programs that employ regulatory action to achieve program and agency goals. These programs issue significant regulations, as defined by section 3 of Executive Order 12866, which are subject to OMB review. More specifically, a regulatory program accomplishes its mission and goals through rulemaking that implements, interprets or prescribes law or policy, or describes procedure or practice requirements. An example is the EPA’s Office of Air and Radiation (Clean Air Program).</t>
        </r>
        <r>
          <rPr>
            <sz val="8"/>
            <rFont val="Tahoma"/>
            <family val="0"/>
          </rPr>
          <t xml:space="preserve">
4.</t>
        </r>
        <r>
          <rPr>
            <sz val="9"/>
            <rFont val="Tahoma"/>
            <family val="2"/>
          </rPr>
          <t xml:space="preserve"> Capital Assets and Service Acquisition Programs  programs where the primary vehicle for accomplishing program goals is the development and acquisition of capital assets (such as land, structures, equipment, and intellectual property) or the purchase of services (such as maintenance, and information technology) from a commercial source.
5. Credit Programs programs that provide support through loans, loan guarantees and direct credit. Examples include Small Business Administration 7A loan program and Federal Housing Authority Multifamily Development.
6. Direct Federal Programs programs where support and services are provided primarily by employees of the Federal government. Examples include the Federal Mint, Diplomatic and Consular programs, the National Wildlife Refuge System, FEMA, and a portion of the Indian Health Service.
7. Research and Development Programs programs that focus on the creation of knowledge or on the application of that knowledge toward the creation of systems, devices, methods, materials, or technologies. R&amp;D programs that primarily develop specific systems or other capital assets would most likely fall under Capital Asset and Service Acquisition. 
There is a separate PART for each of the seven types of Federal programs. Questions for Program Purpose and Design, Strategic Planning, and Program Results (Sections I, II, and IV) apply, in most cases, to all programs and are virtually the same in each PART. Questions for Program Management (Section III) have been tailored for each type of program. The vast majority of Federal programs fit into one of the seven categories of programs for which there is a PART. However, some programs use more than one mechanism to achieve their goals (e.g., grants and credit). Even in these cases, using one PART is sufficient. There may be rare cases in which drawing questions from two different PARTs yields a more informative assessment. In those instances, we suggest that you choose the PART that most closely reflects the core functions of the program as a base, then if necessary, add selected questions from another PART. (This issue will generally only affect Section III since it is the section that varies by type of program.) The OMB examiner should consult with a member of the OMB Performance Evaluation Team, if considering this approach.
In the case of new programs, only Sections I through III should be completed and scored. The overall assessment of these programs will be based on the first three sections. Performance measures should still be provided in Section IV for these programs.
Question-specific instructions are attached to help explain the purpose of each question and lay out general standards for evaluation. The individual PART worksheets also contain this guidance as well as instructions on the technical aspects of using the worksheets. These instructions will not cover every case, and it is up to the user to bring relevant information to bear in answering each question that will contribute to the program's assessment.
</t>
        </r>
        <r>
          <rPr>
            <sz val="8"/>
            <rFont val="Tahoma"/>
            <family val="0"/>
          </rPr>
          <t xml:space="preserve">
</t>
        </r>
      </text>
    </comment>
  </commentList>
</comments>
</file>

<file path=xl/comments2.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t>
        </r>
        <r>
          <rPr>
            <b/>
            <sz val="9"/>
            <rFont val="Tahoma"/>
            <family val="2"/>
          </rPr>
          <t xml:space="preserve"> 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I</t>
        </r>
        <r>
          <rPr>
            <b/>
            <sz val="9"/>
            <rFont val="Tahoma"/>
            <family val="2"/>
          </rPr>
          <t xml:space="preserve">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2" authorId="0">
      <text>
        <r>
          <rPr>
            <b/>
            <sz val="9"/>
            <rFont val="Tahoma"/>
            <family val="2"/>
          </rPr>
          <t>5. Does the agency estimate and budget for the full annual costs of operating the program (including all administrative costs and allocated overhead) so that program performance changes are identified with changes in funding levels?
Purpose of the question: t</t>
        </r>
        <r>
          <rPr>
            <sz val="9"/>
            <rFont val="Tahoma"/>
            <family val="2"/>
          </rPr>
          <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D40"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2"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46"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57"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58"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59"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35" authorId="0">
      <text>
        <r>
          <rPr>
            <b/>
            <sz val="9"/>
            <rFont val="Tahoma"/>
            <family val="2"/>
          </rPr>
          <t>B. 1. Does the program have oversight practices that provide sufficient knowledge of grantee activities?</t>
        </r>
        <r>
          <rPr>
            <sz val="9"/>
            <rFont val="Tahoma"/>
            <family val="2"/>
          </rPr>
          <t xml:space="preserve">
</t>
        </r>
        <r>
          <rPr>
            <b/>
            <sz val="9"/>
            <rFont val="Tahoma"/>
            <family val="2"/>
          </rPr>
          <t>Purpose of the question:</t>
        </r>
        <r>
          <rPr>
            <sz val="9"/>
            <rFont val="Tahoma"/>
            <family val="2"/>
          </rPr>
          <t xml:space="preserve"> to determine whether or not the program has an understanding of how its funds are utilized by grantees.
</t>
        </r>
        <r>
          <rPr>
            <b/>
            <sz val="9"/>
            <rFont val="Tahoma"/>
            <family val="2"/>
          </rPr>
          <t xml:space="preserve">Elements of a Yes answer: </t>
        </r>
        <r>
          <rPr>
            <sz val="9"/>
            <rFont val="Tahoma"/>
            <family val="2"/>
          </rPr>
          <t xml:space="preserve">a Yes answer would require that a program have sufficient oversight capacity. This capacity may be demonstrated by a program that has a reporting system in place to document grantees use of funds in eligible activity categories, conducts site visits to a substantial number of grantees on a regular basis, audits grantee performance, and tracks actual expenditures to verify that funds are used for their designated purpose. A program with a strong relationship to its grantees and a high level of understanding of what grantees do with the resources allocated to them would receive a Yes. A program with no reporting system to track expenditures by grantees would receive a No. 
</t>
        </r>
        <r>
          <rPr>
            <b/>
            <sz val="9"/>
            <rFont val="Tahoma"/>
            <family val="2"/>
          </rPr>
          <t xml:space="preserve">Evidence/Data: </t>
        </r>
        <r>
          <rPr>
            <sz val="9"/>
            <rFont val="Tahoma"/>
            <family val="2"/>
          </rPr>
          <t>evidence can include the reporting structure, oversight techniques, audit or site visit schedule, and/or assess general data quality of the program.</t>
        </r>
        <r>
          <rPr>
            <b/>
            <sz val="8"/>
            <rFont val="Tahoma"/>
            <family val="0"/>
          </rPr>
          <t xml:space="preserve">
</t>
        </r>
      </text>
    </comment>
    <comment ref="B36" authorId="0">
      <text>
        <r>
          <rPr>
            <b/>
            <sz val="9"/>
            <rFont val="Tahoma"/>
            <family val="2"/>
          </rPr>
          <t xml:space="preserve">B 2. Does the program collect grantee performance data on an annual basis and  make it available to the public in a transparent and meaningful manner? </t>
        </r>
        <r>
          <rPr>
            <sz val="9"/>
            <rFont val="Tahoma"/>
            <family val="2"/>
          </rPr>
          <t xml:space="preserve">
</t>
        </r>
        <r>
          <rPr>
            <b/>
            <sz val="9"/>
            <rFont val="Tahoma"/>
            <family val="2"/>
          </rPr>
          <t xml:space="preserve">Purpose of the question: </t>
        </r>
        <r>
          <rPr>
            <sz val="9"/>
            <rFont val="Tahoma"/>
            <family val="2"/>
          </rPr>
          <t xml:space="preserve">to determine whether or not the program has a system in place to collect and present publicly information that captures the most important impacts of program performance. 
</t>
        </r>
        <r>
          <rPr>
            <b/>
            <sz val="9"/>
            <rFont val="Tahoma"/>
            <family val="2"/>
          </rPr>
          <t xml:space="preserve">Elements of a Yes answer: </t>
        </r>
        <r>
          <rPr>
            <sz val="9"/>
            <rFont val="Tahoma"/>
            <family val="2"/>
          </rPr>
          <t xml:space="preserve">a Yes answer would require the program collects, compiles and disseminates grantee performance information in an accessible manner, such as a web site or widely available program reports. Data would be aggregated on a program-wide level and disaggregated at the grantee level. A program would receive a No if grantee performance data are not available to the public, or if it is only aggregated at a high level. Similarly, a program could receive a No response if the data it presents are not related to the impact of the program.
</t>
        </r>
        <r>
          <rPr>
            <b/>
            <sz val="9"/>
            <rFont val="Tahoma"/>
            <family val="2"/>
          </rPr>
          <t xml:space="preserve">Evidence/Data: </t>
        </r>
        <r>
          <rPr>
            <sz val="9"/>
            <rFont val="Tahoma"/>
            <family val="2"/>
          </rPr>
          <t>evidence can include citations of the types of data that are collected and disseminated as well as a description of how these data are made available.</t>
        </r>
        <r>
          <rPr>
            <b/>
            <sz val="8"/>
            <rFont val="Tahoma"/>
            <family val="0"/>
          </rPr>
          <t xml:space="preserve">
</t>
        </r>
      </text>
    </comment>
  </commentList>
</comments>
</file>

<file path=xl/sharedStrings.xml><?xml version="1.0" encoding="utf-8"?>
<sst xmlns="http://schemas.openxmlformats.org/spreadsheetml/2006/main" count="185" uniqueCount="137">
  <si>
    <t>ORR does not conduct long-term, independent evaluations for this program.  However, ORR does complete an Annual Survey of Refugees regarding refugees' education and skills, employment potential, English competence and health.  In addition, ORR conducts on-site monitoring of selected States and other grantees to help them achieve improved client employment and self-sufficiency outcomes.  ORR also targets States that have large refugee populations and that receive significant refugee program funding for monitoring.  In monitoring, ORR assists States and grantees to identify strategies to improve outcomes on ORR performance measures and provides technical assistance on implementing program improvements.</t>
  </si>
  <si>
    <t>Revised FY 2004 GPRA Plan</t>
  </si>
  <si>
    <t xml:space="preserve">85% entered employment rate (EER).   States with an EER of less than 50% will be expected to achieve a 5% annual increase in this rate.  States with an EER greater than 50% will be expected to achieve a 3% annual increase in this rate. Average national eer's will be calculated a)  for all States, b) for all except the 2 States with the largest caseloads, c) and for each of the 2 cohorts listed above. ORR expects to establish performance objectives for each of these categories.  </t>
  </si>
  <si>
    <t>Authorization in Section 412(a)(1) of the Immigration and Nationality Act</t>
  </si>
  <si>
    <t>No other program provides formula grants to States to address the needs of refugees for employability services.  Without these formula grants, States could not provide the specialized, linguistically and culturally appropriate employment, training and ELT services to newly arrived refugees that prepare them to work in the U.S. and to support themselves as soon as possible after arrival.</t>
  </si>
  <si>
    <t>ORR provides various resettlement services, cash and medical assistance, for refugees in addition to the employment services being evaluated here.  Total ORR funding is around $450 million.  The INS inspects and admits refugees, and the State Department provides grants for reception and placement, however, HHS is the only agency that provides resettlement services for refugees.</t>
  </si>
  <si>
    <t xml:space="preserve">The program is centrally administered by ORR and ORR conducts on-site and desk monitoring of States' results.  States have direct access to ORR State analysts. ORR published a final rule in March 2000 which gave States flexibility in designing their programs under ORR regulations at 45 CFR Part 400. ORR is now seeing States' responses to the final rule regulatory flexibility in terms of better coordination between cash and employment services.  </t>
  </si>
  <si>
    <t>This program has achieved significant accomplishments, including: State flexibility in designing programs of assistance and services, family self-sufficiency plans for each case, on-site and desk monitoring, technical assistance, and sufficient funding to allow States to respond quickly to new refugee populations and needs.</t>
  </si>
  <si>
    <t>Some of ORR's FY 2004 goals shown in the GPRA Annual Performance Plan are: (1) Increase the number of refugees entering employment through ACF-funded refugee employment services by at least 3% annually from FY 1997 actual performance. (2) Increase the number of entered employments with health benefits available as a subset of full-time job placements by 3% annually from FY 1997 actual performance.  (3) Increase the number of 90-day job retentions as a subset of all entered employments by at least 3% annually from FY 1997 actual performance.</t>
  </si>
  <si>
    <t>Refugee resettlement policies and activities are coordinated with the U.S. Department of State, (DOS) State and community agencies, the Immigration and Naturalization Service, the Social Security Administration, the U.S. Department of Agriculture, Food and Consumer Service, as well as with TANF, Medicaid, and other programs within HHS.</t>
  </si>
  <si>
    <t>ORR does not have a system for identifying and correcting deficiencies in its strategic planning process.  However, through this PART process, ORR has set specific and ambitious long-term goals that were not previously formulated.  In addition, ORR is moving towards completing program evaluations focused on improving program performance.</t>
  </si>
  <si>
    <t>QPR. ORR uses its performance data to target States with low performance for on-site and/or intensive desk monitoring; and provides technical assistance to States with low performance.  For example, as a result of ORR monitoring, a sub-recipient of social services in San Diego, CA was terminated as a provider due to poor perfromance and a corrective action plan was implemented for Indiana as a result of monitoring.</t>
  </si>
  <si>
    <t>The ORR Director's Performance Contract.</t>
  </si>
  <si>
    <t>ORR does have a contract for program monitoring and evaluation of effectiveness, and contract staff assist ORR staff in monitoring programs and validating outcome data.  However there are no incentives for States to improve performance.  ORR indicates that States voted not to set up incentives or penalties, rather to publish data on each State's annual targets and actual performance, which are in the ORR Annual Report to Congress.  The publicity serves as an incentive for improved performance.</t>
  </si>
  <si>
    <t xml:space="preserve">Quarterly Performance Report (QPR) (ORR-6) (OMB No.0970-0036). </t>
  </si>
  <si>
    <t>FY 2000 Federal Managers Financial Integrity Report</t>
  </si>
  <si>
    <t>Increase the number of refugees entering employment through ACF-funded refugee employment services by at least 3% annually from FY 1997 actual performance.</t>
  </si>
  <si>
    <t>Increase the number of entered employments with health benefits available as a subset of full-time job placements by 3% annually from FY 1997 actual performance</t>
  </si>
  <si>
    <t>Increase the number of 90-day job retentions as a subset of all entered employments by at least 3% annually from FY 1997 actual performance</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</si>
  <si>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</si>
  <si>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</si>
  <si>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</si>
  <si>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</si>
  <si>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</si>
  <si>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</si>
  <si>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</si>
  <si>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</si>
  <si>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Description of Worksheet Components</t>
  </si>
  <si>
    <r>
      <t>Tab 1</t>
    </r>
    <r>
      <rPr>
        <b/>
        <sz val="10"/>
        <rFont val="Arial"/>
        <family val="2"/>
      </rPr>
      <t>: PART Questions &amp; Section Scoring</t>
    </r>
  </si>
  <si>
    <r>
      <t>Tab 2</t>
    </r>
    <r>
      <rPr>
        <b/>
        <sz val="10"/>
        <rFont val="Arial"/>
        <family val="2"/>
      </rPr>
      <t>: Total Program Score</t>
    </r>
  </si>
  <si>
    <t>Derives the Total Program Score by weighting all four sectional scores</t>
  </si>
  <si>
    <t>4. The Weighted Score for each question and the Total Section score are automatically computed.</t>
  </si>
  <si>
    <r>
      <t xml:space="preserve">5. Under Tab 2 labeled </t>
    </r>
    <r>
      <rPr>
        <i/>
        <sz val="10"/>
        <rFont val="Arial"/>
        <family val="2"/>
      </rPr>
      <t>Total Program Score</t>
    </r>
    <r>
      <rPr>
        <sz val="10"/>
        <rFont val="Arial"/>
        <family val="2"/>
      </rPr>
      <t>, the Total Program Score is automatically computed.</t>
    </r>
  </si>
  <si>
    <r>
      <t xml:space="preserve">1. Under Tab 1 labeled </t>
    </r>
    <r>
      <rPr>
        <i/>
        <sz val="10"/>
        <rFont val="Arial"/>
        <family val="2"/>
      </rPr>
      <t>PART Questions &amp; Section Scoring</t>
    </r>
    <r>
      <rPr>
        <sz val="10"/>
        <rFont val="Arial"/>
        <family val="0"/>
      </rPr>
      <t xml:space="preserve">, hand-code only those cells in which the text is colored blue.  These cells are labeled Name of Program, Ans., Explanation, Evidence/Data and RMO Weighting (up to 100%).  </t>
    </r>
  </si>
  <si>
    <t>2.  Weight only those questions with a Yes or No response.  Do not weight questions with a response of N/A.</t>
  </si>
  <si>
    <t>User Instructions for the OMB Program Assessment Rating Tool</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</si>
  <si>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</si>
  <si>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</si>
  <si>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</si>
  <si>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8 (B 1.)</t>
  </si>
  <si>
    <t>9 (B 2.)</t>
  </si>
  <si>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</si>
  <si>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</si>
  <si>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</si>
  <si>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</si>
  <si>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Actual Performance:</t>
  </si>
  <si>
    <t>Does the performance of this program compare favorably to other programs with similar purpose and goals?</t>
  </si>
  <si>
    <t>Do independent and quality evaluations of this program indicate that the program is effective and achieving results?</t>
  </si>
  <si>
    <t>Weighting</t>
  </si>
  <si>
    <t>Does the agency estimate and budget for the full annual costs of operating the program (including all administrative costs and allocated overhead) so that program performance changes are identified with changes in funding levels?</t>
  </si>
  <si>
    <t>Section I, II, III &amp; IV</t>
  </si>
  <si>
    <t>Section I, II &amp; III</t>
  </si>
  <si>
    <t>Allows the Examiner to input answers of Yes, No or N/A into the cell to the right of the Questions.</t>
  </si>
  <si>
    <t>Allows the Examiner to input Explanations (Required) and Evidence/Data (if available) for each question.</t>
  </si>
  <si>
    <t>Section IV</t>
  </si>
  <si>
    <t>Allows the Examiner to input answers of Yes, Large Extent, Small Extent, No into the cell to the right of the Questions.</t>
  </si>
  <si>
    <t>Provides space for the Examiner  to input LongTerm Outcomes/Goals, Target/Performance Target and Actual Progress/Performance for questions 1 and 2.</t>
  </si>
  <si>
    <t xml:space="preserve">Allows the Examiner to weight each question within each Section (up to 100%). </t>
  </si>
  <si>
    <t>3. If the Total Weighting is &lt;&gt; 100% an error sign will appear.</t>
  </si>
  <si>
    <r>
      <t xml:space="preserve">Section I:  Program Purpose &amp; Design  </t>
    </r>
    <r>
      <rPr>
        <b/>
        <sz val="11"/>
        <color indexed="10"/>
        <rFont val="Arial"/>
        <family val="2"/>
      </rPr>
      <t xml:space="preserve"> (Yes,No, N/A)</t>
    </r>
  </si>
  <si>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</si>
  <si>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</si>
  <si>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</si>
  <si>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</si>
  <si>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</si>
  <si>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</si>
  <si>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r>
      <t xml:space="preserve">Section II:  Strategic Planning   </t>
    </r>
    <r>
      <rPr>
        <b/>
        <sz val="11"/>
        <color indexed="10"/>
        <rFont val="Arial"/>
        <family val="2"/>
      </rPr>
      <t>(Yes,No, N/A)</t>
    </r>
  </si>
  <si>
    <r>
      <t xml:space="preserve">Does the program have a limited number of specific, ambitious long-term performance goals that focus on outcomes and meaningfully reflect the purpose of the program? </t>
    </r>
    <r>
      <rPr>
        <b/>
        <i/>
        <sz val="9"/>
        <rFont val="Arial"/>
        <family val="2"/>
      </rPr>
      <t xml:space="preserve"> </t>
    </r>
  </si>
  <si>
    <t xml:space="preserve">Does the program have a limited number of annual performance goals that demonstrate progress toward achieving the long-term goals? </t>
  </si>
  <si>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</si>
  <si>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</si>
  <si>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</si>
  <si>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t>Block/Formula Grants</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</si>
  <si>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</si>
  <si>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</si>
  <si>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</si>
  <si>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</si>
  <si>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</si>
  <si>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</si>
  <si>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</si>
  <si>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Key Goal I:                                                                                                                          </t>
  </si>
  <si>
    <t xml:space="preserve">Key Goal II:                                                                                                                          </t>
  </si>
  <si>
    <t xml:space="preserve">Key Goal III:                                                                                                                          </t>
  </si>
  <si>
    <t>Does the program demonstrate improved efficiencies and cost effectiveness in achieving program goals each year?</t>
  </si>
  <si>
    <t>Does the program have oversight practices that provide sufficient knowledge of grantee activities?</t>
  </si>
  <si>
    <t>Does the program collect grantee performance data on an annual basis and make it available to the public in a transparent and meaningful manner?</t>
  </si>
  <si>
    <t>The Instructions for each Section and Question are provided in the cells as comments (See Red Triangle in the top right corner of each cell). General PART Instructions are attached to this cell. In order to view the entire comment, right click on your mouse and click on "show comment".  When finished viewing comment, right click on your mouse again and click on "hide comment."</t>
  </si>
  <si>
    <t>Yes</t>
  </si>
  <si>
    <t xml:space="preserve">                                     </t>
  </si>
  <si>
    <t>All States report to ORR on their program performance on a quarterly basis.  Quarterly performance is tracked and compared to the Annual Outcome Goal Plan developed by ORR in partnership with each State.  Desk and on-site monitoring and the provision of technical assistance are tools used by ORR to assist grantees in improving outcomes.</t>
  </si>
  <si>
    <t>No</t>
  </si>
  <si>
    <t>Due to variability in the number and timing of refugee arrivals in need of employment and social services, the budget cannot be directly aligned with program goals.  States can provide employment services to refugees with these funds for up to 5 years after arrival.  States' allocations are determined by the number of refugee arrivals per State.</t>
  </si>
  <si>
    <t>ORR staff and staff in the ACF Office of Administration examine quarterly expenditure reports.  On-site reviews examine financial management systems of grantees and test transactions.</t>
  </si>
  <si>
    <t>Grantees are required to file program and financial reports quarterly which describe activities undertaken during the quarter, specifically to accomplish the yearly goals and objectives the State has proposed.  Monitoring activities undertaken during the quarter are also reported.</t>
  </si>
  <si>
    <t>ORR-6, SF-269. monitoring reports, and corrective action plans</t>
  </si>
  <si>
    <t>The program collects unduplicated annual performance data once a year.  These data are published in the ORR Annual Report to Congress with State by State perforrmance comparing a State's last year's actual performance on each of ORR's six measures to the current year's performance.</t>
  </si>
  <si>
    <t>ORR Annual Report to Congress and on ORR website.</t>
  </si>
  <si>
    <t xml:space="preserve">Federal accountability is reflected in the Senior Managers'  Perfromance Contracts with the Assistant Secretary.  Federal Managers identify several discrete goals on which they will be evaluated. </t>
  </si>
  <si>
    <t xml:space="preserve">Form SF-269 is used to report actual expenditures made by the States consistent with the approved State Plans for Refugee Resettlement and in accordance with all applicable statutes and regulations.  Financial analysts in ACF staff offices track grantees' draw-downs and liquidations of obligations on a quarterly basis.  Grantees respond to single audits and the ORR Director responds to audit findings as the responsible entity. </t>
  </si>
  <si>
    <t>There are no other programs with similar purpose and goals.  This is the only domestic program funded to meet the employment needs of refugees in a linguistically and culturally appropriate manner.  Other mainstream employment programs do not provide services in a way that refugees can understand.   However, the costs of providing these services to refugees are not out of line with other employment programs that serve the mainstream caseload.</t>
  </si>
  <si>
    <t>Most of the persons eligible for ORR's refugee program benefits and services are refugees resettled through the Department of State's refugee allocation system under the annual ceiling for refugee admissions established by the President through a consultative process. ORR participates on several DOS interagency workgroups and reviews reception and placement applications. ORR coordinates policy issues with DOJ/INS, SSA,  and DOS as appropriate.   ORR also conducts annual consultations with its resettlement partners:  States, voluntary agencies and other non-profit organizations serving refugees.</t>
  </si>
  <si>
    <t>large extent</t>
  </si>
  <si>
    <t>small extent</t>
  </si>
  <si>
    <t xml:space="preserve">FY 02: 59,730;         FY01:56,885;            FY00: 54,176;        FY99: 51,597 </t>
  </si>
  <si>
    <t xml:space="preserve">FY 02: N/A;              FY01:N/A;                 FY00: N/A;            FY99: 50,208 </t>
  </si>
  <si>
    <t xml:space="preserve">FY 02: 32,144;         FY01:30,613;             FY00: 29,156;         FY99: 27,767 </t>
  </si>
  <si>
    <t xml:space="preserve">FY 02:N/A;              FY01:N/A;                 FY00: N/A;             FY99: 28,425 </t>
  </si>
  <si>
    <t xml:space="preserve">FY 02: 43,915          FY01:41,824;             FY00: 39,833;         FY99: 37,936 </t>
  </si>
  <si>
    <t xml:space="preserve">FY 02:N/A;              FY01:N/A;                 FY00: N/A;             FY99: 36,055 </t>
  </si>
  <si>
    <t>The allocation formula for social services is set in statute at section 412 (c) (1) (B) of the INA which requires that funds for grants be allocated among the States based on the total number of refugees who arrived in the U.S. not more than 36 months before the beginning of the FY.   The allocations for Targeted Assistance formula are based on section 412  (c) (2)(B)(ii) of the INA which requires that 95% of the amount of the grant award is made available to the county or other local entity that qualified for the allocation.</t>
  </si>
  <si>
    <t>FY 2000 ORR Annual Report and Annual Survey</t>
  </si>
  <si>
    <t xml:space="preserve">There are no legislative requirements nor are special funds available for this purpose. There are, however,  internal assessments in place that reveal that the program is effective and achieving results. Refugee Annual Survey data from FY 1993 to FY 2001 indicate that the refugee "employment to population ratio" (EPR) increased by 169%. The 2001 EPR for refugees is equal to the EPR for the U.S. population.  </t>
  </si>
  <si>
    <t>FY 2000 Annual Reports; State reports</t>
  </si>
  <si>
    <t>GPRA Plans; Annual Reports to Congress</t>
  </si>
  <si>
    <t xml:space="preserve">In annual negotiations with States, ORR strives for increased outcomes and steady or decreasing unit costs per entered employment.  Unit costs are tracked and reviewed based on annual performance, however meeting performance targets to reduce unit costs are not part of ORR's annual goals.    </t>
  </si>
  <si>
    <t>Annual goals are in place and States strive to achieve these goals.  However, achievement of annual goals is contingent upon entering refugee populations (i.e. some populations have more barriers to employment than others).</t>
  </si>
  <si>
    <t xml:space="preserve">The goal of the refugee program is to assist refugees to attain economic self-sufficiency as soon as possible after arrival.  </t>
  </si>
  <si>
    <t>Although ORR currently does not have a 5-year strategic plan or long-term goals for the program, some of ORR's activites are addressed in ACF's five-year plan.  More importantly, however, OMB and ORR recently developed ambitious long-term outcome goals that link to the mission of the program.</t>
  </si>
  <si>
    <t xml:space="preserve">In FY 1996, ORR developed specific goals in consultation with the States and these are updated annually in GPRA plans.  Improvement along four specific goals have been identified for refugees: entered employment, average wage at placement, employment retention, and entered employment with health benefits available. </t>
  </si>
  <si>
    <t>The Quartelry Performance Report (QPR) is the established reporting and data collection instrument for capturing data on States' performance. ORR uses performance data to plan program monitoring.  Desk monitoring and tracking of QPR data occur quarterly.  Data are validated by periodic on-site monitoring, in which refugee cases are randomly selected and reviewed.  Outcomes reported by service providers are verified with both employers and refugees to ensure accurate reporting of job placements, wages and job retention.</t>
  </si>
  <si>
    <t>ACF Performance Plan.  ORR Annual Report to Congress. States are required to provide information to ORR regarding expenditures to achieve outcomes quarterly and annually.  ORR uses these data to compute unit costs per placement as a measure of cost effectiveness. In each Annual Report, ORR reports the range of costs per job placement for States and describes how unit costs function as a measure of cost effectiveness.  ORR also uses these data to direct its annual goal plan negotiations with States by asking States to hold the unit cost constant, which often results in increased goals for the number of entered employments to be achieved.</t>
  </si>
  <si>
    <t>ORR does have a system for evaluating the effectiveness of its management through performance contracts, the EPMS system, and the FMFIA requirements, the ACF annual audited financial statement.</t>
  </si>
  <si>
    <t>N/A</t>
  </si>
  <si>
    <t>According to the Refugee Resettlement Program FY 200 Report to Congress, the U.S. admitted 72,489 refugees and Amerasian immigrants in FY 2000. An additional 17,871 Cuban and 1,570 Haitian nationals were admitted as entrants, for a total of 91,960 arrivals. About 63 percent of these refugees spoke no English and required intensive English language and job training.</t>
  </si>
  <si>
    <t>All persons admitted as refugees while in the U.S. are eligible for refugee benefits.  Federal resettlement assistance to refugees is provided primarily through the State-administered refugee resettlement program.   The Office of Refugee Resettlement (ORR) formula grants program assists refugees in obtaining the skills they need for economic self-sufficiency by providing employment services, job training, and English Language Training (ELT).</t>
  </si>
  <si>
    <t>The program is designed for and specifically funded to provide employment and social adjustment services to refugees to assist them in learning about the U.S. culture and labor market and to place refugees in jobs.  The Federal government provides 100 percent of the funds to State governments and private, non-profit agencies that are responsible for providing services.</t>
  </si>
  <si>
    <t xml:space="preserve">According to ORR's Fall 2000 annual survey of refugees who have been in the U.S. less than five years, about 68 percent of refugees age 16 or over were employed as of September 2000, as compared with about 65 percent for the U.S. population. The total cost of ORR formula grants to States in FY 2001 was $137 million.  Social services formula allocations totaled $92 million and targeted assistance allocations totaled $44 million.  </t>
  </si>
  <si>
    <t xml:space="preserve">ORR's newly developed long-term outcome goal that has been revised in the FY2004 GPRA plan is to have an 85 percent entered employment rate (EER).  An EER is the ratio of refugees entering employment relative to the number of refugees receiving employment services. States with an EER of less than 50% will be expected to achieve a 5% annual increase in this rate. States with an EER of greater than 50% will be expected to achieve a 3% annual increase in this rate. Average national EERs will be calculated a)  for all states, b) for all except the 2 states with the largest caseloads, and c) for each of the two cohorts listed above.  </t>
  </si>
  <si>
    <t>ORR staff participate in a number of workgroups with INS, DoS, and the Refugee Council USA to seek solutions to problems. In addition, ORR plans to hold a series of consultations with State Refugee agencies concerning long-term performance goals. Activities would begin in late winter and/or early spring 2003.</t>
  </si>
  <si>
    <t>1) SF-269 2) ORR Annual Services Plan.  3) FY 1999, 2000, and 2001 ACF Audited Financial Statements.</t>
  </si>
  <si>
    <t>ORR did not previously have long-term outcome goals set and established in their annual GPRA plan, however through this PART process, they established very aggressive targets.</t>
  </si>
  <si>
    <t>By 2012, grantees will achieve an 85% EER.</t>
  </si>
  <si>
    <t xml:space="preserve"> Long term goals have not been measured as of this date because ORR must consult with the States prior to implementation.  </t>
  </si>
  <si>
    <t xml:space="preserve">The Refugee Act of 1980, 45 CFR Part 400 , and policy guidance of the Director, ORR. </t>
  </si>
  <si>
    <t xml:space="preserve">Last HHS Inspector General Report dates back to 1995.  No schedule of program evaluation exists. </t>
  </si>
  <si>
    <t xml:space="preserve">The ACF Audited Financial Statements for the past three years have demonstrated that ORR does not have any material weaknesses. ORR staff review and analyze the Quartely Performance Report and SF-269 reports submitted quarterly by State grantees.  The issuance of grant awards is contingent upon submission of an Annual Services Plan to ORR.  States are also subject to annual single audit requirements.  This program is subject to numerous congressional earmarks, which has complicated financial management processes.   </t>
  </si>
  <si>
    <t>Name of Program: Refugee and Entrant Assistance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</si>
</sst>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6">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sz val="10"/>
      <name val="Arial"/>
      <family val="2"/>
    </font>
    <font>
      <b/>
      <sz val="10"/>
      <color indexed="10"/>
      <name val="Arial"/>
      <family val="2"/>
    </font>
    <font>
      <i/>
      <sz val="10"/>
      <name val="Arial"/>
      <family val="2"/>
    </font>
    <font>
      <b/>
      <i/>
      <sz val="10"/>
      <name val="Arial"/>
      <family val="2"/>
    </font>
    <font>
      <b/>
      <i/>
      <sz val="12"/>
      <name val="Arial"/>
      <family val="2"/>
    </font>
    <font>
      <i/>
      <sz val="12"/>
      <name val="Arial"/>
      <family val="2"/>
    </font>
    <font>
      <b/>
      <sz val="11"/>
      <color indexed="10"/>
      <name val="Arial"/>
      <family val="2"/>
    </font>
    <font>
      <i/>
      <sz val="8.5"/>
      <name val="Arial"/>
      <family val="2"/>
    </font>
    <font>
      <sz val="8.5"/>
      <name val="Arial"/>
      <family val="2"/>
    </font>
    <font>
      <sz val="8"/>
      <name val="Tahoma"/>
      <family val="0"/>
    </font>
    <font>
      <b/>
      <sz val="9"/>
      <name val="Tahoma"/>
      <family val="2"/>
    </font>
    <font>
      <sz val="9"/>
      <name val="Tahoma"/>
      <family val="2"/>
    </font>
    <font>
      <b/>
      <i/>
      <sz val="9"/>
      <name val="Arial"/>
      <family val="2"/>
    </font>
    <font>
      <sz val="10"/>
      <name val="Tahoma"/>
      <family val="2"/>
    </font>
    <font>
      <b/>
      <sz val="10"/>
      <name val="Tahoma"/>
      <family val="2"/>
    </font>
    <font>
      <b/>
      <sz val="11"/>
      <color indexed="17"/>
      <name val="Arial"/>
      <family val="2"/>
    </font>
    <font>
      <b/>
      <sz val="8"/>
      <name val="Tahoma"/>
      <family val="0"/>
    </font>
    <font>
      <sz val="8"/>
      <name val="Arial"/>
      <family val="0"/>
    </font>
    <font>
      <u val="single"/>
      <sz val="10"/>
      <color indexed="12"/>
      <name val="Arial"/>
      <family val="0"/>
    </font>
    <font>
      <u val="single"/>
      <sz val="10"/>
      <color indexed="36"/>
      <name val="Arial"/>
      <family val="0"/>
    </font>
    <font>
      <b/>
      <sz val="8"/>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 fillId="3" borderId="0" xfId="0" applyFont="1" applyFill="1" applyAlignment="1">
      <alignment/>
    </xf>
    <xf numFmtId="0" fontId="0" fillId="3" borderId="0" xfId="0" applyFill="1" applyAlignment="1">
      <alignment/>
    </xf>
    <xf numFmtId="0" fontId="15" fillId="3" borderId="0" xfId="0" applyFont="1" applyFill="1" applyAlignment="1">
      <alignment/>
    </xf>
    <xf numFmtId="0" fontId="16" fillId="3" borderId="0" xfId="0" applyFont="1" applyFill="1" applyAlignment="1">
      <alignment/>
    </xf>
    <xf numFmtId="0" fontId="0" fillId="3" borderId="0" xfId="0" applyFont="1" applyFill="1" applyAlignment="1">
      <alignment horizontal="left" wrapText="1"/>
    </xf>
    <xf numFmtId="0" fontId="18" fillId="3" borderId="0" xfId="0" applyFont="1" applyFill="1" applyAlignment="1">
      <alignment/>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22" fillId="0" borderId="0" xfId="0" applyFont="1" applyAlignment="1">
      <alignment horizontal="left" vertical="top" wrapText="1"/>
    </xf>
    <xf numFmtId="0" fontId="22" fillId="0" borderId="0" xfId="0" applyFont="1" applyBorder="1" applyAlignment="1">
      <alignment horizontal="left" vertical="top" wrapText="1"/>
    </xf>
    <xf numFmtId="0" fontId="12" fillId="0" borderId="0" xfId="0" applyFont="1" applyBorder="1" applyAlignment="1" applyProtection="1">
      <alignment horizontal="center" vertical="top"/>
      <protection locked="0"/>
    </xf>
    <xf numFmtId="0" fontId="10" fillId="0" borderId="0" xfId="0" applyFont="1" applyBorder="1" applyAlignment="1">
      <alignment horizontal="center" vertical="top"/>
    </xf>
    <xf numFmtId="0" fontId="13" fillId="0" borderId="0" xfId="0" applyFont="1" applyBorder="1" applyAlignment="1" applyProtection="1">
      <alignment horizontal="center" vertical="top"/>
      <protection locked="0"/>
    </xf>
    <xf numFmtId="0" fontId="0" fillId="0" borderId="0" xfId="0" applyFont="1" applyAlignment="1">
      <alignment horizontal="center" vertical="top"/>
    </xf>
    <xf numFmtId="0" fontId="18" fillId="3" borderId="0" xfId="0" applyFont="1" applyFill="1" applyAlignment="1">
      <alignment vertical="top"/>
    </xf>
    <xf numFmtId="0" fontId="0" fillId="3" borderId="0" xfId="0" applyFont="1" applyFill="1" applyAlignment="1">
      <alignment horizontal="left" vertical="top" wrapText="1"/>
    </xf>
    <xf numFmtId="0" fontId="0" fillId="3" borderId="0" xfId="0" applyFont="1" applyFill="1" applyAlignment="1">
      <alignment vertical="top"/>
    </xf>
    <xf numFmtId="37" fontId="3" fillId="4" borderId="0" xfId="0" applyNumberFormat="1" applyFont="1" applyFill="1" applyBorder="1" applyAlignment="1" applyProtection="1">
      <alignment horizontal="left"/>
      <protection/>
    </xf>
    <xf numFmtId="37" fontId="7" fillId="4" borderId="0" xfId="0" applyNumberFormat="1" applyFont="1" applyFill="1" applyBorder="1" applyAlignment="1" applyProtection="1">
      <alignment horizontal="center"/>
      <protection/>
    </xf>
    <xf numFmtId="37" fontId="8" fillId="4" borderId="0" xfId="0" applyNumberFormat="1" applyFont="1" applyFill="1" applyBorder="1" applyAlignment="1" applyProtection="1">
      <alignment horizontal="left"/>
      <protection/>
    </xf>
    <xf numFmtId="37" fontId="8" fillId="4" borderId="0" xfId="0" applyNumberFormat="1" applyFont="1" applyFill="1" applyBorder="1" applyAlignment="1" applyProtection="1">
      <alignment horizontal="left" wrapText="1"/>
      <protection/>
    </xf>
    <xf numFmtId="0" fontId="9" fillId="4" borderId="0" xfId="0" applyFont="1" applyFill="1" applyAlignment="1">
      <alignment horizontal="left"/>
    </xf>
    <xf numFmtId="0" fontId="3" fillId="4" borderId="0" xfId="0" applyFont="1" applyFill="1" applyAlignment="1">
      <alignment/>
    </xf>
    <xf numFmtId="0" fontId="6" fillId="4" borderId="0" xfId="0" applyFont="1" applyFill="1" applyAlignment="1">
      <alignment wrapText="1"/>
    </xf>
    <xf numFmtId="0" fontId="6" fillId="4" borderId="0" xfId="0" applyFont="1" applyFill="1" applyAlignment="1">
      <alignment horizontal="center"/>
    </xf>
    <xf numFmtId="0" fontId="6" fillId="4" borderId="0" xfId="0" applyFont="1" applyFill="1" applyAlignment="1">
      <alignment horizontal="center" wrapText="1"/>
    </xf>
    <xf numFmtId="9" fontId="3" fillId="4" borderId="0" xfId="21" applyFont="1" applyFill="1" applyAlignment="1">
      <alignment horizontal="center"/>
    </xf>
    <xf numFmtId="37" fontId="6" fillId="4" borderId="0" xfId="0" applyNumberFormat="1" applyFont="1" applyFill="1" applyBorder="1" applyAlignment="1" applyProtection="1">
      <alignment horizontal="left" wrapText="1"/>
      <protection/>
    </xf>
    <xf numFmtId="37"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center" wrapText="1"/>
      <protection/>
    </xf>
    <xf numFmtId="0" fontId="14" fillId="4" borderId="0" xfId="0" applyFont="1" applyFill="1" applyAlignment="1">
      <alignment horizontal="center"/>
    </xf>
    <xf numFmtId="37" fontId="21" fillId="4" borderId="0" xfId="0" applyNumberFormat="1" applyFont="1" applyFill="1" applyBorder="1" applyAlignment="1" applyProtection="1">
      <alignment horizontal="center"/>
      <protection/>
    </xf>
    <xf numFmtId="37" fontId="21" fillId="4" borderId="0" xfId="0" applyNumberFormat="1" applyFont="1" applyFill="1" applyBorder="1" applyAlignment="1" applyProtection="1">
      <alignment horizontal="center" wrapText="1"/>
      <protection/>
    </xf>
    <xf numFmtId="0" fontId="23" fillId="0" borderId="1" xfId="0" applyFont="1" applyBorder="1" applyAlignment="1">
      <alignment horizontal="right" vertical="top" wrapText="1"/>
    </xf>
    <xf numFmtId="0" fontId="23" fillId="0" borderId="2" xfId="0" applyFont="1" applyBorder="1" applyAlignment="1">
      <alignment horizontal="right" vertical="top" wrapText="1"/>
    </xf>
    <xf numFmtId="0" fontId="23" fillId="0" borderId="3" xfId="0" applyFont="1" applyBorder="1" applyAlignment="1">
      <alignment horizontal="right" vertical="top" wrapText="1"/>
    </xf>
    <xf numFmtId="0" fontId="0" fillId="0" borderId="0" xfId="0" applyFont="1" applyBorder="1" applyAlignment="1">
      <alignment horizontal="right" vertical="top" wrapText="1"/>
    </xf>
    <xf numFmtId="0" fontId="3" fillId="4" borderId="0" xfId="0" applyFont="1" applyFill="1" applyAlignment="1">
      <alignment wrapText="1"/>
    </xf>
    <xf numFmtId="0" fontId="3" fillId="4" borderId="0" xfId="0" applyFont="1" applyFill="1" applyAlignment="1">
      <alignment horizontal="center"/>
    </xf>
    <xf numFmtId="0" fontId="3" fillId="4" borderId="0" xfId="0" applyFont="1" applyFill="1" applyAlignment="1">
      <alignment horizontal="center" wrapText="1"/>
    </xf>
    <xf numFmtId="0" fontId="12" fillId="0" borderId="0" xfId="0" applyNumberFormat="1" applyFont="1" applyAlignment="1" applyProtection="1">
      <alignment horizontal="left" vertical="top" wrapText="1"/>
      <protection locked="0"/>
    </xf>
    <xf numFmtId="0" fontId="12" fillId="0" borderId="0" xfId="0" applyFont="1" applyBorder="1" applyAlignment="1">
      <alignment vertical="top" wrapText="1"/>
    </xf>
    <xf numFmtId="0" fontId="13" fillId="0" borderId="0" xfId="0" applyFont="1" applyBorder="1" applyAlignment="1">
      <alignment vertical="top" wrapText="1"/>
    </xf>
    <xf numFmtId="0" fontId="13" fillId="0" borderId="0" xfId="0" applyFont="1" applyBorder="1" applyAlignment="1">
      <alignment vertical="top" wrapText="1"/>
    </xf>
    <xf numFmtId="0" fontId="13" fillId="0" borderId="4" xfId="0" applyFont="1" applyBorder="1" applyAlignment="1" applyProtection="1">
      <alignment vertical="top" wrapText="1"/>
      <protection locked="0"/>
    </xf>
    <xf numFmtId="0" fontId="0" fillId="0" borderId="4" xfId="0" applyBorder="1" applyAlignment="1">
      <alignment wrapText="1"/>
    </xf>
    <xf numFmtId="0" fontId="0" fillId="3" borderId="0" xfId="0" applyFill="1" applyAlignment="1">
      <alignment wrapText="1"/>
    </xf>
    <xf numFmtId="0" fontId="0" fillId="3" borderId="0" xfId="0" applyFont="1" applyFill="1" applyAlignment="1">
      <alignment vertical="top" wrapText="1"/>
    </xf>
    <xf numFmtId="0" fontId="0" fillId="3" borderId="0" xfId="0" applyFont="1" applyFill="1" applyAlignment="1">
      <alignment horizontal="left" vertical="top" wrapText="1"/>
    </xf>
    <xf numFmtId="0" fontId="0" fillId="3" borderId="0" xfId="0" applyFont="1" applyFill="1" applyAlignment="1">
      <alignment horizontal="left" wrapText="1"/>
    </xf>
    <xf numFmtId="0" fontId="1" fillId="3" borderId="0" xfId="0" applyFont="1" applyFill="1" applyAlignment="1">
      <alignment horizontal="center"/>
    </xf>
    <xf numFmtId="0" fontId="0" fillId="0" borderId="0" xfId="0" applyAlignment="1">
      <alignment horizontal="center"/>
    </xf>
    <xf numFmtId="0" fontId="0" fillId="3" borderId="0" xfId="0" applyNumberFormat="1" applyFont="1" applyFill="1" applyAlignment="1">
      <alignment horizontal="left" vertical="top" wrapText="1"/>
    </xf>
    <xf numFmtId="0" fontId="0" fillId="0" borderId="0" xfId="0" applyAlignment="1">
      <alignment horizontal="left" vertical="top" wrapText="1"/>
    </xf>
    <xf numFmtId="0" fontId="23" fillId="0" borderId="4" xfId="0" applyFont="1" applyBorder="1" applyAlignment="1" applyProtection="1">
      <alignment horizontal="left" vertical="top"/>
      <protection locked="0"/>
    </xf>
    <xf numFmtId="0" fontId="23" fillId="0" borderId="4" xfId="0" applyFont="1" applyBorder="1" applyAlignment="1">
      <alignment horizontal="left" vertical="top"/>
    </xf>
    <xf numFmtId="0" fontId="13" fillId="0" borderId="0" xfId="0" applyFont="1" applyBorder="1" applyAlignment="1" applyProtection="1">
      <alignment vertical="top" wrapText="1"/>
      <protection locked="0"/>
    </xf>
    <xf numFmtId="0" fontId="0" fillId="0" borderId="0" xfId="0" applyAlignment="1">
      <alignment wrapText="1"/>
    </xf>
    <xf numFmtId="0" fontId="0" fillId="0" borderId="5" xfId="0" applyBorder="1" applyAlignment="1">
      <alignment wrapText="1"/>
    </xf>
    <xf numFmtId="0" fontId="0" fillId="0" borderId="6" xfId="0" applyBorder="1" applyAlignment="1">
      <alignment wrapText="1"/>
    </xf>
    <xf numFmtId="0" fontId="12" fillId="0" borderId="4" xfId="0" applyFont="1" applyBorder="1" applyAlignment="1" applyProtection="1">
      <alignment horizontal="left" vertical="top" wrapText="1"/>
      <protection locked="0"/>
    </xf>
    <xf numFmtId="0" fontId="13" fillId="0" borderId="4" xfId="0" applyFont="1" applyBorder="1" applyAlignment="1">
      <alignment horizontal="left" wrapText="1"/>
    </xf>
    <xf numFmtId="0" fontId="13" fillId="0" borderId="6" xfId="0" applyFont="1" applyBorder="1" applyAlignment="1">
      <alignment horizontal="left" wrapText="1"/>
    </xf>
    <xf numFmtId="0" fontId="12" fillId="0" borderId="0" xfId="0" applyFont="1" applyBorder="1" applyAlignment="1" applyProtection="1">
      <alignment horizontal="left" vertical="top"/>
      <protection locked="0"/>
    </xf>
    <xf numFmtId="0" fontId="13" fillId="0" borderId="0" xfId="0" applyFont="1" applyBorder="1" applyAlignment="1">
      <alignment horizontal="left" vertical="top"/>
    </xf>
    <xf numFmtId="0" fontId="13" fillId="0" borderId="0" xfId="0" applyFont="1" applyAlignment="1">
      <alignment horizontal="left" vertical="top"/>
    </xf>
    <xf numFmtId="0" fontId="13" fillId="0" borderId="5" xfId="0" applyFont="1" applyBorder="1" applyAlignment="1">
      <alignment horizontal="left" vertical="top"/>
    </xf>
    <xf numFmtId="0" fontId="12" fillId="0" borderId="7" xfId="0" applyFont="1" applyBorder="1" applyAlignment="1" applyProtection="1">
      <alignment horizontal="left" vertical="top" wrapText="1"/>
      <protection locked="0"/>
    </xf>
    <xf numFmtId="0" fontId="13" fillId="0" borderId="7" xfId="0" applyFont="1" applyBorder="1" applyAlignment="1">
      <alignment horizontal="left" vertical="top" wrapText="1"/>
    </xf>
    <xf numFmtId="0" fontId="13" fillId="0" borderId="8" xfId="0" applyFont="1" applyBorder="1" applyAlignment="1">
      <alignment horizontal="left" vertical="top" wrapText="1"/>
    </xf>
    <xf numFmtId="0" fontId="3" fillId="2"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19" fillId="0" borderId="0" xfId="0" applyFont="1" applyAlignment="1">
      <alignment horizontal="center" wrapText="1"/>
    </xf>
    <xf numFmtId="0" fontId="20"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2"/>
  <sheetViews>
    <sheetView workbookViewId="0" topLeftCell="C6">
      <selection activeCell="D14" sqref="D14"/>
    </sheetView>
  </sheetViews>
  <sheetFormatPr defaultColWidth="9.140625" defaultRowHeight="12.75"/>
  <cols>
    <col min="1" max="2" width="7.140625" style="17" customWidth="1"/>
    <col min="3" max="3" width="11.140625" style="17" customWidth="1"/>
    <col min="4" max="16384" width="9.140625" style="17" customWidth="1"/>
  </cols>
  <sheetData>
    <row r="1" spans="1:12" ht="15.75">
      <c r="A1" s="67" t="s">
        <v>26</v>
      </c>
      <c r="B1" s="68"/>
      <c r="C1" s="68"/>
      <c r="D1" s="68"/>
      <c r="E1" s="68"/>
      <c r="F1" s="68"/>
      <c r="G1" s="68"/>
      <c r="H1" s="68"/>
      <c r="I1" s="68"/>
      <c r="J1" s="68"/>
      <c r="K1" s="68"/>
      <c r="L1" s="68"/>
    </row>
    <row r="2" ht="15.75">
      <c r="A2" s="16"/>
    </row>
    <row r="3" ht="12.75">
      <c r="A3" s="21" t="s">
        <v>27</v>
      </c>
    </row>
    <row r="4" ht="6" customHeight="1"/>
    <row r="5" ht="12.75">
      <c r="B5" s="19" t="s">
        <v>28</v>
      </c>
    </row>
    <row r="6" ht="6" customHeight="1"/>
    <row r="7" spans="2:10" ht="80.25" customHeight="1">
      <c r="B7" s="31" t="s">
        <v>50</v>
      </c>
      <c r="D7" s="69" t="s">
        <v>86</v>
      </c>
      <c r="E7" s="70"/>
      <c r="F7" s="70"/>
      <c r="G7" s="70"/>
      <c r="H7" s="70"/>
      <c r="I7" s="70"/>
      <c r="J7" s="70"/>
    </row>
    <row r="8" ht="6" customHeight="1"/>
    <row r="9" spans="2:10" ht="26.25" customHeight="1">
      <c r="B9" s="31" t="s">
        <v>51</v>
      </c>
      <c r="D9" s="65" t="s">
        <v>52</v>
      </c>
      <c r="E9" s="65"/>
      <c r="F9" s="65"/>
      <c r="G9" s="65"/>
      <c r="H9" s="65"/>
      <c r="I9" s="65"/>
      <c r="J9" s="65"/>
    </row>
    <row r="10" spans="4:10" ht="5.25" customHeight="1">
      <c r="D10" s="33"/>
      <c r="E10" s="33"/>
      <c r="F10" s="33"/>
      <c r="G10" s="33"/>
      <c r="H10" s="33"/>
      <c r="I10" s="33"/>
      <c r="J10" s="33"/>
    </row>
    <row r="11" spans="4:10" ht="27" customHeight="1">
      <c r="D11" s="65" t="s">
        <v>53</v>
      </c>
      <c r="E11" s="65"/>
      <c r="F11" s="65"/>
      <c r="G11" s="65"/>
      <c r="H11" s="65"/>
      <c r="I11" s="65"/>
      <c r="J11" s="65"/>
    </row>
    <row r="12" spans="4:10" ht="5.25" customHeight="1">
      <c r="D12" s="32"/>
      <c r="E12" s="32"/>
      <c r="F12" s="32"/>
      <c r="G12" s="32"/>
      <c r="H12" s="32"/>
      <c r="I12" s="32"/>
      <c r="J12" s="32"/>
    </row>
    <row r="13" spans="2:10" ht="29.25" customHeight="1">
      <c r="B13" s="31" t="s">
        <v>54</v>
      </c>
      <c r="D13" s="64" t="s">
        <v>55</v>
      </c>
      <c r="E13" s="64"/>
      <c r="F13" s="64"/>
      <c r="G13" s="64"/>
      <c r="H13" s="64"/>
      <c r="I13" s="64"/>
      <c r="J13" s="64"/>
    </row>
    <row r="14" spans="4:10" ht="5.25" customHeight="1">
      <c r="D14" s="33"/>
      <c r="E14" s="33"/>
      <c r="F14" s="33"/>
      <c r="G14" s="33"/>
      <c r="H14" s="33"/>
      <c r="I14" s="33"/>
      <c r="J14" s="33"/>
    </row>
    <row r="15" spans="4:10" ht="27" customHeight="1">
      <c r="D15" s="65" t="s">
        <v>53</v>
      </c>
      <c r="E15" s="65"/>
      <c r="F15" s="65"/>
      <c r="G15" s="65"/>
      <c r="H15" s="65"/>
      <c r="I15" s="65"/>
      <c r="J15" s="65"/>
    </row>
    <row r="16" spans="4:10" ht="5.25" customHeight="1">
      <c r="D16" s="33"/>
      <c r="E16" s="33"/>
      <c r="F16" s="33"/>
      <c r="G16" s="33"/>
      <c r="H16" s="33"/>
      <c r="I16" s="33"/>
      <c r="J16" s="33"/>
    </row>
    <row r="17" spans="4:10" ht="40.5" customHeight="1">
      <c r="D17" s="65" t="s">
        <v>56</v>
      </c>
      <c r="E17" s="65"/>
      <c r="F17" s="65"/>
      <c r="G17" s="65"/>
      <c r="H17" s="65"/>
      <c r="I17" s="65"/>
      <c r="J17" s="65"/>
    </row>
    <row r="18" spans="4:10" ht="5.25" customHeight="1">
      <c r="D18" s="32"/>
      <c r="E18" s="32"/>
      <c r="F18" s="32"/>
      <c r="G18" s="32"/>
      <c r="H18" s="32"/>
      <c r="I18" s="32"/>
      <c r="J18" s="32"/>
    </row>
    <row r="19" spans="4:10" ht="17.25" customHeight="1">
      <c r="D19" s="33" t="s">
        <v>57</v>
      </c>
      <c r="E19" s="33"/>
      <c r="F19" s="33"/>
      <c r="G19" s="33"/>
      <c r="H19" s="33"/>
      <c r="I19" s="33"/>
      <c r="J19" s="33"/>
    </row>
    <row r="20" ht="12.75"/>
    <row r="21" ht="12.75">
      <c r="B21" s="19" t="s">
        <v>29</v>
      </c>
    </row>
    <row r="22" ht="4.5" customHeight="1"/>
    <row r="23" spans="4:10" ht="12.75">
      <c r="D23" s="66" t="s">
        <v>30</v>
      </c>
      <c r="E23" s="66"/>
      <c r="F23" s="66"/>
      <c r="G23" s="66"/>
      <c r="H23" s="66"/>
      <c r="I23" s="66"/>
      <c r="J23" s="66"/>
    </row>
    <row r="24" spans="4:10" ht="12.75">
      <c r="D24" s="20"/>
      <c r="E24" s="20"/>
      <c r="F24" s="20"/>
      <c r="G24" s="20"/>
      <c r="H24" s="20"/>
      <c r="I24" s="20"/>
      <c r="J24" s="20"/>
    </row>
    <row r="25" ht="12.75">
      <c r="A25" s="21" t="s">
        <v>35</v>
      </c>
    </row>
    <row r="26" ht="12.75">
      <c r="A26" s="18"/>
    </row>
    <row r="27" spans="2:10" ht="12.75">
      <c r="B27" s="63" t="s">
        <v>33</v>
      </c>
      <c r="C27" s="63"/>
      <c r="D27" s="63"/>
      <c r="E27" s="63"/>
      <c r="F27" s="63"/>
      <c r="G27" s="63"/>
      <c r="H27" s="63"/>
      <c r="I27" s="63"/>
      <c r="J27" s="63"/>
    </row>
    <row r="28" spans="2:10" ht="27.75" customHeight="1">
      <c r="B28" s="63"/>
      <c r="C28" s="63"/>
      <c r="D28" s="63"/>
      <c r="E28" s="63"/>
      <c r="F28" s="63"/>
      <c r="G28" s="63"/>
      <c r="H28" s="63"/>
      <c r="I28" s="63"/>
      <c r="J28" s="63"/>
    </row>
    <row r="29" spans="2:10" ht="33.75" customHeight="1">
      <c r="B29" s="63" t="s">
        <v>34</v>
      </c>
      <c r="C29" s="63"/>
      <c r="D29" s="63"/>
      <c r="E29" s="63"/>
      <c r="F29" s="63"/>
      <c r="G29" s="63"/>
      <c r="H29" s="63"/>
      <c r="I29" s="63"/>
      <c r="J29" s="63"/>
    </row>
    <row r="30" ht="18" customHeight="1">
      <c r="B30" s="17" t="s">
        <v>58</v>
      </c>
    </row>
    <row r="31" ht="18.75" customHeight="1">
      <c r="B31" s="17" t="s">
        <v>31</v>
      </c>
    </row>
    <row r="32" ht="19.5" customHeight="1">
      <c r="B32" s="17" t="s">
        <v>32</v>
      </c>
    </row>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sheetData>
  <mergeCells count="10">
    <mergeCell ref="A1:L1"/>
    <mergeCell ref="D7:J7"/>
    <mergeCell ref="D9:J9"/>
    <mergeCell ref="D11:J11"/>
    <mergeCell ref="B27:J28"/>
    <mergeCell ref="B29:J29"/>
    <mergeCell ref="D13:J13"/>
    <mergeCell ref="D15:J15"/>
    <mergeCell ref="D17:J17"/>
    <mergeCell ref="D23:J23"/>
  </mergeCell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H63"/>
  <sheetViews>
    <sheetView tabSelected="1" zoomScale="75" zoomScaleNormal="75" workbookViewId="0" topLeftCell="A1">
      <selection activeCell="A1" sqref="A1:G1"/>
    </sheetView>
  </sheetViews>
  <sheetFormatPr defaultColWidth="9.140625" defaultRowHeight="12.75"/>
  <cols>
    <col min="1" max="1" width="6.8515625" style="0" customWidth="1"/>
    <col min="2" max="2" width="24.421875" style="0" customWidth="1"/>
    <col min="3" max="3" width="9.00390625" style="0" customWidth="1"/>
    <col min="4" max="4" width="41.00390625" style="0" customWidth="1"/>
    <col min="5" max="5" width="31.57421875" style="0" customWidth="1"/>
    <col min="6" max="6" width="12.7109375" style="0" customWidth="1"/>
    <col min="7" max="7" width="15.8515625" style="0" customWidth="1"/>
  </cols>
  <sheetData>
    <row r="1" spans="1:7" ht="36.75" customHeight="1">
      <c r="A1" s="88" t="s">
        <v>26</v>
      </c>
      <c r="B1" s="88"/>
      <c r="C1" s="89"/>
      <c r="D1" s="89"/>
      <c r="E1" s="89"/>
      <c r="F1" s="89"/>
      <c r="G1" s="89"/>
    </row>
    <row r="2" spans="1:7" ht="27.75" customHeight="1">
      <c r="A2" s="90" t="s">
        <v>72</v>
      </c>
      <c r="B2" s="90"/>
      <c r="C2" s="91"/>
      <c r="D2" s="91"/>
      <c r="E2" s="91"/>
      <c r="F2" s="91"/>
      <c r="G2" s="91"/>
    </row>
    <row r="3" spans="1:7" ht="31.5" customHeight="1">
      <c r="A3" s="92" t="s">
        <v>136</v>
      </c>
      <c r="B3" s="93"/>
      <c r="C3" s="93"/>
      <c r="D3" s="93"/>
      <c r="E3" s="93"/>
      <c r="F3" s="93"/>
      <c r="G3" s="93"/>
    </row>
    <row r="4" spans="1:7" ht="24" customHeight="1">
      <c r="A4" s="34" t="s">
        <v>59</v>
      </c>
      <c r="B4" s="35"/>
      <c r="C4" s="36"/>
      <c r="D4" s="37"/>
      <c r="E4" s="37"/>
      <c r="F4" s="38"/>
      <c r="G4" s="38"/>
    </row>
    <row r="5" spans="1:7" ht="30.75" customHeight="1">
      <c r="A5" s="87" t="s">
        <v>20</v>
      </c>
      <c r="B5" s="87"/>
      <c r="C5" s="3" t="s">
        <v>21</v>
      </c>
      <c r="D5" s="3" t="s">
        <v>60</v>
      </c>
      <c r="E5" s="3" t="s">
        <v>61</v>
      </c>
      <c r="F5" s="2" t="s">
        <v>48</v>
      </c>
      <c r="G5" s="2" t="s">
        <v>19</v>
      </c>
    </row>
    <row r="6" spans="1:7" ht="41.25" customHeight="1">
      <c r="A6" s="4">
        <v>1</v>
      </c>
      <c r="B6" s="5" t="s">
        <v>22</v>
      </c>
      <c r="C6" s="22" t="s">
        <v>87</v>
      </c>
      <c r="D6" s="23" t="s">
        <v>116</v>
      </c>
      <c r="E6" s="23" t="s">
        <v>3</v>
      </c>
      <c r="F6" s="24">
        <v>0.2</v>
      </c>
      <c r="G6" s="6">
        <f>IF(C6="yes",(1*F6),IF(C6="no",(0*F6),""))</f>
        <v>0.2</v>
      </c>
    </row>
    <row r="7" spans="1:7" ht="135.75" customHeight="1">
      <c r="A7" s="4">
        <v>2</v>
      </c>
      <c r="B7" s="5" t="s">
        <v>62</v>
      </c>
      <c r="C7" s="22" t="s">
        <v>87</v>
      </c>
      <c r="D7" s="23" t="s">
        <v>124</v>
      </c>
      <c r="E7" s="23" t="s">
        <v>123</v>
      </c>
      <c r="F7" s="24">
        <v>0.2</v>
      </c>
      <c r="G7" s="6">
        <f>IF(C7="yes",(1*F7),IF(C7="no",(0*F7),""))</f>
        <v>0.2</v>
      </c>
    </row>
    <row r="8" spans="1:7" ht="146.25" customHeight="1">
      <c r="A8" s="4">
        <v>3</v>
      </c>
      <c r="B8" s="5" t="s">
        <v>63</v>
      </c>
      <c r="C8" s="22" t="s">
        <v>87</v>
      </c>
      <c r="D8" s="23" t="s">
        <v>125</v>
      </c>
      <c r="E8" s="23" t="s">
        <v>126</v>
      </c>
      <c r="F8" s="24">
        <v>0.2</v>
      </c>
      <c r="G8" s="6">
        <f>IF(C8="yes",(1*F8),IF(C8="no",(0*F8),""))</f>
        <v>0.2</v>
      </c>
    </row>
    <row r="9" spans="1:7" ht="132" customHeight="1">
      <c r="A9" s="4">
        <v>4</v>
      </c>
      <c r="B9" s="5" t="s">
        <v>64</v>
      </c>
      <c r="C9" s="22" t="s">
        <v>87</v>
      </c>
      <c r="D9" s="23" t="s">
        <v>4</v>
      </c>
      <c r="E9" s="23" t="s">
        <v>5</v>
      </c>
      <c r="F9" s="24">
        <v>0.2</v>
      </c>
      <c r="G9" s="6">
        <f>IF(C9="yes",(1*F9),IF(C9="no",(0*F9),""))</f>
        <v>0.2</v>
      </c>
    </row>
    <row r="10" spans="1:7" ht="159.75" customHeight="1">
      <c r="A10" s="4">
        <v>5</v>
      </c>
      <c r="B10" s="5" t="s">
        <v>65</v>
      </c>
      <c r="C10" s="22" t="s">
        <v>87</v>
      </c>
      <c r="D10" s="23" t="s">
        <v>7</v>
      </c>
      <c r="E10" s="23" t="s">
        <v>6</v>
      </c>
      <c r="F10" s="24">
        <v>0.2</v>
      </c>
      <c r="G10" s="6">
        <f>IF(C10="yes",(1*F10),IF(C10="no",(0*F10),""))</f>
        <v>0.2</v>
      </c>
    </row>
    <row r="11" spans="1:7" ht="12.75">
      <c r="A11" s="7"/>
      <c r="B11" s="8"/>
      <c r="C11" s="9"/>
      <c r="D11" s="10"/>
      <c r="E11" s="10"/>
      <c r="F11" s="11"/>
      <c r="G11" s="11"/>
    </row>
    <row r="12" spans="1:7" ht="15">
      <c r="A12" s="39" t="s">
        <v>23</v>
      </c>
      <c r="B12" s="40"/>
      <c r="C12" s="41"/>
      <c r="D12" s="42"/>
      <c r="E12" s="42"/>
      <c r="F12" s="43" t="str">
        <f>IF(SUM(F6:F10)&lt;&gt;100%,"ERROR","100%")</f>
        <v>100%</v>
      </c>
      <c r="G12" s="43">
        <f>SUM(G6:G10)</f>
        <v>1</v>
      </c>
    </row>
    <row r="13" spans="1:7" ht="14.25">
      <c r="A13" s="12"/>
      <c r="B13" s="13"/>
      <c r="C13" s="1"/>
      <c r="D13" s="14"/>
      <c r="E13" s="14"/>
      <c r="F13" s="12"/>
      <c r="G13" s="12"/>
    </row>
    <row r="14" spans="1:7" ht="24" customHeight="1">
      <c r="A14" s="34" t="s">
        <v>66</v>
      </c>
      <c r="B14" s="44"/>
      <c r="C14" s="45"/>
      <c r="D14" s="46"/>
      <c r="E14" s="46"/>
      <c r="F14" s="47"/>
      <c r="G14" s="47"/>
    </row>
    <row r="15" spans="1:7" ht="30.75" customHeight="1">
      <c r="A15" s="87" t="s">
        <v>20</v>
      </c>
      <c r="B15" s="87"/>
      <c r="C15" s="3" t="s">
        <v>21</v>
      </c>
      <c r="D15" s="3" t="s">
        <v>60</v>
      </c>
      <c r="E15" s="3" t="s">
        <v>61</v>
      </c>
      <c r="F15" s="2" t="s">
        <v>48</v>
      </c>
      <c r="G15" s="2" t="s">
        <v>19</v>
      </c>
    </row>
    <row r="16" spans="1:7" ht="213" customHeight="1">
      <c r="A16" s="4">
        <v>1</v>
      </c>
      <c r="B16" s="5" t="s">
        <v>67</v>
      </c>
      <c r="C16" s="22" t="s">
        <v>87</v>
      </c>
      <c r="D16" s="57" t="s">
        <v>117</v>
      </c>
      <c r="E16" s="23" t="s">
        <v>127</v>
      </c>
      <c r="F16" s="24">
        <v>0.1428</v>
      </c>
      <c r="G16" s="6">
        <f>IF(C16="yes",(1*F16),IF(C16="no",(0*F16),""))</f>
        <v>0.1428</v>
      </c>
    </row>
    <row r="17" spans="1:7" ht="186.75" customHeight="1">
      <c r="A17" s="4">
        <v>2</v>
      </c>
      <c r="B17" s="5" t="s">
        <v>68</v>
      </c>
      <c r="C17" s="22" t="s">
        <v>87</v>
      </c>
      <c r="D17" s="23" t="s">
        <v>118</v>
      </c>
      <c r="E17" s="23" t="s">
        <v>8</v>
      </c>
      <c r="F17" s="24">
        <v>0.1428</v>
      </c>
      <c r="G17" s="6">
        <f aca="true" t="shared" si="0" ref="G17:G22">IF(C17="yes",(1*F17),IF(C17="no",(0*F17),""))</f>
        <v>0.1428</v>
      </c>
    </row>
    <row r="18" spans="1:7" ht="98.25" customHeight="1">
      <c r="A18" s="4">
        <v>3</v>
      </c>
      <c r="B18" s="5" t="s">
        <v>69</v>
      </c>
      <c r="C18" s="22" t="s">
        <v>87</v>
      </c>
      <c r="D18" s="23" t="s">
        <v>89</v>
      </c>
      <c r="E18" s="23" t="s">
        <v>14</v>
      </c>
      <c r="F18" s="24">
        <v>0.1428</v>
      </c>
      <c r="G18" s="6">
        <f t="shared" si="0"/>
        <v>0.1428</v>
      </c>
    </row>
    <row r="19" spans="1:7" ht="219" customHeight="1">
      <c r="A19" s="4">
        <v>4</v>
      </c>
      <c r="B19" s="5" t="s">
        <v>70</v>
      </c>
      <c r="C19" s="22" t="s">
        <v>87</v>
      </c>
      <c r="D19" s="23" t="s">
        <v>9</v>
      </c>
      <c r="E19" s="23" t="s">
        <v>100</v>
      </c>
      <c r="F19" s="24">
        <v>0.143</v>
      </c>
      <c r="G19" s="6">
        <f t="shared" si="0"/>
        <v>0.143</v>
      </c>
    </row>
    <row r="20" spans="1:7" ht="196.5" customHeight="1">
      <c r="A20" s="4">
        <v>5</v>
      </c>
      <c r="B20" s="5" t="s">
        <v>71</v>
      </c>
      <c r="C20" s="22" t="s">
        <v>90</v>
      </c>
      <c r="D20" s="23" t="s">
        <v>0</v>
      </c>
      <c r="E20" s="23" t="s">
        <v>134</v>
      </c>
      <c r="F20" s="24">
        <v>0.1428</v>
      </c>
      <c r="G20" s="6">
        <f t="shared" si="0"/>
        <v>0</v>
      </c>
    </row>
    <row r="21" spans="1:8" ht="103.5" customHeight="1">
      <c r="A21" s="4">
        <v>6</v>
      </c>
      <c r="B21" s="5" t="s">
        <v>24</v>
      </c>
      <c r="C21" s="22" t="s">
        <v>90</v>
      </c>
      <c r="D21" s="23" t="s">
        <v>91</v>
      </c>
      <c r="E21" s="23"/>
      <c r="F21" s="24">
        <v>0.143</v>
      </c>
      <c r="G21" s="6">
        <f t="shared" si="0"/>
        <v>0</v>
      </c>
      <c r="H21" t="s">
        <v>88</v>
      </c>
    </row>
    <row r="22" spans="1:7" ht="123" customHeight="1">
      <c r="A22" s="4">
        <v>7</v>
      </c>
      <c r="B22" s="5" t="s">
        <v>36</v>
      </c>
      <c r="C22" s="22" t="s">
        <v>90</v>
      </c>
      <c r="D22" s="23" t="s">
        <v>10</v>
      </c>
      <c r="E22" s="23" t="s">
        <v>128</v>
      </c>
      <c r="F22" s="24">
        <v>0.1428</v>
      </c>
      <c r="G22" s="6">
        <f t="shared" si="0"/>
        <v>0</v>
      </c>
    </row>
    <row r="23" spans="1:7" ht="12.75">
      <c r="A23" s="11"/>
      <c r="B23" s="15"/>
      <c r="C23" s="9"/>
      <c r="D23" s="10"/>
      <c r="E23" s="10"/>
      <c r="F23" s="11"/>
      <c r="G23" s="11"/>
    </row>
    <row r="24" spans="1:7" ht="15">
      <c r="A24" s="39" t="s">
        <v>23</v>
      </c>
      <c r="B24" s="40"/>
      <c r="C24" s="41"/>
      <c r="D24" s="42"/>
      <c r="E24" s="42"/>
      <c r="F24" s="43" t="str">
        <f>IF(SUM(F16:F22)&lt;&gt;100%,"ERROR","100%")</f>
        <v>100%</v>
      </c>
      <c r="G24" s="43">
        <f>SUM(G16:G22)</f>
        <v>0.5714</v>
      </c>
    </row>
    <row r="25" spans="1:7" ht="14.25">
      <c r="A25" s="12"/>
      <c r="B25" s="13"/>
      <c r="C25" s="1"/>
      <c r="D25" s="14"/>
      <c r="E25" s="14"/>
      <c r="F25" s="12"/>
      <c r="G25" s="12"/>
    </row>
    <row r="26" spans="1:7" ht="24" customHeight="1">
      <c r="A26" s="34" t="s">
        <v>73</v>
      </c>
      <c r="B26" s="44"/>
      <c r="C26" s="45"/>
      <c r="D26" s="46"/>
      <c r="E26" s="46"/>
      <c r="F26" s="47"/>
      <c r="G26" s="47"/>
    </row>
    <row r="27" spans="1:7" ht="30.75" customHeight="1">
      <c r="A27" s="87" t="s">
        <v>20</v>
      </c>
      <c r="B27" s="87"/>
      <c r="C27" s="3" t="s">
        <v>21</v>
      </c>
      <c r="D27" s="3" t="s">
        <v>60</v>
      </c>
      <c r="E27" s="3" t="s">
        <v>61</v>
      </c>
      <c r="F27" s="2" t="s">
        <v>48</v>
      </c>
      <c r="G27" s="2" t="s">
        <v>19</v>
      </c>
    </row>
    <row r="28" spans="1:7" ht="146.25" customHeight="1">
      <c r="A28" s="4">
        <v>1</v>
      </c>
      <c r="B28" s="5" t="s">
        <v>74</v>
      </c>
      <c r="C28" s="22" t="s">
        <v>87</v>
      </c>
      <c r="D28" s="23" t="s">
        <v>119</v>
      </c>
      <c r="E28" s="23" t="s">
        <v>11</v>
      </c>
      <c r="F28" s="24">
        <v>0.1112</v>
      </c>
      <c r="G28" s="6">
        <f aca="true" t="shared" si="1" ref="G28:G34">IF(C28="yes",(1*F28),IF(C28="no",(0*F28),""))</f>
        <v>0.1112</v>
      </c>
    </row>
    <row r="29" spans="1:7" ht="78.75" customHeight="1">
      <c r="A29" s="4">
        <v>2</v>
      </c>
      <c r="B29" s="5" t="s">
        <v>75</v>
      </c>
      <c r="C29" s="22" t="s">
        <v>87</v>
      </c>
      <c r="D29" s="23" t="s">
        <v>97</v>
      </c>
      <c r="E29" s="23" t="s">
        <v>12</v>
      </c>
      <c r="F29" s="24">
        <v>0.1111</v>
      </c>
      <c r="G29" s="6">
        <f t="shared" si="1"/>
        <v>0.1111</v>
      </c>
    </row>
    <row r="30" spans="1:7" ht="116.25" customHeight="1">
      <c r="A30" s="4">
        <v>3</v>
      </c>
      <c r="B30" s="5" t="s">
        <v>37</v>
      </c>
      <c r="C30" s="22" t="s">
        <v>87</v>
      </c>
      <c r="D30" s="57" t="s">
        <v>98</v>
      </c>
      <c r="E30" s="23" t="s">
        <v>92</v>
      </c>
      <c r="F30" s="24">
        <v>0.1111</v>
      </c>
      <c r="G30" s="6">
        <f t="shared" si="1"/>
        <v>0.1111</v>
      </c>
    </row>
    <row r="31" spans="1:7" ht="218.25" customHeight="1">
      <c r="A31" s="4">
        <v>4</v>
      </c>
      <c r="B31" s="5" t="s">
        <v>76</v>
      </c>
      <c r="C31" s="22" t="s">
        <v>87</v>
      </c>
      <c r="D31" s="23" t="s">
        <v>13</v>
      </c>
      <c r="E31" s="57" t="s">
        <v>120</v>
      </c>
      <c r="F31" s="24">
        <v>0.1111</v>
      </c>
      <c r="G31" s="6">
        <f t="shared" si="1"/>
        <v>0.1111</v>
      </c>
    </row>
    <row r="32" spans="1:7" ht="134.25" customHeight="1">
      <c r="A32" s="4">
        <v>5</v>
      </c>
      <c r="B32" s="5" t="s">
        <v>49</v>
      </c>
      <c r="C32" s="22" t="s">
        <v>90</v>
      </c>
      <c r="D32" s="57" t="s">
        <v>109</v>
      </c>
      <c r="E32" s="23"/>
      <c r="F32" s="24">
        <v>0.1111</v>
      </c>
      <c r="G32" s="6">
        <f t="shared" si="1"/>
        <v>0</v>
      </c>
    </row>
    <row r="33" spans="1:7" ht="137.25" customHeight="1">
      <c r="A33" s="4">
        <v>6</v>
      </c>
      <c r="B33" s="5" t="s">
        <v>25</v>
      </c>
      <c r="C33" s="22" t="s">
        <v>87</v>
      </c>
      <c r="D33" s="23" t="s">
        <v>135</v>
      </c>
      <c r="E33" s="23" t="s">
        <v>129</v>
      </c>
      <c r="F33" s="24">
        <v>0.1111</v>
      </c>
      <c r="G33" s="6">
        <f t="shared" si="1"/>
        <v>0.1111</v>
      </c>
    </row>
    <row r="34" spans="1:7" ht="63.75" customHeight="1">
      <c r="A34" s="4">
        <v>7</v>
      </c>
      <c r="B34" s="5" t="s">
        <v>38</v>
      </c>
      <c r="C34" s="22" t="s">
        <v>87</v>
      </c>
      <c r="D34" s="23" t="s">
        <v>121</v>
      </c>
      <c r="E34" s="23" t="s">
        <v>15</v>
      </c>
      <c r="F34" s="24">
        <v>0.1111</v>
      </c>
      <c r="G34" s="6">
        <f t="shared" si="1"/>
        <v>0.1111</v>
      </c>
    </row>
    <row r="35" spans="1:7" ht="78" customHeight="1">
      <c r="A35" s="4" t="s">
        <v>39</v>
      </c>
      <c r="B35" s="5" t="s">
        <v>84</v>
      </c>
      <c r="C35" s="22" t="s">
        <v>87</v>
      </c>
      <c r="D35" s="23" t="s">
        <v>93</v>
      </c>
      <c r="E35" s="23" t="s">
        <v>94</v>
      </c>
      <c r="F35" s="24">
        <v>0.1111</v>
      </c>
      <c r="G35" s="6">
        <f>IF(C35="yes",(1*F35),IF(C35="no",(0*F35),""))</f>
        <v>0.1111</v>
      </c>
    </row>
    <row r="36" spans="1:7" ht="84" customHeight="1">
      <c r="A36" s="4" t="s">
        <v>40</v>
      </c>
      <c r="B36" s="5" t="s">
        <v>85</v>
      </c>
      <c r="C36" s="22" t="s">
        <v>87</v>
      </c>
      <c r="D36" s="23" t="s">
        <v>95</v>
      </c>
      <c r="E36" s="23" t="s">
        <v>96</v>
      </c>
      <c r="F36" s="24">
        <v>0.1111</v>
      </c>
      <c r="G36" s="6">
        <f>IF(C36="yes",(1*F36),IF(C36="no",(0*F36),""))</f>
        <v>0.1111</v>
      </c>
    </row>
    <row r="37" spans="1:7" ht="12.75">
      <c r="A37" s="11"/>
      <c r="B37" s="15"/>
      <c r="C37" s="9"/>
      <c r="D37" s="10"/>
      <c r="E37" s="10"/>
      <c r="F37" s="11"/>
      <c r="G37" s="11"/>
    </row>
    <row r="38" spans="1:7" ht="15">
      <c r="A38" s="39" t="s">
        <v>23</v>
      </c>
      <c r="B38" s="40"/>
      <c r="C38" s="41"/>
      <c r="D38" s="42"/>
      <c r="E38" s="42"/>
      <c r="F38" s="43" t="str">
        <f>IF(SUM(F28:F36)&lt;&gt;100%,"ERROR","100%")</f>
        <v>100%</v>
      </c>
      <c r="G38" s="43">
        <f>SUM(G28:G36)</f>
        <v>0.8888999999999999</v>
      </c>
    </row>
    <row r="39" spans="1:7" ht="14.25">
      <c r="A39" s="12"/>
      <c r="B39" s="13"/>
      <c r="C39" s="1"/>
      <c r="D39" s="14"/>
      <c r="E39" s="14"/>
      <c r="F39" s="12"/>
      <c r="G39" s="12"/>
    </row>
    <row r="40" spans="1:7" ht="24" customHeight="1">
      <c r="A40" s="34" t="s">
        <v>77</v>
      </c>
      <c r="B40" s="44"/>
      <c r="C40" s="48"/>
      <c r="D40" s="49"/>
      <c r="E40" s="46"/>
      <c r="F40" s="47"/>
      <c r="G40" s="47"/>
    </row>
    <row r="41" spans="1:7" ht="30.75" customHeight="1">
      <c r="A41" s="87" t="s">
        <v>20</v>
      </c>
      <c r="B41" s="87"/>
      <c r="C41" s="3" t="s">
        <v>21</v>
      </c>
      <c r="D41" s="3" t="s">
        <v>60</v>
      </c>
      <c r="E41" s="3" t="s">
        <v>61</v>
      </c>
      <c r="F41" s="2" t="s">
        <v>48</v>
      </c>
      <c r="G41" s="2" t="s">
        <v>19</v>
      </c>
    </row>
    <row r="42" spans="1:7" ht="49.5" customHeight="1">
      <c r="A42" s="4">
        <v>1</v>
      </c>
      <c r="B42" s="25" t="s">
        <v>41</v>
      </c>
      <c r="C42" s="22" t="s">
        <v>90</v>
      </c>
      <c r="D42" s="23" t="s">
        <v>130</v>
      </c>
      <c r="E42" s="23" t="s">
        <v>1</v>
      </c>
      <c r="F42" s="24">
        <v>0.15</v>
      </c>
      <c r="G42" s="6">
        <f>IF(C42="yes",(1*F42),IF(C42="no",(0*F42),IF(C42="small extent",(0.33*F42),IF(C42="large extent",(0.67*F42),""))))</f>
        <v>0</v>
      </c>
    </row>
    <row r="43" spans="1:7" ht="52.5" customHeight="1">
      <c r="A43" s="4"/>
      <c r="B43" s="50" t="s">
        <v>78</v>
      </c>
      <c r="C43" s="77" t="s">
        <v>2</v>
      </c>
      <c r="D43" s="78"/>
      <c r="E43" s="78"/>
      <c r="F43" s="78"/>
      <c r="G43" s="79"/>
    </row>
    <row r="44" spans="1:7" ht="15.75" customHeight="1">
      <c r="A44" s="4"/>
      <c r="B44" s="51" t="s">
        <v>42</v>
      </c>
      <c r="C44" s="80" t="s">
        <v>131</v>
      </c>
      <c r="D44" s="81"/>
      <c r="E44" s="81"/>
      <c r="F44" s="82"/>
      <c r="G44" s="83"/>
    </row>
    <row r="45" spans="1:7" ht="23.25" customHeight="1">
      <c r="A45" s="4"/>
      <c r="B45" s="52" t="s">
        <v>79</v>
      </c>
      <c r="C45" s="84" t="s">
        <v>132</v>
      </c>
      <c r="D45" s="85"/>
      <c r="E45" s="85"/>
      <c r="F45" s="85"/>
      <c r="G45" s="86"/>
    </row>
    <row r="46" spans="1:7" ht="66.75" customHeight="1">
      <c r="A46" s="28">
        <v>2</v>
      </c>
      <c r="B46" s="26" t="s">
        <v>43</v>
      </c>
      <c r="C46" s="27" t="s">
        <v>101</v>
      </c>
      <c r="D46" s="58" t="s">
        <v>115</v>
      </c>
      <c r="E46" s="60" t="s">
        <v>113</v>
      </c>
      <c r="F46" s="24">
        <v>0.15</v>
      </c>
      <c r="G46" s="6">
        <f>IF(C46="yes",(1*F46),IF(C46="no",(0*F46),IF(C46="small extent",(0.33*F46),IF(C46="large extent",(0.67*F46),""))))</f>
        <v>0.1005</v>
      </c>
    </row>
    <row r="47" spans="1:7" ht="30.75" customHeight="1">
      <c r="A47" s="4"/>
      <c r="B47" s="50" t="s">
        <v>80</v>
      </c>
      <c r="C47" s="61" t="s">
        <v>16</v>
      </c>
      <c r="D47" s="62"/>
      <c r="E47" s="62"/>
      <c r="F47" s="62"/>
      <c r="G47" s="76"/>
    </row>
    <row r="48" spans="1:7" ht="12.75">
      <c r="A48" s="4"/>
      <c r="B48" s="51" t="s">
        <v>44</v>
      </c>
      <c r="C48" s="73" t="s">
        <v>103</v>
      </c>
      <c r="D48" s="74"/>
      <c r="E48" s="74"/>
      <c r="F48" s="74"/>
      <c r="G48" s="75"/>
    </row>
    <row r="49" spans="1:7" ht="12.75">
      <c r="A49" s="4"/>
      <c r="B49" s="52" t="s">
        <v>45</v>
      </c>
      <c r="C49" s="73" t="s">
        <v>104</v>
      </c>
      <c r="D49" s="74"/>
      <c r="E49" s="74"/>
      <c r="F49" s="74"/>
      <c r="G49" s="75"/>
    </row>
    <row r="50" spans="1:7" ht="30.75" customHeight="1">
      <c r="A50" s="4"/>
      <c r="B50" s="51" t="s">
        <v>81</v>
      </c>
      <c r="C50" s="61" t="s">
        <v>17</v>
      </c>
      <c r="D50" s="62"/>
      <c r="E50" s="62"/>
      <c r="F50" s="62"/>
      <c r="G50" s="76"/>
    </row>
    <row r="51" spans="1:7" ht="12.75">
      <c r="A51" s="4"/>
      <c r="B51" s="51" t="s">
        <v>44</v>
      </c>
      <c r="C51" s="73" t="s">
        <v>105</v>
      </c>
      <c r="D51" s="74"/>
      <c r="E51" s="74"/>
      <c r="F51" s="74"/>
      <c r="G51" s="75"/>
    </row>
    <row r="52" spans="1:7" ht="12.75" customHeight="1">
      <c r="A52" s="4"/>
      <c r="B52" s="52" t="s">
        <v>45</v>
      </c>
      <c r="C52" s="73" t="s">
        <v>106</v>
      </c>
      <c r="D52" s="74"/>
      <c r="E52" s="74"/>
      <c r="F52" s="74"/>
      <c r="G52" s="75"/>
    </row>
    <row r="53" spans="1:7" ht="27.75" customHeight="1">
      <c r="A53" s="4"/>
      <c r="B53" s="51" t="s">
        <v>82</v>
      </c>
      <c r="C53" s="61" t="s">
        <v>18</v>
      </c>
      <c r="D53" s="62"/>
      <c r="E53" s="62"/>
      <c r="F53" s="62"/>
      <c r="G53" s="76"/>
    </row>
    <row r="54" spans="1:7" ht="12.75">
      <c r="A54" s="4"/>
      <c r="B54" s="51" t="s">
        <v>44</v>
      </c>
      <c r="C54" s="73" t="s">
        <v>107</v>
      </c>
      <c r="D54" s="74"/>
      <c r="E54" s="74"/>
      <c r="F54" s="74"/>
      <c r="G54" s="75"/>
    </row>
    <row r="55" spans="1:7" ht="12.75">
      <c r="A55" s="4"/>
      <c r="B55" s="52" t="s">
        <v>45</v>
      </c>
      <c r="C55" s="73" t="s">
        <v>108</v>
      </c>
      <c r="D55" s="74"/>
      <c r="E55" s="74"/>
      <c r="F55" s="74"/>
      <c r="G55" s="75"/>
    </row>
    <row r="56" spans="1:7" ht="12.75">
      <c r="A56" s="4"/>
      <c r="B56" s="53"/>
      <c r="C56" s="71"/>
      <c r="D56" s="72"/>
      <c r="E56" s="72"/>
      <c r="F56" s="72"/>
      <c r="G56" s="72"/>
    </row>
    <row r="57" spans="1:7" ht="87.75" customHeight="1">
      <c r="A57" s="4">
        <v>3</v>
      </c>
      <c r="B57" s="5" t="s">
        <v>83</v>
      </c>
      <c r="C57" s="29" t="s">
        <v>102</v>
      </c>
      <c r="D57" s="58" t="s">
        <v>114</v>
      </c>
      <c r="E57" s="59" t="s">
        <v>112</v>
      </c>
      <c r="F57" s="24">
        <v>0.15</v>
      </c>
      <c r="G57" s="6">
        <f>IF(C57="yes",(1*F57),IF(C57="no",(0*F57),IF(C57="small extent",(0.33*F57),IF(C57="large extent",(0.67*F57),""))))</f>
        <v>0.0495</v>
      </c>
    </row>
    <row r="58" spans="1:7" ht="121.5" customHeight="1">
      <c r="A58" s="4">
        <v>4</v>
      </c>
      <c r="B58" s="5" t="s">
        <v>46</v>
      </c>
      <c r="C58" s="22" t="s">
        <v>87</v>
      </c>
      <c r="D58" s="23" t="s">
        <v>99</v>
      </c>
      <c r="E58" s="23" t="s">
        <v>133</v>
      </c>
      <c r="F58" s="24">
        <v>0.35</v>
      </c>
      <c r="G58" s="6">
        <f>IF(C58="yes",(1*F58),IF(C58="no",(0*F58),IF(C58="small extent",(0.33*F58),IF(C58="large extent",(0.67*F58),""))))</f>
        <v>0.35</v>
      </c>
    </row>
    <row r="59" spans="1:7" ht="111.75" customHeight="1">
      <c r="A59" s="30">
        <v>5</v>
      </c>
      <c r="B59" s="5" t="s">
        <v>47</v>
      </c>
      <c r="C59" s="22" t="s">
        <v>122</v>
      </c>
      <c r="D59" s="23" t="s">
        <v>111</v>
      </c>
      <c r="E59" s="23" t="s">
        <v>110</v>
      </c>
      <c r="F59" s="24">
        <v>0.2</v>
      </c>
      <c r="G59" s="6">
        <v>0</v>
      </c>
    </row>
    <row r="60" spans="1:7" ht="12.75">
      <c r="A60" s="11"/>
      <c r="B60" s="5"/>
      <c r="C60" s="9"/>
      <c r="D60" s="10"/>
      <c r="E60" s="10"/>
      <c r="F60" s="11"/>
      <c r="G60" s="11"/>
    </row>
    <row r="61" spans="1:7" ht="15">
      <c r="A61" s="39" t="s">
        <v>23</v>
      </c>
      <c r="B61" s="54"/>
      <c r="C61" s="55"/>
      <c r="D61" s="56"/>
      <c r="E61" s="56"/>
      <c r="F61" s="43" t="str">
        <f>IF(SUM(F42:F59)&lt;&gt;100%,"ERROR","100%")</f>
        <v>100%</v>
      </c>
      <c r="G61" s="43">
        <f>SUM(G42:G59)</f>
        <v>0.5</v>
      </c>
    </row>
    <row r="63" ht="12.75">
      <c r="E63" s="23"/>
    </row>
  </sheetData>
  <mergeCells count="20">
    <mergeCell ref="A41:B41"/>
    <mergeCell ref="A1:G1"/>
    <mergeCell ref="A5:B5"/>
    <mergeCell ref="A15:B15"/>
    <mergeCell ref="A27:B27"/>
    <mergeCell ref="A2:G2"/>
    <mergeCell ref="A3:G3"/>
    <mergeCell ref="C47:G47"/>
    <mergeCell ref="C48:G48"/>
    <mergeCell ref="C49:G49"/>
    <mergeCell ref="C43:G43"/>
    <mergeCell ref="C44:G44"/>
    <mergeCell ref="C45:G45"/>
    <mergeCell ref="C56:G56"/>
    <mergeCell ref="C54:G54"/>
    <mergeCell ref="C55:G55"/>
    <mergeCell ref="C50:G50"/>
    <mergeCell ref="C51:G51"/>
    <mergeCell ref="C52:G52"/>
    <mergeCell ref="C53:G53"/>
  </mergeCells>
  <printOptions/>
  <pageMargins left="0.75" right="0.75" top="1" bottom="1" header="0.5" footer="0.5"/>
  <pageSetup horizontalDpi="600" verticalDpi="600" orientation="landscape" scale="63" r:id="rId3"/>
  <headerFooter alignWithMargins="0">
    <oddFooter>&amp;C&amp;P&amp;R&amp;"Arial,Bold"&amp;12DRAFT
FY 2002 Spring Review</oddFooter>
  </headerFooter>
  <rowBreaks count="3" manualBreakCount="3">
    <brk id="25" max="6" man="1"/>
    <brk id="31" max="6" man="1"/>
    <brk id="42" max="6" man="1"/>
  </rowBreaks>
  <colBreaks count="1" manualBreakCount="1">
    <brk id="7"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PICCININNO_A</cp:lastModifiedBy>
  <cp:lastPrinted>2002-10-11T21:56:30Z</cp:lastPrinted>
  <dcterms:created xsi:type="dcterms:W3CDTF">2002-04-18T17:14:40Z</dcterms:created>
  <dcterms:modified xsi:type="dcterms:W3CDTF">2003-02-19T15:54:02Z</dcterms:modified>
  <cp:category/>
  <cp:version/>
  <cp:contentType/>
  <cp:contentStatus/>
</cp:coreProperties>
</file>