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nonstormwater" sheetId="1" r:id="rId1"/>
    <sheet name="construction stormwater" sheetId="2" r:id="rId2"/>
    <sheet name="industrial stormwater" sheetId="3" r:id="rId3"/>
  </sheets>
  <externalReferences>
    <externalReference r:id="rId6"/>
  </externalReferences>
  <definedNames>
    <definedName name="DATABASE" localSheetId="2">'industrial stormwater'!#REF!</definedName>
    <definedName name="DATABASE">'[1]SMBay_SW_Ind'!#REF!</definedName>
  </definedNames>
  <calcPr fullCalcOnLoad="1"/>
</workbook>
</file>

<file path=xl/sharedStrings.xml><?xml version="1.0" encoding="utf-8"?>
<sst xmlns="http://schemas.openxmlformats.org/spreadsheetml/2006/main" count="1566" uniqueCount="703">
  <si>
    <t>WDID</t>
  </si>
  <si>
    <t>ci_no</t>
  </si>
  <si>
    <t>discharger_name</t>
  </si>
  <si>
    <t>facility_name</t>
  </si>
  <si>
    <t>address</t>
  </si>
  <si>
    <t>city</t>
  </si>
  <si>
    <t>zip</t>
  </si>
  <si>
    <t>order_no</t>
  </si>
  <si>
    <t>waterbody</t>
  </si>
  <si>
    <t>watershed</t>
  </si>
  <si>
    <t>LATITUDE</t>
  </si>
  <si>
    <t>LONGITUDE</t>
  </si>
  <si>
    <t>gen_ind</t>
  </si>
  <si>
    <t>program_type</t>
  </si>
  <si>
    <t>order_action</t>
  </si>
  <si>
    <t>water_quality_threat</t>
  </si>
  <si>
    <t>complexity</t>
  </si>
  <si>
    <t>NPDES_no</t>
  </si>
  <si>
    <t>sic1</t>
  </si>
  <si>
    <t>sic2</t>
  </si>
  <si>
    <t>waste_type1</t>
  </si>
  <si>
    <t>waste_type2</t>
  </si>
  <si>
    <t>design_flow</t>
  </si>
  <si>
    <t>baseline flow</t>
  </si>
  <si>
    <t>pretreat</t>
  </si>
  <si>
    <t>app_type</t>
  </si>
  <si>
    <t>RECEIVING_WATER_TYPE</t>
  </si>
  <si>
    <t>DISCHARGE_POINT</t>
  </si>
  <si>
    <t>order_type</t>
  </si>
  <si>
    <t>4B192348001</t>
  </si>
  <si>
    <t>Paramount Petroleum Corp.</t>
  </si>
  <si>
    <t>Paramount Refinery</t>
  </si>
  <si>
    <t>14700 Downey Ave</t>
  </si>
  <si>
    <t>Paramount</t>
  </si>
  <si>
    <t>R4-2005-0082</t>
  </si>
  <si>
    <t>Los Cerritos Channel</t>
  </si>
  <si>
    <t>Los Cerritos WMA</t>
  </si>
  <si>
    <t>I</t>
  </si>
  <si>
    <t>NPDES</t>
  </si>
  <si>
    <t>REN</t>
  </si>
  <si>
    <t>B</t>
  </si>
  <si>
    <t>CA0056065</t>
  </si>
  <si>
    <t>Designated stormwater runoff</t>
  </si>
  <si>
    <t>X</t>
  </si>
  <si>
    <t>NPD</t>
  </si>
  <si>
    <t>Long Beach</t>
  </si>
  <si>
    <t>R4-2003-0108</t>
  </si>
  <si>
    <t>G</t>
  </si>
  <si>
    <t>NEW</t>
  </si>
  <si>
    <t>CAG994005</t>
  </si>
  <si>
    <t>STR</t>
  </si>
  <si>
    <t>Storm Drain</t>
  </si>
  <si>
    <t>BP West Coast Products LLC</t>
  </si>
  <si>
    <t>2350 Obispo Ave</t>
  </si>
  <si>
    <t>Signal Hill</t>
  </si>
  <si>
    <t>REV</t>
  </si>
  <si>
    <t>DRN</t>
  </si>
  <si>
    <t>4B196400064</t>
  </si>
  <si>
    <t>Certified Alloy Products, Inc.</t>
  </si>
  <si>
    <t>3245 Cherry Ave</t>
  </si>
  <si>
    <t>R4-2004-0058</t>
  </si>
  <si>
    <t>C</t>
  </si>
  <si>
    <t>CAG994003</t>
  </si>
  <si>
    <t>Nonhazardous cooling water: Contact</t>
  </si>
  <si>
    <t>4B196600025</t>
  </si>
  <si>
    <t>Equilon Enterprises, LLC</t>
  </si>
  <si>
    <t>Signal Hill Terminal (Groundwater remediation)</t>
  </si>
  <si>
    <t>2457 REDONDO AVENUE</t>
  </si>
  <si>
    <t>R4-2003-0111</t>
  </si>
  <si>
    <t>CAG994004</t>
  </si>
  <si>
    <t>4B196300134</t>
  </si>
  <si>
    <t>Hathaway Terminal</t>
  </si>
  <si>
    <t>R4-2004-0109</t>
  </si>
  <si>
    <t>Alamitos Bay</t>
  </si>
  <si>
    <t>CAG674001</t>
  </si>
  <si>
    <t>4B196300149</t>
  </si>
  <si>
    <t>Shell Oil Products US</t>
  </si>
  <si>
    <t>Signal Hill Terminal</t>
  </si>
  <si>
    <t>2457 N. Redondo Ave</t>
  </si>
  <si>
    <t>Nonhazardous miscellaneous</t>
  </si>
  <si>
    <t>Lakewood</t>
  </si>
  <si>
    <t>4B197500046</t>
  </si>
  <si>
    <t>Atlantic Richfield Company</t>
  </si>
  <si>
    <t>Arco 1601</t>
  </si>
  <si>
    <t>11785 Bellflower Blvd</t>
  </si>
  <si>
    <t>Bellflower</t>
  </si>
  <si>
    <t>Storm drain</t>
  </si>
  <si>
    <t>ConocoPhillips Company</t>
  </si>
  <si>
    <t>4B197600048</t>
  </si>
  <si>
    <t>City of Lakewood</t>
  </si>
  <si>
    <t>Arbor Yard Well No. 27</t>
  </si>
  <si>
    <t>5812 Arbor Rd.</t>
  </si>
  <si>
    <t>4B197500110</t>
  </si>
  <si>
    <t>Rhoda Freeman 1993 Trust</t>
  </si>
  <si>
    <t>5500 East Atherton Street Office Complex</t>
  </si>
  <si>
    <t>5500 East Atherton Street</t>
  </si>
  <si>
    <t>Cerritos Channel</t>
  </si>
  <si>
    <t>4B197600060</t>
  </si>
  <si>
    <t>City of Signal Hill DPW</t>
  </si>
  <si>
    <t>Well No. 9</t>
  </si>
  <si>
    <t>2203 East 28th St</t>
  </si>
  <si>
    <t>G &amp; M Oil Company</t>
  </si>
  <si>
    <t>4B197500147</t>
  </si>
  <si>
    <t>G &amp; M Oil Company Station #56</t>
  </si>
  <si>
    <t>9409 Alondra Blvd</t>
  </si>
  <si>
    <t>type</t>
  </si>
  <si>
    <t>Gen NPDES</t>
  </si>
  <si>
    <t>Ind Minor NPDES</t>
  </si>
  <si>
    <t>San Gabriel River</t>
  </si>
  <si>
    <t>4B196600151</t>
  </si>
  <si>
    <t>76 Station #3768</t>
  </si>
  <si>
    <t>6370 Stearns Ave</t>
  </si>
  <si>
    <t>R4-2002-0125</t>
  </si>
  <si>
    <t>CAG834001</t>
  </si>
  <si>
    <t>2999</t>
  </si>
  <si>
    <t>Designated contaminated ground water</t>
  </si>
  <si>
    <t>BAY</t>
  </si>
  <si>
    <t>4B196300100</t>
  </si>
  <si>
    <t>Pacific Terminals LLC</t>
  </si>
  <si>
    <t>Alamitos Tank Farm</t>
  </si>
  <si>
    <t>692 Studebaker Rd</t>
  </si>
  <si>
    <t>Operator_OwnerName</t>
  </si>
  <si>
    <t>Operator_OwnerAddress</t>
  </si>
  <si>
    <t>Operator_OwnerCity_State</t>
  </si>
  <si>
    <t>Facility_SiteName</t>
  </si>
  <si>
    <t>Facility_SiteLocation</t>
  </si>
  <si>
    <t>Facility_SiteLocationCity_State</t>
  </si>
  <si>
    <t>Watershed</t>
  </si>
  <si>
    <t>Facility_SiteSize</t>
  </si>
  <si>
    <t>Facility_SiteSizeUnit</t>
  </si>
  <si>
    <t>Disturbed_Acreages</t>
  </si>
  <si>
    <t>Developer_Name</t>
  </si>
  <si>
    <t>Developer_Address</t>
  </si>
  <si>
    <t>Developer_City_State</t>
  </si>
  <si>
    <t>Residential</t>
  </si>
  <si>
    <t>Commercial</t>
  </si>
  <si>
    <t>Industrial</t>
  </si>
  <si>
    <t>Reconstruction</t>
  </si>
  <si>
    <t>Transportation</t>
  </si>
  <si>
    <t>Utility</t>
  </si>
  <si>
    <t>Utility Description</t>
  </si>
  <si>
    <t>OtherDescription</t>
  </si>
  <si>
    <t>CountyText</t>
  </si>
  <si>
    <t>SiteStartDate</t>
  </si>
  <si>
    <t>SiteCompleteDate</t>
  </si>
  <si>
    <t>Place_ID</t>
  </si>
  <si>
    <t>Reg_Meas_ID</t>
  </si>
  <si>
    <t>4 19C315915</t>
  </si>
  <si>
    <t>The Boeing Co</t>
  </si>
  <si>
    <t xml:space="preserve">15480 Laguna Canyon Rd Ste 200 </t>
  </si>
  <si>
    <t>Irvine, CA 92618</t>
  </si>
  <si>
    <t>Boeing Former C1 Facility Demo</t>
  </si>
  <si>
    <t>3855 N Lakewood Blvd</t>
  </si>
  <si>
    <t>Long Beach, CA 90846</t>
  </si>
  <si>
    <t>LosCerr</t>
  </si>
  <si>
    <t>Acres</t>
  </si>
  <si>
    <t xml:space="preserve">Earth Tech </t>
  </si>
  <si>
    <t xml:space="preserve"> PO Box 22697 </t>
  </si>
  <si>
    <t>Long Beach, CA 90801</t>
  </si>
  <si>
    <t/>
  </si>
  <si>
    <t>Los Angeles</t>
  </si>
  <si>
    <t>187087</t>
  </si>
  <si>
    <t>4 19C327296</t>
  </si>
  <si>
    <t xml:space="preserve">Long Beach City </t>
  </si>
  <si>
    <t xml:space="preserve">4100 E Donald Douglas Dr </t>
  </si>
  <si>
    <t>Long Beach, CA 90808</t>
  </si>
  <si>
    <t xml:space="preserve">Long Beach Airport Proj No R 6607 </t>
  </si>
  <si>
    <t>4100 Donald Douglas Dr</t>
  </si>
  <si>
    <t xml:space="preserve">Griffith Co </t>
  </si>
  <si>
    <t xml:space="preserve">12200 Bloomfield Ave </t>
  </si>
  <si>
    <t>Santa Fe Springs, CA 90670</t>
  </si>
  <si>
    <t>188129</t>
  </si>
  <si>
    <t>4 19C344888</t>
  </si>
  <si>
    <t>Long Beach City Long Beach Airport</t>
  </si>
  <si>
    <t xml:space="preserve">4100 Donald Douglas Dr </t>
  </si>
  <si>
    <t>Long Beach Airport Proj No 6705 Impr to Taxiways L</t>
  </si>
  <si>
    <t>Sully Miller Contracting</t>
  </si>
  <si>
    <t xml:space="preserve">1100 E Orangethrope Ave Ste 200 </t>
  </si>
  <si>
    <t>Anaheim, CA 92801</t>
  </si>
  <si>
    <t>316401</t>
  </si>
  <si>
    <t>4 19C317452</t>
  </si>
  <si>
    <t xml:space="preserve">Bellflower City </t>
  </si>
  <si>
    <t xml:space="preserve">16600 Civic Center Dr Rm 137 </t>
  </si>
  <si>
    <t>Bellflower, CA 90706</t>
  </si>
  <si>
    <t xml:space="preserve">Hollywood Sports Park </t>
  </si>
  <si>
    <t>9030 Somerset Blvd</t>
  </si>
  <si>
    <t xml:space="preserve">Hollywood Sports Park LLC </t>
  </si>
  <si>
    <t xml:space="preserve">23501 Ridge Route Dr Ste E </t>
  </si>
  <si>
    <t>Laguna Hills, CA 92653</t>
  </si>
  <si>
    <t>187222</t>
  </si>
  <si>
    <t>4 19C326820</t>
  </si>
  <si>
    <t>Signal Hill Petroleum LLC</t>
  </si>
  <si>
    <t xml:space="preserve">2901 Orange Ave </t>
  </si>
  <si>
    <t>Long Beach, CA 90806</t>
  </si>
  <si>
    <t>Home Depot Signal Hill</t>
  </si>
  <si>
    <t>3033 California</t>
  </si>
  <si>
    <t>Signal Hill, CA 90806</t>
  </si>
  <si>
    <t>188090</t>
  </si>
  <si>
    <t>4 19C308697</t>
  </si>
  <si>
    <t>Walmart Stores Inc</t>
  </si>
  <si>
    <t xml:space="preserve">545 N Mountain Ave Ste 106 </t>
  </si>
  <si>
    <t>Upland, CA 91786</t>
  </si>
  <si>
    <t>Wal Mart Store #2609</t>
  </si>
  <si>
    <t>2770 Carson</t>
  </si>
  <si>
    <t>LAKEWOOD, CA 90712</t>
  </si>
  <si>
    <t>186725</t>
  </si>
  <si>
    <t>4 19C332973</t>
  </si>
  <si>
    <t xml:space="preserve">Alamitos Ridge LLC </t>
  </si>
  <si>
    <t xml:space="preserve">19800 Macarthur Blvd Ste 750 </t>
  </si>
  <si>
    <t>Irvine, CA 92612</t>
  </si>
  <si>
    <t xml:space="preserve">Alamitos Ridge </t>
  </si>
  <si>
    <t xml:space="preserve"> Nwc Redondo Ave &amp; 20th St</t>
  </si>
  <si>
    <t>Long Beach, CA 90804</t>
  </si>
  <si>
    <t>264375</t>
  </si>
  <si>
    <t>4 19C314039</t>
  </si>
  <si>
    <t xml:space="preserve">Alamitos Land Co </t>
  </si>
  <si>
    <t>Alamitos Ridge Development</t>
  </si>
  <si>
    <t>2080 Obispo</t>
  </si>
  <si>
    <t xml:space="preserve">Le Plastrier Co </t>
  </si>
  <si>
    <t xml:space="preserve">5000 Birch St Ste 9400 </t>
  </si>
  <si>
    <t>Newport Beach, CA 92660</t>
  </si>
  <si>
    <t>186971</t>
  </si>
  <si>
    <t>4 19C308870</t>
  </si>
  <si>
    <t xml:space="preserve">Nationwide Theatres Corp </t>
  </si>
  <si>
    <t xml:space="preserve">120 N Robertson Blvd </t>
  </si>
  <si>
    <t>Los Angeles, CA 90048</t>
  </si>
  <si>
    <t>Se Cor Cherry Ave &amp; Carson Blv</t>
  </si>
  <si>
    <t xml:space="preserve"> Se Cor Cherry Ave &amp; Carson Blv</t>
  </si>
  <si>
    <t>Long Beach, CA 90807</t>
  </si>
  <si>
    <t>FF Property LP</t>
  </si>
  <si>
    <t>186728</t>
  </si>
  <si>
    <t>4 19C346770</t>
  </si>
  <si>
    <t>Advanced Group 05 86 A California LP Advanced Real</t>
  </si>
  <si>
    <t xml:space="preserve">23792 Rockfield Blvd Ste 100 </t>
  </si>
  <si>
    <t>Lake Forest, CA 92630</t>
  </si>
  <si>
    <t>Lakewood Manor Apartments Redevelopment</t>
  </si>
  <si>
    <t>4907 Hayter Ave</t>
  </si>
  <si>
    <t>Lakewood, CA 90711</t>
  </si>
  <si>
    <t>Advanced Real Estate</t>
  </si>
  <si>
    <t>323827</t>
  </si>
  <si>
    <t>4 19C313253</t>
  </si>
  <si>
    <t xml:space="preserve">Bixby Land Co </t>
  </si>
  <si>
    <t xml:space="preserve">4525 E Atherton St </t>
  </si>
  <si>
    <t>Long Beach, CA 90815</t>
  </si>
  <si>
    <t xml:space="preserve">Cir Ctr </t>
  </si>
  <si>
    <t xml:space="preserve"> Ximeno Ave And Atherton</t>
  </si>
  <si>
    <t>186929</t>
  </si>
  <si>
    <t>4 19C343441</t>
  </si>
  <si>
    <t>Target Corp</t>
  </si>
  <si>
    <t xml:space="preserve"> PO Box 111 </t>
  </si>
  <si>
    <t>Minneapolis, CA 55440</t>
  </si>
  <si>
    <t>Target T 2319 - Signal Hill</t>
  </si>
  <si>
    <t>950 33rd</t>
  </si>
  <si>
    <t>Signal Hill, CA 90755</t>
  </si>
  <si>
    <t>CW Driver</t>
  </si>
  <si>
    <t xml:space="preserve">468 N Rosemead Blvd </t>
  </si>
  <si>
    <t>Pasadena, CA 91107</t>
  </si>
  <si>
    <t>308631</t>
  </si>
  <si>
    <t>4 19C335514</t>
  </si>
  <si>
    <t>CSU Long Beach</t>
  </si>
  <si>
    <t xml:space="preserve">1250 N Bellflower Blvd </t>
  </si>
  <si>
    <t>Long Beach, CA 90840</t>
  </si>
  <si>
    <t xml:space="preserve">CSULB Parking Structure 2 </t>
  </si>
  <si>
    <t xml:space="preserve"> Palo Verde Bw Atherton &amp; Anaheim Street</t>
  </si>
  <si>
    <t xml:space="preserve">Bomel Construction Co Inc </t>
  </si>
  <si>
    <t xml:space="preserve">8195 E Kaiser Blvd </t>
  </si>
  <si>
    <t>Anaheim, CA 92808</t>
  </si>
  <si>
    <t>266361</t>
  </si>
  <si>
    <t>4 19C318418</t>
  </si>
  <si>
    <t>Los Angeles City Water &amp; Power Dept</t>
  </si>
  <si>
    <t xml:space="preserve">111 N Hope St Rm 1213 </t>
  </si>
  <si>
    <t>Los Angeles, CA 90012</t>
  </si>
  <si>
    <t>Haynes Generating Station</t>
  </si>
  <si>
    <t>6801 Westminster</t>
  </si>
  <si>
    <t>Long Beach, CA 90803</t>
  </si>
  <si>
    <t>187295</t>
  </si>
  <si>
    <t>4 19C332215</t>
  </si>
  <si>
    <t xml:space="preserve">333 W Ocean Blvd </t>
  </si>
  <si>
    <t>Long Beach, CA 90802</t>
  </si>
  <si>
    <t xml:space="preserve">55th way park </t>
  </si>
  <si>
    <t>2910 E 55th Way</t>
  </si>
  <si>
    <t>Long Beach, CA 90805</t>
  </si>
  <si>
    <t xml:space="preserve">300 Oceangate Ste 700 </t>
  </si>
  <si>
    <t>264569</t>
  </si>
  <si>
    <t>4 19C332730</t>
  </si>
  <si>
    <t xml:space="preserve">Caruso Affiliated </t>
  </si>
  <si>
    <t xml:space="preserve">101 The Grove Dr </t>
  </si>
  <si>
    <t>Los Angeles, CA 90036</t>
  </si>
  <si>
    <t xml:space="preserve">Long Beach Lincoln Mercury Mazda </t>
  </si>
  <si>
    <t>3520 Cherry Ave</t>
  </si>
  <si>
    <t xml:space="preserve">HJC Holdings Inc </t>
  </si>
  <si>
    <t>264440</t>
  </si>
  <si>
    <t>4 19C344583</t>
  </si>
  <si>
    <t>Ganahl Lumber</t>
  </si>
  <si>
    <t xml:space="preserve">1220 E Ball Rd </t>
  </si>
  <si>
    <t>Anaheim, CA 92805</t>
  </si>
  <si>
    <t xml:space="preserve"> Union Pacific Railroad RW E Cherry Ave</t>
  </si>
  <si>
    <t>Lakewood, CA 90712</t>
  </si>
  <si>
    <t>315194</t>
  </si>
  <si>
    <t>4 19C331362</t>
  </si>
  <si>
    <t>Long Beach Community College District</t>
  </si>
  <si>
    <t xml:space="preserve">4901 E Carson St </t>
  </si>
  <si>
    <t xml:space="preserve">Dist Facilities &amp; Warehouse Complex </t>
  </si>
  <si>
    <t>4901 E Carson St</t>
  </si>
  <si>
    <t>Pinner Construction Co Inc</t>
  </si>
  <si>
    <t xml:space="preserve">1255 S Lewis St </t>
  </si>
  <si>
    <t>Anaheim, CA 90808</t>
  </si>
  <si>
    <t>264806</t>
  </si>
  <si>
    <t>4 19C336860</t>
  </si>
  <si>
    <t xml:space="preserve">Corte Fina LLC </t>
  </si>
  <si>
    <t xml:space="preserve">19 Spectrum Pointe Dr Ste 608 </t>
  </si>
  <si>
    <t xml:space="preserve">Corte Fina </t>
  </si>
  <si>
    <t>10250 Artesia Blvd</t>
  </si>
  <si>
    <t xml:space="preserve">Mesa Verde Development Inc </t>
  </si>
  <si>
    <t>266089</t>
  </si>
  <si>
    <t>4 19C322559</t>
  </si>
  <si>
    <t>Anastasi Development Co LLC</t>
  </si>
  <si>
    <t xml:space="preserve">1200 Aviation Blvd Ste 100 </t>
  </si>
  <si>
    <t>Redondo Beach, CA 90278</t>
  </si>
  <si>
    <t xml:space="preserve">Cypress Point </t>
  </si>
  <si>
    <t>3800 Woodruff Ave</t>
  </si>
  <si>
    <t>187640</t>
  </si>
  <si>
    <t>4 19C343497</t>
  </si>
  <si>
    <t>Long Beach City</t>
  </si>
  <si>
    <t>Jack Nichol Park</t>
  </si>
  <si>
    <t>6262 E Pacific Coast Hwy</t>
  </si>
  <si>
    <t>309476</t>
  </si>
  <si>
    <t>4 19C347373</t>
  </si>
  <si>
    <t>757 Baldwin Park Blvd LLC</t>
  </si>
  <si>
    <t xml:space="preserve">5353 E 2nd St Ste 205 </t>
  </si>
  <si>
    <t>New Warehouse</t>
  </si>
  <si>
    <t>757 Baldwin Park Blvd</t>
  </si>
  <si>
    <t>325016</t>
  </si>
  <si>
    <t>4 19C332485</t>
  </si>
  <si>
    <t xml:space="preserve">Petrogulf Corp </t>
  </si>
  <si>
    <t xml:space="preserve">518 17th St Ste 1455 </t>
  </si>
  <si>
    <t>Denver, CO 80202</t>
  </si>
  <si>
    <t xml:space="preserve">Bixby Rnch 1 Oli Area 24 </t>
  </si>
  <si>
    <t>2 W/2 Sec 1 Tds R12w</t>
  </si>
  <si>
    <t xml:space="preserve">DRIL TEK </t>
  </si>
  <si>
    <t xml:space="preserve">56 E Main St Ste 200 </t>
  </si>
  <si>
    <t>Ventura, CA 93001</t>
  </si>
  <si>
    <t>264507</t>
  </si>
  <si>
    <t>4 19C319824</t>
  </si>
  <si>
    <t>Obispo Business Center</t>
  </si>
  <si>
    <t xml:space="preserve"> PO Box 30699 </t>
  </si>
  <si>
    <t>Long Beach, CA 90853</t>
  </si>
  <si>
    <t>Obispo Business Ctr</t>
  </si>
  <si>
    <t>6101 Obispo Ave</t>
  </si>
  <si>
    <t>Duran Construction</t>
  </si>
  <si>
    <t xml:space="preserve">22901 Savi Ranch Pkwy Ste A </t>
  </si>
  <si>
    <t>Yorba Linda, CA 92887</t>
  </si>
  <si>
    <t>187421</t>
  </si>
  <si>
    <t>4 19C334725</t>
  </si>
  <si>
    <t xml:space="preserve">Silver Creek Properties </t>
  </si>
  <si>
    <t xml:space="preserve">2 Venture Ste 220 </t>
  </si>
  <si>
    <t xml:space="preserve">Lakewood Collection </t>
  </si>
  <si>
    <t>5320 Clark Avenue &amp; 5115 &amp; 5125 Candlewood St</t>
  </si>
  <si>
    <t>266693</t>
  </si>
  <si>
    <t>4 19C324154</t>
  </si>
  <si>
    <t xml:space="preserve">4 My Storage LLC </t>
  </si>
  <si>
    <t xml:space="preserve">7 Goldenfield </t>
  </si>
  <si>
    <t>Aliso Viejo, CA 92656</t>
  </si>
  <si>
    <t xml:space="preserve">4 My Storage </t>
  </si>
  <si>
    <t>5400 Paramount Blvd</t>
  </si>
  <si>
    <t xml:space="preserve">Long Beach, CA </t>
  </si>
  <si>
    <t>187787</t>
  </si>
  <si>
    <t>4 19C334470</t>
  </si>
  <si>
    <t xml:space="preserve">HQT Homes Signal Hill LP </t>
  </si>
  <si>
    <t xml:space="preserve">13821 Newport Ave Ste 120 </t>
  </si>
  <si>
    <t>Tustin, CA 92780</t>
  </si>
  <si>
    <t xml:space="preserve">Hathaway Ridge </t>
  </si>
  <si>
    <t>2871 Hathaway Court</t>
  </si>
  <si>
    <t xml:space="preserve">JDEB Service Corp </t>
  </si>
  <si>
    <t>266758</t>
  </si>
  <si>
    <t>4 19C317229</t>
  </si>
  <si>
    <t>Davis Signal Hill Assoction</t>
  </si>
  <si>
    <t xml:space="preserve">2100 E Spring St </t>
  </si>
  <si>
    <t xml:space="preserve">Glenn Thomas Dodge </t>
  </si>
  <si>
    <t xml:space="preserve"> Spring St And Jones Pl</t>
  </si>
  <si>
    <t xml:space="preserve">Signal Hill, CA </t>
  </si>
  <si>
    <t>Bremco Construction Inc</t>
  </si>
  <si>
    <t xml:space="preserve">3470 E Spring St </t>
  </si>
  <si>
    <t>187201</t>
  </si>
  <si>
    <t>4 19C339417</t>
  </si>
  <si>
    <t>Topaz Paramount LLC</t>
  </si>
  <si>
    <t xml:space="preserve">20241 SW Birch St Ste 102 </t>
  </si>
  <si>
    <t>Savon &amp; Starbucks</t>
  </si>
  <si>
    <t xml:space="preserve"> NWC Alondra &amp; Lakewood</t>
  </si>
  <si>
    <t>Paramount, CA 90706</t>
  </si>
  <si>
    <t>Spears Construction</t>
  </si>
  <si>
    <t xml:space="preserve">427 College Blvd Ste L </t>
  </si>
  <si>
    <t>Oceanside, CA 92057</t>
  </si>
  <si>
    <t>296750</t>
  </si>
  <si>
    <t>4 19C336255</t>
  </si>
  <si>
    <t xml:space="preserve">Rich Development LLC </t>
  </si>
  <si>
    <t xml:space="preserve">1000 N Western Ave </t>
  </si>
  <si>
    <t>San Pedro, CA 90732</t>
  </si>
  <si>
    <t xml:space="preserve">CVS Pharmacy Bank </t>
  </si>
  <si>
    <t>5505 Carson St &amp; 5525 Carson St</t>
  </si>
  <si>
    <t>Lakewood, CA 90713</t>
  </si>
  <si>
    <t>266274</t>
  </si>
  <si>
    <t>4 19C347755</t>
  </si>
  <si>
    <t>4200 Anaheim LLC</t>
  </si>
  <si>
    <t xml:space="preserve">3 San Joaquin Plaza #265 </t>
  </si>
  <si>
    <t>4200 East Anaheim Street</t>
  </si>
  <si>
    <t>4200 E Anaheim St</t>
  </si>
  <si>
    <t>327100</t>
  </si>
  <si>
    <t>WMA</t>
  </si>
  <si>
    <t>Match_addr</t>
  </si>
  <si>
    <t>ARC_Street</t>
  </si>
  <si>
    <t>ARC_Zone</t>
  </si>
  <si>
    <t>Region</t>
  </si>
  <si>
    <t>StatusText</t>
  </si>
  <si>
    <t>PermitType</t>
  </si>
  <si>
    <t>GroupName</t>
  </si>
  <si>
    <t>Operator_O</t>
  </si>
  <si>
    <t>Operator_1</t>
  </si>
  <si>
    <t>Operator_2</t>
  </si>
  <si>
    <t>Facility_S</t>
  </si>
  <si>
    <t>Facility_1</t>
  </si>
  <si>
    <t>Facility_2</t>
  </si>
  <si>
    <t>Fac_Zip</t>
  </si>
  <si>
    <t>Facility_3</t>
  </si>
  <si>
    <t>Facility_4</t>
  </si>
  <si>
    <t>Converted acres</t>
  </si>
  <si>
    <t>Converted units</t>
  </si>
  <si>
    <t>2_SIC</t>
  </si>
  <si>
    <t>Count</t>
  </si>
  <si>
    <t>SIC1</t>
  </si>
  <si>
    <t>SIC2</t>
  </si>
  <si>
    <t>SIC3</t>
  </si>
  <si>
    <t>Processing</t>
  </si>
  <si>
    <t>Reg_Meas_I</t>
  </si>
  <si>
    <t>Status</t>
  </si>
  <si>
    <t>Score</t>
  </si>
  <si>
    <t>Side</t>
  </si>
  <si>
    <t>4 19I017068</t>
  </si>
  <si>
    <t>15220 LAKEWOOD BLVD, 90706</t>
  </si>
  <si>
    <t>15220 Lakewood Blvd</t>
  </si>
  <si>
    <t>90706</t>
  </si>
  <si>
    <t>4</t>
  </si>
  <si>
    <t>Active</t>
  </si>
  <si>
    <t>C &amp; C Transportation</t>
  </si>
  <si>
    <t>PO Box 520</t>
  </si>
  <si>
    <t>Bellflower, CA 90707</t>
  </si>
  <si>
    <t>SqFt</t>
  </si>
  <si>
    <t>Trucking and Warehousing</t>
  </si>
  <si>
    <t>191314</t>
  </si>
  <si>
    <t>M</t>
  </si>
  <si>
    <t>L</t>
  </si>
  <si>
    <t>4 19I003387</t>
  </si>
  <si>
    <t>13217 LAURELDALE AVE, 90242</t>
  </si>
  <si>
    <t>13217 Laureldale Ave</t>
  </si>
  <si>
    <t>90242</t>
  </si>
  <si>
    <t>Trench Plate Rental Co Inc</t>
  </si>
  <si>
    <t>Downey, CA 90242</t>
  </si>
  <si>
    <t>189138</t>
  </si>
  <si>
    <t>R</t>
  </si>
  <si>
    <t>4 19I018231</t>
  </si>
  <si>
    <t>6254 N PARAMOUNT BLVD, 90805</t>
  </si>
  <si>
    <t>6254 N Paramount Blvd</t>
  </si>
  <si>
    <t>90805</t>
  </si>
  <si>
    <t>BZ Disposal Services Inc</t>
  </si>
  <si>
    <t>PO Box 116</t>
  </si>
  <si>
    <t>Lakewood, CA 90714</t>
  </si>
  <si>
    <t>B Z Disposal Services Inc</t>
  </si>
  <si>
    <t>191557</t>
  </si>
  <si>
    <t>4 19I004158</t>
  </si>
  <si>
    <t>1710 E 29TH ST, 90755</t>
  </si>
  <si>
    <t>1710 E 29TH ST</t>
  </si>
  <si>
    <t>90755</t>
  </si>
  <si>
    <t>System Transport, Inc.</t>
  </si>
  <si>
    <t>1710 E 29th St</t>
  </si>
  <si>
    <t>System Transport, Inc</t>
  </si>
  <si>
    <t>1710 29th</t>
  </si>
  <si>
    <t>SIGNAL HILL, CA 90806</t>
  </si>
  <si>
    <t>90806</t>
  </si>
  <si>
    <t>4213</t>
  </si>
  <si>
    <t>189306</t>
  </si>
  <si>
    <t>4 19I007113</t>
  </si>
  <si>
    <t>3252 70TH ST, 90805</t>
  </si>
  <si>
    <t>3252 E 70th St</t>
  </si>
  <si>
    <t>Cemak Inc</t>
  </si>
  <si>
    <t>189679</t>
  </si>
  <si>
    <t>4 19I019168</t>
  </si>
  <si>
    <t>2828 JUNIPERO AVE, 90755</t>
  </si>
  <si>
    <t>2828 Junipero Ave</t>
  </si>
  <si>
    <t>DHL Express USA, Inc.</t>
  </si>
  <si>
    <t>1200 S Pine Island Rd</t>
  </si>
  <si>
    <t>Plantation, FL 33324</t>
  </si>
  <si>
    <t>DHL Express</t>
  </si>
  <si>
    <t>292950</t>
  </si>
  <si>
    <t>4 19I001401</t>
  </si>
  <si>
    <t>3201 E 69TH ST, 90805</t>
  </si>
  <si>
    <t>3201 E 69th St</t>
  </si>
  <si>
    <t>Dave Henry</t>
  </si>
  <si>
    <t>PO Box 1496</t>
  </si>
  <si>
    <t>West Sacramento, CA 95691</t>
  </si>
  <si>
    <t>Beneto Truck Terminal</t>
  </si>
  <si>
    <t>188797</t>
  </si>
  <si>
    <t>4 19I000070</t>
  </si>
  <si>
    <t>5884 N PARAMOUNT BLVD, 90805</t>
  </si>
  <si>
    <t>5884 N Paramount Blvd</t>
  </si>
  <si>
    <t>U Haul</t>
  </si>
  <si>
    <t>2727 N Central Ave</t>
  </si>
  <si>
    <t>Phoenix, AZ 85004</t>
  </si>
  <si>
    <t>Paramount Mfg</t>
  </si>
  <si>
    <t>Transportation Equipment</t>
  </si>
  <si>
    <t>188541</t>
  </si>
  <si>
    <t>4 19I003517</t>
  </si>
  <si>
    <t>6375 N PARAMOUNT BLVD, 90805</t>
  </si>
  <si>
    <t>6375 N Paramount Blvd</t>
  </si>
  <si>
    <t>Tabc Inc</t>
  </si>
  <si>
    <t>PO Box 2140</t>
  </si>
  <si>
    <t>3713</t>
  </si>
  <si>
    <t>189175</t>
  </si>
  <si>
    <t>4 19I002896</t>
  </si>
  <si>
    <t>2400 E WARDLOW RD, 90807</t>
  </si>
  <si>
    <t>2400 Wardlow</t>
  </si>
  <si>
    <t>90807</t>
  </si>
  <si>
    <t>The Boeing Company</t>
  </si>
  <si>
    <t>6633 Canoga MC74-87</t>
  </si>
  <si>
    <t>Canoga Park, CA 91309</t>
  </si>
  <si>
    <t>Former McDonnell Douglas Aeros</t>
  </si>
  <si>
    <t>LONG BEACH, CA 90807</t>
  </si>
  <si>
    <t>189054</t>
  </si>
  <si>
    <t>4 19I002916</t>
  </si>
  <si>
    <t>3855 N LAKEWOOD BLVD, 90808</t>
  </si>
  <si>
    <t>3855 N LAKEWOOD BLVD</t>
  </si>
  <si>
    <t>90808</t>
  </si>
  <si>
    <t>Douglas Aircraft Co</t>
  </si>
  <si>
    <t>90846</t>
  </si>
  <si>
    <t>189057</t>
  </si>
  <si>
    <t>4 19I004977</t>
  </si>
  <si>
    <t>6400 E MARINA DR, 90803</t>
  </si>
  <si>
    <t>6400 E Marina Dr Ste 5</t>
  </si>
  <si>
    <t>90803</t>
  </si>
  <si>
    <t>Marina Shipyard</t>
  </si>
  <si>
    <t>189463</t>
  </si>
  <si>
    <t>4 19I019326</t>
  </si>
  <si>
    <t>2750 RAYMOND AVE, 90755</t>
  </si>
  <si>
    <t>2750 Raymond Ave</t>
  </si>
  <si>
    <t>Smiths Aerospace</t>
  </si>
  <si>
    <t>Fabricated Metal Producs</t>
  </si>
  <si>
    <t>293009</t>
  </si>
  <si>
    <t>4 19I005608</t>
  </si>
  <si>
    <t>6699 DOWNEY AVE, 90805</t>
  </si>
  <si>
    <t>6925 Downey Ave</t>
  </si>
  <si>
    <t>C &amp; J Metal Product</t>
  </si>
  <si>
    <t>PO Box 130</t>
  </si>
  <si>
    <t>C &amp; J Metal Prod</t>
  </si>
  <si>
    <t>3446</t>
  </si>
  <si>
    <t>189524</t>
  </si>
  <si>
    <t>T</t>
  </si>
  <si>
    <t>4 19I003386</t>
  </si>
  <si>
    <t>6859 Downey Ave</t>
  </si>
  <si>
    <t>Lubeco Inc</t>
  </si>
  <si>
    <t>3479</t>
  </si>
  <si>
    <t>189137</t>
  </si>
  <si>
    <t>4 19I000310</t>
  </si>
  <si>
    <t>4401 E DONALD DOUGLAS DR, 90808</t>
  </si>
  <si>
    <t>4401 E Donald Douglas Dr</t>
  </si>
  <si>
    <t>Hamilton Sundstrand</t>
  </si>
  <si>
    <t>Hamilton Sunstrand</t>
  </si>
  <si>
    <t>188586</t>
  </si>
  <si>
    <t>4 19I012115</t>
  </si>
  <si>
    <t>3201 WALNUT AVE, 90755</t>
  </si>
  <si>
    <t>3201 Walnut Ave</t>
  </si>
  <si>
    <t>Crane Valves</t>
  </si>
  <si>
    <t>190268</t>
  </si>
  <si>
    <t>4 19I019967</t>
  </si>
  <si>
    <t>14700 DOWNEY AVE, 90723</t>
  </si>
  <si>
    <t>90723</t>
  </si>
  <si>
    <t>Paramount Petroleum Corp</t>
  </si>
  <si>
    <t>Paramount, CA 90723</t>
  </si>
  <si>
    <t>Petroleum and Coal Products</t>
  </si>
  <si>
    <t>293398</t>
  </si>
  <si>
    <t>4 19I004584</t>
  </si>
  <si>
    <t>5903 N PARAMOUNT BLVD, 90805</t>
  </si>
  <si>
    <t>5903 Paramount</t>
  </si>
  <si>
    <t>Gardner Asphalt Corp</t>
  </si>
  <si>
    <t>PO Box 5449</t>
  </si>
  <si>
    <t>Tampa, FL 33675</t>
  </si>
  <si>
    <t>Asphalt Prod Oil Co</t>
  </si>
  <si>
    <t>189398</t>
  </si>
  <si>
    <t>4 19I009464</t>
  </si>
  <si>
    <t>3035 WALNUT AVE, 90807</t>
  </si>
  <si>
    <t>3035 Walnut Ave</t>
  </si>
  <si>
    <t>B &amp; B Pipe Co</t>
  </si>
  <si>
    <t>189809</t>
  </si>
  <si>
    <t>4 19I005963</t>
  </si>
  <si>
    <t>2451 N PALM DR, 90755</t>
  </si>
  <si>
    <t>2451 N PALM DR</t>
  </si>
  <si>
    <t>Fed Ex</t>
  </si>
  <si>
    <t>2451 N Palm Dr</t>
  </si>
  <si>
    <t>2451 Palm</t>
  </si>
  <si>
    <t>Transportation by Air</t>
  </si>
  <si>
    <t>189553</t>
  </si>
  <si>
    <t>4 19I004985</t>
  </si>
  <si>
    <t>4100 E DONALD DOUGLAS DR, 90808</t>
  </si>
  <si>
    <t>4100 E Donald Douglas Dr</t>
  </si>
  <si>
    <t>333 W Ocean Blvd Fl 9</t>
  </si>
  <si>
    <t>Long Beach City Airport</t>
  </si>
  <si>
    <t>189464</t>
  </si>
  <si>
    <t>Local and Interurban Passenger Transit</t>
  </si>
  <si>
    <t>4 19I018390</t>
  </si>
  <si>
    <t>3333 E 69TH ST, 90805</t>
  </si>
  <si>
    <t>3333 E 69th St</t>
  </si>
  <si>
    <t>CUSA CC LLC</t>
  </si>
  <si>
    <t>CA Charters</t>
  </si>
  <si>
    <t>191607</t>
  </si>
  <si>
    <t>4 19I014604</t>
  </si>
  <si>
    <t>9076 ROSECRANS AVE, 90706</t>
  </si>
  <si>
    <t>9076 Rosecrans</t>
  </si>
  <si>
    <t>Urethane Product Corp</t>
  </si>
  <si>
    <t>9076 Rosecrans Ave</t>
  </si>
  <si>
    <t>Urethane Products Corp</t>
  </si>
  <si>
    <t>Rubber and Misc Plastics Products</t>
  </si>
  <si>
    <t>190726</t>
  </si>
  <si>
    <t>4 19I013893</t>
  </si>
  <si>
    <t>3270 70TH ST, 90805</t>
  </si>
  <si>
    <t>3270 70th</t>
  </si>
  <si>
    <t>Talco Plastics</t>
  </si>
  <si>
    <t>190621</t>
  </si>
  <si>
    <t>4 19I011527</t>
  </si>
  <si>
    <t>6301 E PACIFIC COAST HWY, 90803</t>
  </si>
  <si>
    <t>6301 E Pacific Coast Hwy</t>
  </si>
  <si>
    <t>Termo Co</t>
  </si>
  <si>
    <t>PO Box 2767</t>
  </si>
  <si>
    <t>Termo Co Seal Beach Lease</t>
  </si>
  <si>
    <t>Oil and Gas Extraction</t>
  </si>
  <si>
    <t>190160</t>
  </si>
  <si>
    <t>4 19I017217</t>
  </si>
  <si>
    <t>3075 WALNUT AVE, 90807</t>
  </si>
  <si>
    <t>3075 Walnut Ave</t>
  </si>
  <si>
    <t>Varco LP</t>
  </si>
  <si>
    <t>PO Box 808</t>
  </si>
  <si>
    <t>Houston, TX 77001</t>
  </si>
  <si>
    <t>Varco LP Tubular Inspection Fa</t>
  </si>
  <si>
    <t>191354</t>
  </si>
  <si>
    <t>4 19I019877</t>
  </si>
  <si>
    <t>5860 N PARAMOUNT BLVD, 90805</t>
  </si>
  <si>
    <t>5860 N Paramount Blvd</t>
  </si>
  <si>
    <t>United Rentals NW, Inc.</t>
  </si>
  <si>
    <t>2942 Evergreen Pkwy Ste 303</t>
  </si>
  <si>
    <t>Evergreen, CO 80439</t>
  </si>
  <si>
    <t>United Rentals Branch No 503</t>
  </si>
  <si>
    <t>Business Services</t>
  </si>
  <si>
    <t>293287</t>
  </si>
  <si>
    <t>4 19I015555</t>
  </si>
  <si>
    <t>2601 REDONDO AVE, 90806</t>
  </si>
  <si>
    <t>2457 Redondo Ave</t>
  </si>
  <si>
    <t>Shell Oil Product US</t>
  </si>
  <si>
    <t>20945 S Wilmington Ave</t>
  </si>
  <si>
    <t>Carson, CA 90810</t>
  </si>
  <si>
    <t>Shell Oil Prod US Equilon Sign</t>
  </si>
  <si>
    <t>Wholesale Trade-Nondurable Goods</t>
  </si>
  <si>
    <t>190963</t>
  </si>
  <si>
    <t>4 19I020412</t>
  </si>
  <si>
    <t>6254 Paramount</t>
  </si>
  <si>
    <t>EDCO Waste Services</t>
  </si>
  <si>
    <t>6670 Federal Blvd</t>
  </si>
  <si>
    <t>Lemon Grove, CA 91945</t>
  </si>
  <si>
    <t>Electric, Gas and Sanitary Services</t>
  </si>
  <si>
    <t>305192</t>
  </si>
  <si>
    <t>4 19I009138</t>
  </si>
  <si>
    <t>2300 REDONDO AVE, 90815</t>
  </si>
  <si>
    <t>2300 N REDONDO AVE</t>
  </si>
  <si>
    <t>90815</t>
  </si>
  <si>
    <t>US Postal Service</t>
  </si>
  <si>
    <t>2300 Redondo Ave</t>
  </si>
  <si>
    <t>Long Beach, CA 90809</t>
  </si>
  <si>
    <t>US Postal Ser Long Beach VMF</t>
  </si>
  <si>
    <t>90809</t>
  </si>
  <si>
    <t>189758</t>
  </si>
  <si>
    <t>4 19I018586</t>
  </si>
  <si>
    <t>1700 E 28TH ST, 90755</t>
  </si>
  <si>
    <t>1700 E 28th St</t>
  </si>
  <si>
    <t>US Filter Polymetrics</t>
  </si>
  <si>
    <t>Machinery, Except Electrical</t>
  </si>
  <si>
    <t>7389</t>
  </si>
  <si>
    <t>191666</t>
  </si>
  <si>
    <t>4 19I005554</t>
  </si>
  <si>
    <t>3245 CHERRY AVE, 90807</t>
  </si>
  <si>
    <t>3245 CHERRY AVE</t>
  </si>
  <si>
    <t>PO Box 90</t>
  </si>
  <si>
    <t>3245 Cherry</t>
  </si>
  <si>
    <t>90801</t>
  </si>
  <si>
    <t>Primary Metal Industries</t>
  </si>
  <si>
    <t>189516</t>
  </si>
  <si>
    <t>4 19I006976</t>
  </si>
  <si>
    <t>6116 N PARAMOUNT BLVD, 90805</t>
  </si>
  <si>
    <t>6116 N Paramount Blvd</t>
  </si>
  <si>
    <t>Crown Pallet Co Inc</t>
  </si>
  <si>
    <t>Lumber and Wood Products</t>
  </si>
  <si>
    <t>189660</t>
  </si>
  <si>
    <t>4 19I018478</t>
  </si>
  <si>
    <t>1661 E 32ND ST, 90807</t>
  </si>
  <si>
    <t>1661 E 32nd St</t>
  </si>
  <si>
    <t>Philip West Industrial Services</t>
  </si>
  <si>
    <t>Special Trade Contractors</t>
  </si>
  <si>
    <t>191633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</si>
</sst>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"/>
    <numFmt numFmtId="170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8" fillId="2" borderId="1" xfId="21" applyNumberFormat="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0" fontId="7" fillId="0" borderId="0" xfId="22">
      <alignment/>
      <protection/>
    </xf>
    <xf numFmtId="1" fontId="8" fillId="0" borderId="2" xfId="21" applyNumberFormat="1" applyFont="1" applyFill="1" applyBorder="1" applyAlignment="1">
      <alignment/>
      <protection/>
    </xf>
    <xf numFmtId="0" fontId="8" fillId="0" borderId="2" xfId="21" applyFont="1" applyFill="1" applyBorder="1" applyAlignment="1">
      <alignment/>
      <protection/>
    </xf>
    <xf numFmtId="0" fontId="8" fillId="0" borderId="2" xfId="21" applyFont="1" applyFill="1" applyBorder="1" applyAlignment="1">
      <alignment horizontal="center"/>
      <protection/>
    </xf>
    <xf numFmtId="4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Fill="1" applyBorder="1" applyAlignment="1">
      <alignment horizontal="right"/>
      <protection/>
    </xf>
    <xf numFmtId="14" fontId="8" fillId="0" borderId="2" xfId="21" applyNumberFormat="1" applyFont="1" applyFill="1" applyBorder="1" applyAlignment="1">
      <alignment horizontal="right"/>
      <protection/>
    </xf>
    <xf numFmtId="1" fontId="8" fillId="0" borderId="2" xfId="21" applyNumberFormat="1" applyFont="1" applyFill="1" applyBorder="1" applyAlignment="1">
      <alignment horizontal="right"/>
      <protection/>
    </xf>
    <xf numFmtId="14" fontId="8" fillId="0" borderId="0" xfId="21" applyNumberFormat="1" applyFont="1" applyFill="1" applyAlignment="1">
      <alignment horizontal="right"/>
      <protection/>
    </xf>
    <xf numFmtId="0" fontId="8" fillId="0" borderId="2" xfId="21" applyBorder="1" applyAlignment="1">
      <alignment/>
      <protection/>
    </xf>
    <xf numFmtId="4" fontId="8" fillId="0" borderId="0" xfId="21" applyNumberFormat="1" applyFont="1" applyFill="1" applyAlignment="1">
      <alignment horizontal="right"/>
      <protection/>
    </xf>
    <xf numFmtId="1" fontId="7" fillId="0" borderId="0" xfId="23" applyNumberFormat="1">
      <alignment/>
      <protection/>
    </xf>
    <xf numFmtId="168" fontId="7" fillId="0" borderId="0" xfId="23" applyNumberFormat="1">
      <alignment/>
      <protection/>
    </xf>
    <xf numFmtId="170" fontId="7" fillId="0" borderId="0" xfId="23" applyNumberFormat="1">
      <alignment/>
      <protection/>
    </xf>
    <xf numFmtId="0" fontId="7" fillId="0" borderId="0" xfId="23">
      <alignment/>
      <protection/>
    </xf>
    <xf numFmtId="0" fontId="7" fillId="0" borderId="0" xfId="23" applyNumberFormat="1">
      <alignment/>
      <protection/>
    </xf>
    <xf numFmtId="14" fontId="7" fillId="0" borderId="0" xfId="23" applyNumberForma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W Construction NOIsamended" xfId="22"/>
    <cellStyle name="Normal_SW_In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b\maps\WMI%20Chapter\SW_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ura_Rv_SW_Ind"/>
      <sheetName val="SGR_SW_Ind"/>
      <sheetName val="SCR_SW_Ind"/>
      <sheetName val="Misc_Vent_SW_Ind"/>
      <sheetName val="Los_Cerritos_SW_Ind"/>
      <sheetName val="LAR_SW_Ind"/>
      <sheetName val="Dom_SW_Ind"/>
      <sheetName val="CallCk_SW_Ind"/>
      <sheetName val="ChIs_SW_Ind "/>
      <sheetName val="SMBay_SW_Ind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2.00390625" style="5" customWidth="1"/>
    <col min="2" max="2" width="6.140625" style="5" customWidth="1"/>
    <col min="3" max="4" width="23.57421875" style="5" customWidth="1"/>
    <col min="5" max="5" width="21.28125" style="5" customWidth="1"/>
    <col min="6" max="6" width="10.8515625" style="5" customWidth="1"/>
    <col min="7" max="7" width="10.00390625" style="5" customWidth="1"/>
    <col min="8" max="8" width="9.140625" style="5" customWidth="1"/>
    <col min="9" max="9" width="8.7109375" style="5" customWidth="1"/>
    <col min="10" max="10" width="10.57421875" style="5" customWidth="1"/>
    <col min="11" max="11" width="9.421875" style="0" bestFit="1" customWidth="1"/>
    <col min="12" max="12" width="11.00390625" style="0" bestFit="1" customWidth="1"/>
    <col min="13" max="15" width="9.140625" style="5" customWidth="1"/>
    <col min="16" max="16" width="18.421875" style="5" customWidth="1"/>
    <col min="17" max="18" width="9.140625" style="5" customWidth="1"/>
    <col min="19" max="19" width="12.8515625" style="5" customWidth="1"/>
    <col min="20" max="23" width="9.140625" style="5" customWidth="1"/>
    <col min="26" max="30" width="9.140625" style="5" customWidth="1"/>
  </cols>
  <sheetData>
    <row r="1" spans="1:3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105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</row>
    <row r="2" spans="1:30" ht="12.75">
      <c r="A2" s="4" t="s">
        <v>29</v>
      </c>
      <c r="B2" s="4">
        <v>6038</v>
      </c>
      <c r="C2" s="4" t="s">
        <v>30</v>
      </c>
      <c r="D2" s="4" t="s">
        <v>31</v>
      </c>
      <c r="E2" s="4" t="s">
        <v>32</v>
      </c>
      <c r="F2" s="4" t="s">
        <v>33</v>
      </c>
      <c r="G2" s="4">
        <v>90723</v>
      </c>
      <c r="H2" s="4" t="s">
        <v>34</v>
      </c>
      <c r="I2" s="4" t="s">
        <v>35</v>
      </c>
      <c r="J2" s="5" t="s">
        <v>36</v>
      </c>
      <c r="K2" s="6">
        <v>33.900055</v>
      </c>
      <c r="L2" s="6">
        <v>-118.151402</v>
      </c>
      <c r="M2" s="4" t="s">
        <v>37</v>
      </c>
      <c r="N2" s="4" t="s">
        <v>38</v>
      </c>
      <c r="O2" s="4" t="s">
        <v>39</v>
      </c>
      <c r="P2" s="5" t="s">
        <v>107</v>
      </c>
      <c r="Q2" s="4">
        <v>2</v>
      </c>
      <c r="R2" s="4" t="s">
        <v>40</v>
      </c>
      <c r="S2" s="4" t="s">
        <v>41</v>
      </c>
      <c r="T2" s="4">
        <v>2911</v>
      </c>
      <c r="V2" s="4" t="s">
        <v>42</v>
      </c>
      <c r="X2" s="7">
        <v>4.2</v>
      </c>
      <c r="Y2" s="7">
        <v>0.8</v>
      </c>
      <c r="Z2" s="4" t="s">
        <v>43</v>
      </c>
      <c r="AD2" s="4" t="s">
        <v>44</v>
      </c>
    </row>
    <row r="3" spans="1:30" ht="12.75">
      <c r="A3" s="4" t="s">
        <v>57</v>
      </c>
      <c r="B3" s="4">
        <v>6734</v>
      </c>
      <c r="C3" s="4" t="s">
        <v>58</v>
      </c>
      <c r="D3" s="4" t="s">
        <v>58</v>
      </c>
      <c r="E3" s="4" t="s">
        <v>59</v>
      </c>
      <c r="F3" s="4" t="s">
        <v>45</v>
      </c>
      <c r="G3" s="4">
        <v>908010090</v>
      </c>
      <c r="H3" s="4" t="s">
        <v>60</v>
      </c>
      <c r="I3" s="4" t="s">
        <v>35</v>
      </c>
      <c r="J3" s="5" t="s">
        <v>36</v>
      </c>
      <c r="K3" s="7">
        <v>33.81528</v>
      </c>
      <c r="L3" s="7">
        <v>-118.16694</v>
      </c>
      <c r="M3" s="4" t="s">
        <v>47</v>
      </c>
      <c r="N3" s="4" t="s">
        <v>38</v>
      </c>
      <c r="O3" s="4" t="s">
        <v>55</v>
      </c>
      <c r="P3" s="5" t="s">
        <v>106</v>
      </c>
      <c r="Q3" s="4">
        <v>3</v>
      </c>
      <c r="R3" s="4" t="s">
        <v>61</v>
      </c>
      <c r="S3" s="4" t="s">
        <v>62</v>
      </c>
      <c r="T3" s="4">
        <v>3325</v>
      </c>
      <c r="V3" s="4" t="s">
        <v>63</v>
      </c>
      <c r="X3" s="7">
        <v>0.008</v>
      </c>
      <c r="Y3" s="7">
        <v>0.008</v>
      </c>
      <c r="Z3" s="4" t="s">
        <v>43</v>
      </c>
      <c r="AB3" s="4" t="s">
        <v>50</v>
      </c>
      <c r="AC3" s="4" t="s">
        <v>51</v>
      </c>
      <c r="AD3" s="4" t="s">
        <v>44</v>
      </c>
    </row>
    <row r="4" spans="1:30" ht="12.75">
      <c r="A4" s="4" t="s">
        <v>64</v>
      </c>
      <c r="B4" s="4">
        <v>7338</v>
      </c>
      <c r="C4" s="4" t="s">
        <v>65</v>
      </c>
      <c r="D4" s="4" t="s">
        <v>66</v>
      </c>
      <c r="E4" s="4" t="s">
        <v>67</v>
      </c>
      <c r="F4" s="4" t="s">
        <v>45</v>
      </c>
      <c r="H4" s="4" t="s">
        <v>68</v>
      </c>
      <c r="I4" s="4" t="s">
        <v>35</v>
      </c>
      <c r="J4" s="5" t="s">
        <v>36</v>
      </c>
      <c r="K4" s="6">
        <v>33.804516</v>
      </c>
      <c r="L4" s="6">
        <v>-118.1514</v>
      </c>
      <c r="M4" s="4" t="s">
        <v>47</v>
      </c>
      <c r="N4" s="4" t="s">
        <v>38</v>
      </c>
      <c r="O4" s="4" t="s">
        <v>48</v>
      </c>
      <c r="P4" s="5" t="s">
        <v>106</v>
      </c>
      <c r="S4" s="4" t="s">
        <v>69</v>
      </c>
      <c r="X4" s="6"/>
      <c r="Y4" s="6"/>
      <c r="Z4" s="4" t="s">
        <v>43</v>
      </c>
      <c r="AA4" s="4" t="s">
        <v>39</v>
      </c>
      <c r="AD4" s="4" t="s">
        <v>44</v>
      </c>
    </row>
    <row r="5" spans="1:30" ht="12.75">
      <c r="A5" s="4" t="s">
        <v>117</v>
      </c>
      <c r="B5" s="1">
        <v>8007</v>
      </c>
      <c r="C5" s="4" t="s">
        <v>118</v>
      </c>
      <c r="D5" s="4" t="s">
        <v>119</v>
      </c>
      <c r="E5" s="4" t="s">
        <v>120</v>
      </c>
      <c r="F5" s="4" t="s">
        <v>45</v>
      </c>
      <c r="G5" s="1">
        <v>90802</v>
      </c>
      <c r="H5" s="4" t="s">
        <v>72</v>
      </c>
      <c r="I5" s="4" t="s">
        <v>108</v>
      </c>
      <c r="J5" s="4" t="s">
        <v>108</v>
      </c>
      <c r="K5" s="7">
        <v>33.773853</v>
      </c>
      <c r="L5" s="7">
        <v>-118.103193</v>
      </c>
      <c r="M5" s="4" t="s">
        <v>47</v>
      </c>
      <c r="N5" s="4" t="s">
        <v>38</v>
      </c>
      <c r="O5" s="4" t="s">
        <v>55</v>
      </c>
      <c r="P5" s="5" t="s">
        <v>106</v>
      </c>
      <c r="Q5" s="1">
        <v>3</v>
      </c>
      <c r="R5" s="4" t="s">
        <v>61</v>
      </c>
      <c r="S5" s="4" t="s">
        <v>74</v>
      </c>
      <c r="X5" s="4">
        <v>4.32</v>
      </c>
      <c r="Y5" s="4">
        <v>4.32</v>
      </c>
      <c r="Z5" s="4" t="s">
        <v>43</v>
      </c>
      <c r="AB5" s="4" t="s">
        <v>50</v>
      </c>
      <c r="AC5" s="4" t="s">
        <v>51</v>
      </c>
      <c r="AD5" s="4" t="s">
        <v>44</v>
      </c>
    </row>
    <row r="6" spans="1:30" ht="12.75">
      <c r="A6" s="4" t="s">
        <v>70</v>
      </c>
      <c r="B6" s="4">
        <v>8306</v>
      </c>
      <c r="C6" s="4" t="s">
        <v>52</v>
      </c>
      <c r="D6" s="4" t="s">
        <v>71</v>
      </c>
      <c r="E6" s="4" t="s">
        <v>53</v>
      </c>
      <c r="F6" s="4" t="s">
        <v>54</v>
      </c>
      <c r="G6" s="4">
        <v>90806</v>
      </c>
      <c r="H6" s="4" t="s">
        <v>72</v>
      </c>
      <c r="I6" s="4" t="s">
        <v>73</v>
      </c>
      <c r="J6" s="5" t="s">
        <v>36</v>
      </c>
      <c r="K6" s="7">
        <v>33.79167</v>
      </c>
      <c r="L6" s="7">
        <v>-118.14361</v>
      </c>
      <c r="M6" s="4" t="s">
        <v>47</v>
      </c>
      <c r="N6" s="4" t="s">
        <v>38</v>
      </c>
      <c r="O6" s="4" t="s">
        <v>55</v>
      </c>
      <c r="P6" s="5" t="s">
        <v>106</v>
      </c>
      <c r="Q6" s="4">
        <v>3</v>
      </c>
      <c r="R6" s="4" t="s">
        <v>61</v>
      </c>
      <c r="S6" s="4" t="s">
        <v>74</v>
      </c>
      <c r="X6" s="7">
        <v>4.2</v>
      </c>
      <c r="Y6" s="7">
        <v>0.7</v>
      </c>
      <c r="Z6" s="4" t="s">
        <v>43</v>
      </c>
      <c r="AB6" s="4" t="s">
        <v>56</v>
      </c>
      <c r="AD6" s="4" t="s">
        <v>44</v>
      </c>
    </row>
    <row r="7" spans="1:30" ht="12.75">
      <c r="A7" s="4" t="s">
        <v>109</v>
      </c>
      <c r="B7" s="1">
        <v>8322</v>
      </c>
      <c r="C7" s="4" t="s">
        <v>87</v>
      </c>
      <c r="D7" s="4" t="s">
        <v>110</v>
      </c>
      <c r="E7" s="4" t="s">
        <v>111</v>
      </c>
      <c r="F7" s="4" t="s">
        <v>45</v>
      </c>
      <c r="G7" s="1">
        <v>90815</v>
      </c>
      <c r="H7" s="4" t="s">
        <v>112</v>
      </c>
      <c r="I7" s="4" t="s">
        <v>108</v>
      </c>
      <c r="J7" s="4" t="s">
        <v>108</v>
      </c>
      <c r="K7" s="7">
        <v>33.79472</v>
      </c>
      <c r="L7" s="7">
        <v>-118.1075</v>
      </c>
      <c r="M7" s="4" t="s">
        <v>47</v>
      </c>
      <c r="N7" s="4" t="s">
        <v>38</v>
      </c>
      <c r="O7" s="4" t="s">
        <v>55</v>
      </c>
      <c r="P7" s="5" t="s">
        <v>106</v>
      </c>
      <c r="Q7" s="1">
        <v>2</v>
      </c>
      <c r="R7" s="4" t="s">
        <v>40</v>
      </c>
      <c r="S7" s="4" t="s">
        <v>113</v>
      </c>
      <c r="T7" s="1">
        <v>7549</v>
      </c>
      <c r="U7" s="4" t="s">
        <v>114</v>
      </c>
      <c r="V7" s="4" t="s">
        <v>115</v>
      </c>
      <c r="X7" s="4">
        <v>0.0075</v>
      </c>
      <c r="Y7" s="4">
        <v>0.075</v>
      </c>
      <c r="Z7" s="4" t="s">
        <v>43</v>
      </c>
      <c r="AB7" s="4" t="s">
        <v>116</v>
      </c>
      <c r="AD7" s="4" t="s">
        <v>44</v>
      </c>
    </row>
    <row r="8" spans="1:30" ht="12.75">
      <c r="A8" s="4" t="s">
        <v>75</v>
      </c>
      <c r="B8" s="4">
        <v>8465</v>
      </c>
      <c r="C8" s="4" t="s">
        <v>76</v>
      </c>
      <c r="D8" s="4" t="s">
        <v>77</v>
      </c>
      <c r="E8" s="4" t="s">
        <v>78</v>
      </c>
      <c r="F8" s="4" t="s">
        <v>54</v>
      </c>
      <c r="G8" s="4">
        <v>90806</v>
      </c>
      <c r="H8" s="4" t="s">
        <v>72</v>
      </c>
      <c r="I8" s="4" t="s">
        <v>35</v>
      </c>
      <c r="J8" s="5" t="s">
        <v>36</v>
      </c>
      <c r="K8" s="7">
        <v>33.80083</v>
      </c>
      <c r="L8" s="7">
        <v>-118.15167</v>
      </c>
      <c r="M8" s="4" t="s">
        <v>47</v>
      </c>
      <c r="N8" s="4" t="s">
        <v>38</v>
      </c>
      <c r="O8" s="4" t="s">
        <v>55</v>
      </c>
      <c r="P8" s="5" t="s">
        <v>106</v>
      </c>
      <c r="Q8" s="4">
        <v>3</v>
      </c>
      <c r="R8" s="4" t="s">
        <v>61</v>
      </c>
      <c r="S8" s="4" t="s">
        <v>74</v>
      </c>
      <c r="T8" s="4">
        <v>1311</v>
      </c>
      <c r="V8" s="4" t="s">
        <v>79</v>
      </c>
      <c r="X8" s="7">
        <v>1.4</v>
      </c>
      <c r="Y8" s="7">
        <v>1.4</v>
      </c>
      <c r="Z8" s="4" t="s">
        <v>43</v>
      </c>
      <c r="AB8" s="4" t="s">
        <v>56</v>
      </c>
      <c r="AC8" s="4" t="s">
        <v>35</v>
      </c>
      <c r="AD8" s="4" t="s">
        <v>44</v>
      </c>
    </row>
    <row r="9" spans="1:30" ht="12.75">
      <c r="A9" s="4" t="s">
        <v>81</v>
      </c>
      <c r="B9" s="4">
        <v>8825</v>
      </c>
      <c r="C9" s="4" t="s">
        <v>82</v>
      </c>
      <c r="D9" s="4" t="s">
        <v>83</v>
      </c>
      <c r="E9" s="4" t="s">
        <v>84</v>
      </c>
      <c r="F9" s="4" t="s">
        <v>45</v>
      </c>
      <c r="G9" s="4">
        <v>90808</v>
      </c>
      <c r="H9" s="4" t="s">
        <v>68</v>
      </c>
      <c r="I9" s="4" t="s">
        <v>35</v>
      </c>
      <c r="J9" s="5" t="s">
        <v>36</v>
      </c>
      <c r="K9" s="7">
        <v>33.78833</v>
      </c>
      <c r="L9" s="7">
        <v>-118.12472</v>
      </c>
      <c r="M9" s="4" t="s">
        <v>47</v>
      </c>
      <c r="N9" s="4" t="s">
        <v>38</v>
      </c>
      <c r="O9" s="4" t="s">
        <v>48</v>
      </c>
      <c r="P9" s="5" t="s">
        <v>106</v>
      </c>
      <c r="S9" s="4" t="s">
        <v>69</v>
      </c>
      <c r="T9" s="4">
        <v>5541</v>
      </c>
      <c r="V9" s="4" t="s">
        <v>79</v>
      </c>
      <c r="X9" s="7">
        <v>0.0144</v>
      </c>
      <c r="Y9" s="6"/>
      <c r="Z9" s="4" t="s">
        <v>43</v>
      </c>
      <c r="AB9" s="4" t="s">
        <v>56</v>
      </c>
      <c r="AC9" s="4" t="s">
        <v>86</v>
      </c>
      <c r="AD9" s="4" t="s">
        <v>44</v>
      </c>
    </row>
    <row r="10" spans="1:30" s="11" customFormat="1" ht="12.75">
      <c r="A10" s="4" t="s">
        <v>88</v>
      </c>
      <c r="B10" s="4">
        <v>9005</v>
      </c>
      <c r="C10" s="4" t="s">
        <v>89</v>
      </c>
      <c r="D10" s="4" t="s">
        <v>90</v>
      </c>
      <c r="E10" s="4" t="s">
        <v>91</v>
      </c>
      <c r="F10" s="4" t="s">
        <v>80</v>
      </c>
      <c r="G10" s="5"/>
      <c r="H10" s="4" t="s">
        <v>46</v>
      </c>
      <c r="I10" s="4" t="s">
        <v>35</v>
      </c>
      <c r="J10" s="5" t="s">
        <v>36</v>
      </c>
      <c r="K10" s="6">
        <v>33.843115</v>
      </c>
      <c r="L10" s="6">
        <v>-118.118799</v>
      </c>
      <c r="M10" s="4" t="s">
        <v>47</v>
      </c>
      <c r="N10" s="4" t="s">
        <v>38</v>
      </c>
      <c r="O10" s="4" t="s">
        <v>48</v>
      </c>
      <c r="P10" s="5" t="s">
        <v>106</v>
      </c>
      <c r="Q10" s="5"/>
      <c r="R10" s="5"/>
      <c r="S10" s="4" t="s">
        <v>49</v>
      </c>
      <c r="T10" s="5"/>
      <c r="U10" s="5"/>
      <c r="V10" s="5"/>
      <c r="W10" s="5"/>
      <c r="X10" s="6"/>
      <c r="Y10" s="6"/>
      <c r="Z10" s="4" t="s">
        <v>43</v>
      </c>
      <c r="AA10" s="4" t="s">
        <v>48</v>
      </c>
      <c r="AB10" s="5"/>
      <c r="AC10" s="5"/>
      <c r="AD10" s="4" t="s">
        <v>44</v>
      </c>
    </row>
    <row r="11" spans="1:30" ht="12.75">
      <c r="A11" s="4" t="s">
        <v>92</v>
      </c>
      <c r="B11" s="4">
        <v>9046</v>
      </c>
      <c r="C11" s="4" t="s">
        <v>93</v>
      </c>
      <c r="D11" s="4" t="s">
        <v>94</v>
      </c>
      <c r="E11" s="4" t="s">
        <v>95</v>
      </c>
      <c r="F11" s="4" t="s">
        <v>45</v>
      </c>
      <c r="G11" s="4">
        <v>90815</v>
      </c>
      <c r="H11" s="4" t="s">
        <v>68</v>
      </c>
      <c r="I11" s="4" t="s">
        <v>96</v>
      </c>
      <c r="J11" s="5" t="s">
        <v>36</v>
      </c>
      <c r="K11" s="6">
        <v>33.788616</v>
      </c>
      <c r="L11" s="6">
        <v>-118.124299</v>
      </c>
      <c r="M11" s="4" t="s">
        <v>47</v>
      </c>
      <c r="N11" s="4" t="s">
        <v>38</v>
      </c>
      <c r="O11" s="4" t="s">
        <v>48</v>
      </c>
      <c r="P11" s="5" t="s">
        <v>106</v>
      </c>
      <c r="S11" s="4" t="s">
        <v>69</v>
      </c>
      <c r="X11" s="6"/>
      <c r="Y11" s="6"/>
      <c r="Z11" s="4" t="s">
        <v>43</v>
      </c>
      <c r="AD11" s="4" t="s">
        <v>44</v>
      </c>
    </row>
    <row r="12" spans="1:30" ht="12.75">
      <c r="A12" s="8" t="s">
        <v>102</v>
      </c>
      <c r="B12" s="8">
        <v>9109</v>
      </c>
      <c r="C12" s="8" t="s">
        <v>101</v>
      </c>
      <c r="D12" s="8" t="s">
        <v>103</v>
      </c>
      <c r="E12" s="8" t="s">
        <v>104</v>
      </c>
      <c r="F12" s="8" t="s">
        <v>85</v>
      </c>
      <c r="G12" s="10"/>
      <c r="H12" s="8" t="s">
        <v>68</v>
      </c>
      <c r="I12" s="10"/>
      <c r="J12" s="5" t="s">
        <v>36</v>
      </c>
      <c r="K12" s="9">
        <v>33.889295</v>
      </c>
      <c r="L12" s="9">
        <v>-118.133821</v>
      </c>
      <c r="M12" s="8" t="s">
        <v>47</v>
      </c>
      <c r="N12" s="8" t="s">
        <v>38</v>
      </c>
      <c r="O12" s="8" t="s">
        <v>48</v>
      </c>
      <c r="P12" s="5" t="s">
        <v>106</v>
      </c>
      <c r="Q12" s="10"/>
      <c r="R12" s="10"/>
      <c r="S12" s="8" t="s">
        <v>69</v>
      </c>
      <c r="T12" s="10"/>
      <c r="U12" s="10"/>
      <c r="V12" s="10"/>
      <c r="W12" s="10"/>
      <c r="X12" s="9"/>
      <c r="Y12" s="9"/>
      <c r="Z12" s="8" t="s">
        <v>43</v>
      </c>
      <c r="AA12" s="8" t="s">
        <v>48</v>
      </c>
      <c r="AB12" s="10"/>
      <c r="AC12" s="10"/>
      <c r="AD12" s="8" t="s">
        <v>44</v>
      </c>
    </row>
    <row r="13" spans="1:30" ht="12.75">
      <c r="A13" s="4" t="s">
        <v>97</v>
      </c>
      <c r="B13" s="4">
        <v>9149</v>
      </c>
      <c r="C13" s="4" t="s">
        <v>98</v>
      </c>
      <c r="D13" s="4" t="s">
        <v>99</v>
      </c>
      <c r="E13" s="4" t="s">
        <v>100</v>
      </c>
      <c r="F13" s="4" t="s">
        <v>54</v>
      </c>
      <c r="G13" s="4">
        <v>90806</v>
      </c>
      <c r="H13" s="4" t="s">
        <v>46</v>
      </c>
      <c r="I13" s="4" t="s">
        <v>35</v>
      </c>
      <c r="J13" s="5" t="s">
        <v>36</v>
      </c>
      <c r="K13" s="6">
        <v>33.808216</v>
      </c>
      <c r="L13" s="6">
        <v>-118.165677</v>
      </c>
      <c r="M13" s="4" t="s">
        <v>47</v>
      </c>
      <c r="N13" s="4" t="s">
        <v>38</v>
      </c>
      <c r="O13" s="4" t="s">
        <v>48</v>
      </c>
      <c r="P13" s="5" t="s">
        <v>106</v>
      </c>
      <c r="S13" s="4" t="s">
        <v>49</v>
      </c>
      <c r="X13" s="7">
        <v>2.5</v>
      </c>
      <c r="Y13" s="6"/>
      <c r="Z13" s="4" t="s">
        <v>43</v>
      </c>
      <c r="AA13" s="4" t="s">
        <v>48</v>
      </c>
      <c r="AD13" s="4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G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1.8515625" style="14" bestFit="1" customWidth="1"/>
    <col min="2" max="2" width="46.7109375" style="14" bestFit="1" customWidth="1"/>
    <col min="3" max="3" width="30.57421875" style="14" bestFit="1" customWidth="1"/>
    <col min="4" max="4" width="23.8515625" style="14" bestFit="1" customWidth="1"/>
    <col min="5" max="5" width="45.421875" style="14" bestFit="1" customWidth="1"/>
    <col min="6" max="6" width="43.421875" style="14" bestFit="1" customWidth="1"/>
    <col min="7" max="7" width="21.57421875" style="14" bestFit="1" customWidth="1"/>
    <col min="8" max="8" width="7.421875" style="14" customWidth="1"/>
    <col min="9" max="9" width="6.57421875" style="14" customWidth="1"/>
    <col min="10" max="10" width="5.8515625" style="14" customWidth="1"/>
    <col min="11" max="11" width="4.00390625" style="14" customWidth="1"/>
    <col min="12" max="12" width="33.421875" style="14" bestFit="1" customWidth="1"/>
    <col min="13" max="13" width="30.421875" style="14" bestFit="1" customWidth="1"/>
    <col min="14" max="14" width="25.140625" style="14" bestFit="1" customWidth="1"/>
    <col min="15" max="20" width="7.00390625" style="14" customWidth="1"/>
    <col min="21" max="22" width="9.140625" style="14" customWidth="1"/>
    <col min="23" max="23" width="11.28125" style="14" bestFit="1" customWidth="1"/>
    <col min="24" max="25" width="10.140625" style="14" bestFit="1" customWidth="1"/>
    <col min="26" max="27" width="7.00390625" style="14" customWidth="1"/>
    <col min="28" max="16384" width="9.140625" style="14" customWidth="1"/>
  </cols>
  <sheetData>
    <row r="1" spans="1:27" ht="12.75">
      <c r="A1" s="12" t="s">
        <v>0</v>
      </c>
      <c r="B1" s="13" t="s">
        <v>121</v>
      </c>
      <c r="C1" s="13" t="s">
        <v>122</v>
      </c>
      <c r="D1" s="13" t="s">
        <v>123</v>
      </c>
      <c r="E1" s="13" t="s">
        <v>124</v>
      </c>
      <c r="F1" s="12" t="s">
        <v>125</v>
      </c>
      <c r="G1" s="13" t="s">
        <v>126</v>
      </c>
      <c r="H1" s="13" t="s">
        <v>127</v>
      </c>
      <c r="I1" s="13" t="s">
        <v>128</v>
      </c>
      <c r="J1" s="13" t="s">
        <v>129</v>
      </c>
      <c r="K1" s="13" t="s">
        <v>130</v>
      </c>
      <c r="L1" s="13" t="s">
        <v>131</v>
      </c>
      <c r="M1" s="13" t="s">
        <v>132</v>
      </c>
      <c r="N1" s="13" t="s">
        <v>133</v>
      </c>
      <c r="O1" s="13" t="s">
        <v>134</v>
      </c>
      <c r="P1" s="13" t="s">
        <v>135</v>
      </c>
      <c r="Q1" s="13" t="s">
        <v>136</v>
      </c>
      <c r="R1" s="13" t="s">
        <v>137</v>
      </c>
      <c r="S1" s="13" t="s">
        <v>138</v>
      </c>
      <c r="T1" s="13" t="s">
        <v>139</v>
      </c>
      <c r="U1" s="13" t="s">
        <v>140</v>
      </c>
      <c r="V1" s="13" t="s">
        <v>141</v>
      </c>
      <c r="W1" s="13" t="s">
        <v>142</v>
      </c>
      <c r="X1" s="13" t="s">
        <v>143</v>
      </c>
      <c r="Y1" s="13" t="s">
        <v>144</v>
      </c>
      <c r="Z1" s="12" t="s">
        <v>145</v>
      </c>
      <c r="AA1" s="13" t="s">
        <v>146</v>
      </c>
    </row>
    <row r="2" spans="1:27" ht="12.75">
      <c r="A2" s="15" t="s">
        <v>147</v>
      </c>
      <c r="B2" s="16" t="s">
        <v>148</v>
      </c>
      <c r="C2" s="16" t="s">
        <v>149</v>
      </c>
      <c r="D2" s="16" t="s">
        <v>150</v>
      </c>
      <c r="E2" s="16" t="s">
        <v>151</v>
      </c>
      <c r="F2" s="15" t="s">
        <v>152</v>
      </c>
      <c r="G2" s="16" t="s">
        <v>153</v>
      </c>
      <c r="H2" s="17" t="s">
        <v>154</v>
      </c>
      <c r="I2" s="18">
        <v>230</v>
      </c>
      <c r="J2" s="16" t="s">
        <v>155</v>
      </c>
      <c r="K2" s="19">
        <v>230</v>
      </c>
      <c r="L2" s="16" t="s">
        <v>156</v>
      </c>
      <c r="M2" s="16" t="s">
        <v>157</v>
      </c>
      <c r="N2" s="16" t="s">
        <v>158</v>
      </c>
      <c r="O2" s="19" t="b">
        <v>1</v>
      </c>
      <c r="P2" s="19" t="b">
        <v>1</v>
      </c>
      <c r="Q2" s="19" t="b">
        <v>1</v>
      </c>
      <c r="R2" s="19" t="b">
        <v>1</v>
      </c>
      <c r="S2" s="19" t="b">
        <v>1</v>
      </c>
      <c r="T2" s="19" t="b">
        <v>1</v>
      </c>
      <c r="U2" s="16" t="s">
        <v>159</v>
      </c>
      <c r="V2" s="16" t="s">
        <v>159</v>
      </c>
      <c r="W2" s="16" t="s">
        <v>160</v>
      </c>
      <c r="X2" s="20">
        <v>37104</v>
      </c>
      <c r="Y2" s="20">
        <v>39082</v>
      </c>
      <c r="Z2" s="21">
        <v>211708</v>
      </c>
      <c r="AA2" s="16" t="s">
        <v>161</v>
      </c>
    </row>
    <row r="3" spans="1:27" ht="12.75">
      <c r="A3" s="15" t="s">
        <v>162</v>
      </c>
      <c r="B3" s="16" t="s">
        <v>163</v>
      </c>
      <c r="C3" s="16" t="s">
        <v>164</v>
      </c>
      <c r="D3" s="16" t="s">
        <v>165</v>
      </c>
      <c r="E3" s="16" t="s">
        <v>166</v>
      </c>
      <c r="F3" s="15" t="s">
        <v>167</v>
      </c>
      <c r="G3" s="16" t="s">
        <v>165</v>
      </c>
      <c r="H3" s="17" t="s">
        <v>154</v>
      </c>
      <c r="I3" s="18">
        <v>157</v>
      </c>
      <c r="J3" s="16" t="s">
        <v>155</v>
      </c>
      <c r="K3" s="19">
        <v>96</v>
      </c>
      <c r="L3" s="16" t="s">
        <v>168</v>
      </c>
      <c r="M3" s="16" t="s">
        <v>169</v>
      </c>
      <c r="N3" s="16" t="s">
        <v>170</v>
      </c>
      <c r="O3" s="19" t="b">
        <v>0</v>
      </c>
      <c r="P3" s="19" t="b">
        <v>0</v>
      </c>
      <c r="Q3" s="19" t="b">
        <v>0</v>
      </c>
      <c r="R3" s="19" t="b">
        <v>0</v>
      </c>
      <c r="S3" s="19" t="b">
        <v>0</v>
      </c>
      <c r="T3" s="19" t="b">
        <v>0</v>
      </c>
      <c r="U3" s="16" t="s">
        <v>159</v>
      </c>
      <c r="V3" s="16" t="s">
        <v>159</v>
      </c>
      <c r="W3" s="16" t="s">
        <v>160</v>
      </c>
      <c r="X3" s="20">
        <v>38048</v>
      </c>
      <c r="Y3" s="20">
        <v>38352</v>
      </c>
      <c r="Z3" s="21">
        <v>238540</v>
      </c>
      <c r="AA3" s="16" t="s">
        <v>171</v>
      </c>
    </row>
    <row r="4" spans="1:27" ht="12.75">
      <c r="A4" s="15" t="s">
        <v>172</v>
      </c>
      <c r="B4" s="16" t="s">
        <v>173</v>
      </c>
      <c r="C4" s="16" t="s">
        <v>174</v>
      </c>
      <c r="D4" s="16" t="s">
        <v>165</v>
      </c>
      <c r="E4" s="16" t="s">
        <v>175</v>
      </c>
      <c r="F4" s="15" t="s">
        <v>167</v>
      </c>
      <c r="G4" s="16" t="s">
        <v>165</v>
      </c>
      <c r="H4" s="17" t="s">
        <v>154</v>
      </c>
      <c r="I4" s="18">
        <v>61</v>
      </c>
      <c r="J4" s="16" t="s">
        <v>155</v>
      </c>
      <c r="K4" s="19">
        <v>44</v>
      </c>
      <c r="L4" s="16" t="s">
        <v>176</v>
      </c>
      <c r="M4" s="16" t="s">
        <v>177</v>
      </c>
      <c r="N4" s="16" t="s">
        <v>178</v>
      </c>
      <c r="O4" s="19" t="b">
        <v>0</v>
      </c>
      <c r="P4" s="19" t="b">
        <v>0</v>
      </c>
      <c r="Q4" s="19" t="b">
        <v>0</v>
      </c>
      <c r="R4" s="19" t="b">
        <v>0</v>
      </c>
      <c r="S4" s="19" t="b">
        <v>1</v>
      </c>
      <c r="T4" s="19" t="b">
        <v>0</v>
      </c>
      <c r="U4" s="16" t="s">
        <v>159</v>
      </c>
      <c r="V4" s="16" t="s">
        <v>159</v>
      </c>
      <c r="W4" s="16" t="s">
        <v>160</v>
      </c>
      <c r="X4" s="22">
        <v>39052</v>
      </c>
      <c r="Y4" s="22">
        <v>39783</v>
      </c>
      <c r="Z4" s="21">
        <v>643745</v>
      </c>
      <c r="AA4" s="16" t="s">
        <v>179</v>
      </c>
    </row>
    <row r="5" spans="1:27" ht="12.75">
      <c r="A5" s="15" t="s">
        <v>180</v>
      </c>
      <c r="B5" s="16" t="s">
        <v>181</v>
      </c>
      <c r="C5" s="16" t="s">
        <v>182</v>
      </c>
      <c r="D5" s="16" t="s">
        <v>183</v>
      </c>
      <c r="E5" s="16" t="s">
        <v>184</v>
      </c>
      <c r="F5" s="15" t="s">
        <v>185</v>
      </c>
      <c r="G5" s="16" t="s">
        <v>183</v>
      </c>
      <c r="H5" s="17" t="s">
        <v>154</v>
      </c>
      <c r="I5" s="18">
        <v>26</v>
      </c>
      <c r="J5" s="16" t="s">
        <v>155</v>
      </c>
      <c r="K5" s="19">
        <v>8</v>
      </c>
      <c r="L5" s="16" t="s">
        <v>186</v>
      </c>
      <c r="M5" s="16" t="s">
        <v>187</v>
      </c>
      <c r="N5" s="16" t="s">
        <v>188</v>
      </c>
      <c r="O5" s="19" t="b">
        <v>0</v>
      </c>
      <c r="P5" s="19" t="b">
        <v>1</v>
      </c>
      <c r="Q5" s="19" t="b">
        <v>0</v>
      </c>
      <c r="R5" s="19" t="b">
        <v>0</v>
      </c>
      <c r="S5" s="19" t="b">
        <v>0</v>
      </c>
      <c r="T5" s="19" t="b">
        <v>0</v>
      </c>
      <c r="U5" s="16" t="s">
        <v>159</v>
      </c>
      <c r="V5" s="16" t="s">
        <v>159</v>
      </c>
      <c r="W5" s="16" t="s">
        <v>160</v>
      </c>
      <c r="X5" s="20">
        <v>37302</v>
      </c>
      <c r="Y5" s="20">
        <v>37422</v>
      </c>
      <c r="Z5" s="21">
        <v>230570</v>
      </c>
      <c r="AA5" s="16" t="s">
        <v>189</v>
      </c>
    </row>
    <row r="6" spans="1:27" ht="12.75">
      <c r="A6" s="15" t="s">
        <v>190</v>
      </c>
      <c r="B6" s="16" t="s">
        <v>191</v>
      </c>
      <c r="C6" s="16" t="s">
        <v>192</v>
      </c>
      <c r="D6" s="16" t="s">
        <v>193</v>
      </c>
      <c r="E6" s="16" t="s">
        <v>194</v>
      </c>
      <c r="F6" s="15" t="s">
        <v>195</v>
      </c>
      <c r="G6" s="16" t="s">
        <v>196</v>
      </c>
      <c r="H6" s="17" t="s">
        <v>154</v>
      </c>
      <c r="I6" s="18">
        <v>24</v>
      </c>
      <c r="J6" s="16" t="s">
        <v>155</v>
      </c>
      <c r="K6" s="19">
        <v>24</v>
      </c>
      <c r="L6" s="16" t="s">
        <v>191</v>
      </c>
      <c r="M6" s="16" t="s">
        <v>192</v>
      </c>
      <c r="N6" s="16" t="s">
        <v>193</v>
      </c>
      <c r="O6" s="19" t="b">
        <v>0</v>
      </c>
      <c r="P6" s="19" t="b">
        <v>1</v>
      </c>
      <c r="Q6" s="19" t="b">
        <v>0</v>
      </c>
      <c r="R6" s="19" t="b">
        <v>0</v>
      </c>
      <c r="S6" s="19" t="b">
        <v>0</v>
      </c>
      <c r="T6" s="19" t="b">
        <v>0</v>
      </c>
      <c r="U6" s="16" t="s">
        <v>159</v>
      </c>
      <c r="V6" s="16" t="s">
        <v>159</v>
      </c>
      <c r="W6" s="16" t="s">
        <v>160</v>
      </c>
      <c r="X6" s="20">
        <v>38047</v>
      </c>
      <c r="Y6" s="20">
        <v>38412</v>
      </c>
      <c r="Z6" s="21">
        <v>231883</v>
      </c>
      <c r="AA6" s="16" t="s">
        <v>197</v>
      </c>
    </row>
    <row r="7" spans="1:27" ht="12.75">
      <c r="A7" s="15" t="s">
        <v>198</v>
      </c>
      <c r="B7" s="16" t="s">
        <v>199</v>
      </c>
      <c r="C7" s="16" t="s">
        <v>200</v>
      </c>
      <c r="D7" s="16" t="s">
        <v>201</v>
      </c>
      <c r="E7" s="16" t="s">
        <v>202</v>
      </c>
      <c r="F7" s="15" t="s">
        <v>203</v>
      </c>
      <c r="G7" s="16" t="s">
        <v>204</v>
      </c>
      <c r="H7" s="17" t="s">
        <v>154</v>
      </c>
      <c r="I7" s="18">
        <v>19</v>
      </c>
      <c r="J7" s="16" t="s">
        <v>155</v>
      </c>
      <c r="K7" s="19">
        <v>19</v>
      </c>
      <c r="L7" s="16" t="s">
        <v>199</v>
      </c>
      <c r="M7" s="16" t="s">
        <v>200</v>
      </c>
      <c r="N7" s="16" t="s">
        <v>201</v>
      </c>
      <c r="O7" s="19" t="b">
        <v>0</v>
      </c>
      <c r="P7" s="19" t="b">
        <v>1</v>
      </c>
      <c r="Q7" s="19" t="b">
        <v>0</v>
      </c>
      <c r="R7" s="19" t="b">
        <v>0</v>
      </c>
      <c r="S7" s="19" t="b">
        <v>0</v>
      </c>
      <c r="T7" s="19" t="b">
        <v>0</v>
      </c>
      <c r="U7" s="16" t="s">
        <v>159</v>
      </c>
      <c r="V7" s="16" t="s">
        <v>159</v>
      </c>
      <c r="W7" s="16" t="s">
        <v>160</v>
      </c>
      <c r="X7" s="20">
        <v>35886</v>
      </c>
      <c r="Y7" s="20">
        <v>36220</v>
      </c>
      <c r="Z7" s="21">
        <v>273246</v>
      </c>
      <c r="AA7" s="16" t="s">
        <v>205</v>
      </c>
    </row>
    <row r="8" spans="1:27" ht="12.75">
      <c r="A8" s="15" t="s">
        <v>206</v>
      </c>
      <c r="B8" s="16" t="s">
        <v>207</v>
      </c>
      <c r="C8" s="16" t="s">
        <v>208</v>
      </c>
      <c r="D8" s="16" t="s">
        <v>209</v>
      </c>
      <c r="E8" s="16" t="s">
        <v>210</v>
      </c>
      <c r="F8" s="15" t="s">
        <v>211</v>
      </c>
      <c r="G8" s="16" t="s">
        <v>212</v>
      </c>
      <c r="H8" s="17" t="s">
        <v>154</v>
      </c>
      <c r="I8" s="18">
        <v>15</v>
      </c>
      <c r="J8" s="16" t="s">
        <v>155</v>
      </c>
      <c r="K8" s="19">
        <v>15</v>
      </c>
      <c r="L8" s="16" t="s">
        <v>207</v>
      </c>
      <c r="M8" s="16" t="s">
        <v>208</v>
      </c>
      <c r="N8" s="16" t="s">
        <v>209</v>
      </c>
      <c r="O8" s="19" t="b">
        <v>1</v>
      </c>
      <c r="P8" s="19" t="b">
        <v>0</v>
      </c>
      <c r="Q8" s="19" t="b">
        <v>0</v>
      </c>
      <c r="R8" s="19" t="b">
        <v>0</v>
      </c>
      <c r="S8" s="19" t="b">
        <v>0</v>
      </c>
      <c r="T8" s="19" t="b">
        <v>1</v>
      </c>
      <c r="U8" s="16" t="s">
        <v>159</v>
      </c>
      <c r="V8" s="16" t="s">
        <v>159</v>
      </c>
      <c r="W8" s="16" t="s">
        <v>160</v>
      </c>
      <c r="X8" s="20">
        <v>38412</v>
      </c>
      <c r="Y8" s="20">
        <v>38777</v>
      </c>
      <c r="Z8" s="21">
        <v>605398</v>
      </c>
      <c r="AA8" s="16" t="s">
        <v>213</v>
      </c>
    </row>
    <row r="9" spans="1:27" ht="12.75">
      <c r="A9" s="15" t="s">
        <v>214</v>
      </c>
      <c r="B9" s="16" t="s">
        <v>215</v>
      </c>
      <c r="C9" s="16" t="s">
        <v>208</v>
      </c>
      <c r="D9" s="16" t="s">
        <v>209</v>
      </c>
      <c r="E9" s="16" t="s">
        <v>216</v>
      </c>
      <c r="F9" s="15" t="s">
        <v>217</v>
      </c>
      <c r="G9" s="16" t="s">
        <v>212</v>
      </c>
      <c r="H9" s="17" t="s">
        <v>154</v>
      </c>
      <c r="I9" s="18">
        <v>14</v>
      </c>
      <c r="J9" s="16" t="s">
        <v>155</v>
      </c>
      <c r="K9" s="19">
        <v>3</v>
      </c>
      <c r="L9" s="16" t="s">
        <v>218</v>
      </c>
      <c r="M9" s="16" t="s">
        <v>219</v>
      </c>
      <c r="N9" s="16" t="s">
        <v>220</v>
      </c>
      <c r="O9" s="19" t="b">
        <v>1</v>
      </c>
      <c r="P9" s="19" t="b">
        <v>0</v>
      </c>
      <c r="Q9" s="19" t="b">
        <v>0</v>
      </c>
      <c r="R9" s="19" t="b">
        <v>0</v>
      </c>
      <c r="S9" s="19" t="b">
        <v>0</v>
      </c>
      <c r="T9" s="19" t="b">
        <v>0</v>
      </c>
      <c r="U9" s="16" t="s">
        <v>159</v>
      </c>
      <c r="V9" s="16" t="s">
        <v>159</v>
      </c>
      <c r="W9" s="16" t="s">
        <v>160</v>
      </c>
      <c r="X9" s="20">
        <v>36800</v>
      </c>
      <c r="Y9" s="20">
        <v>36892</v>
      </c>
      <c r="Z9" s="21">
        <v>265056</v>
      </c>
      <c r="AA9" s="16" t="s">
        <v>221</v>
      </c>
    </row>
    <row r="10" spans="1:27" ht="12.75">
      <c r="A10" s="15" t="s">
        <v>222</v>
      </c>
      <c r="B10" s="16" t="s">
        <v>223</v>
      </c>
      <c r="C10" s="16" t="s">
        <v>224</v>
      </c>
      <c r="D10" s="16" t="s">
        <v>225</v>
      </c>
      <c r="E10" s="16" t="s">
        <v>226</v>
      </c>
      <c r="F10" s="15" t="s">
        <v>227</v>
      </c>
      <c r="G10" s="16" t="s">
        <v>228</v>
      </c>
      <c r="H10" s="17" t="s">
        <v>154</v>
      </c>
      <c r="I10" s="18">
        <v>13</v>
      </c>
      <c r="J10" s="16" t="s">
        <v>155</v>
      </c>
      <c r="K10" s="19">
        <v>13</v>
      </c>
      <c r="L10" s="16" t="s">
        <v>229</v>
      </c>
      <c r="M10" s="16" t="s">
        <v>224</v>
      </c>
      <c r="N10" s="16" t="s">
        <v>225</v>
      </c>
      <c r="O10" s="19" t="b">
        <v>0</v>
      </c>
      <c r="P10" s="19" t="b">
        <v>1</v>
      </c>
      <c r="Q10" s="19" t="b">
        <v>0</v>
      </c>
      <c r="R10" s="19" t="b">
        <v>0</v>
      </c>
      <c r="S10" s="19" t="b">
        <v>0</v>
      </c>
      <c r="T10" s="19" t="b">
        <v>0</v>
      </c>
      <c r="U10" s="16" t="s">
        <v>159</v>
      </c>
      <c r="V10" s="16" t="s">
        <v>159</v>
      </c>
      <c r="W10" s="16" t="s">
        <v>160</v>
      </c>
      <c r="X10" s="23"/>
      <c r="Y10" s="23"/>
      <c r="Z10" s="21">
        <v>260626</v>
      </c>
      <c r="AA10" s="16" t="s">
        <v>230</v>
      </c>
    </row>
    <row r="11" spans="1:27" ht="12.75">
      <c r="A11" s="15" t="s">
        <v>231</v>
      </c>
      <c r="B11" s="16" t="s">
        <v>232</v>
      </c>
      <c r="C11" s="16" t="s">
        <v>233</v>
      </c>
      <c r="D11" s="16" t="s">
        <v>234</v>
      </c>
      <c r="E11" s="16" t="s">
        <v>235</v>
      </c>
      <c r="F11" s="15" t="s">
        <v>236</v>
      </c>
      <c r="G11" s="16" t="s">
        <v>237</v>
      </c>
      <c r="H11" s="17" t="s">
        <v>154</v>
      </c>
      <c r="I11" s="18">
        <v>12.1</v>
      </c>
      <c r="J11" s="16" t="s">
        <v>155</v>
      </c>
      <c r="K11" s="19">
        <v>5</v>
      </c>
      <c r="L11" s="16" t="s">
        <v>238</v>
      </c>
      <c r="M11" s="16" t="s">
        <v>233</v>
      </c>
      <c r="N11" s="16" t="s">
        <v>234</v>
      </c>
      <c r="O11" s="19" t="b">
        <v>1</v>
      </c>
      <c r="P11" s="19" t="b">
        <v>0</v>
      </c>
      <c r="Q11" s="19" t="b">
        <v>0</v>
      </c>
      <c r="R11" s="19" t="b">
        <v>1</v>
      </c>
      <c r="S11" s="19" t="b">
        <v>0</v>
      </c>
      <c r="T11" s="19" t="b">
        <v>0</v>
      </c>
      <c r="U11" s="16" t="s">
        <v>159</v>
      </c>
      <c r="V11" s="16" t="s">
        <v>159</v>
      </c>
      <c r="W11" s="16" t="s">
        <v>160</v>
      </c>
      <c r="X11" s="20">
        <v>39264</v>
      </c>
      <c r="Y11" s="20">
        <v>39783</v>
      </c>
      <c r="Z11" s="21">
        <v>649325</v>
      </c>
      <c r="AA11" s="16" t="s">
        <v>239</v>
      </c>
    </row>
    <row r="12" spans="1:27" ht="12.75">
      <c r="A12" s="15" t="s">
        <v>240</v>
      </c>
      <c r="B12" s="16" t="s">
        <v>241</v>
      </c>
      <c r="C12" s="16" t="s">
        <v>242</v>
      </c>
      <c r="D12" s="16" t="s">
        <v>243</v>
      </c>
      <c r="E12" s="16" t="s">
        <v>244</v>
      </c>
      <c r="F12" s="15" t="s">
        <v>245</v>
      </c>
      <c r="G12" s="16" t="s">
        <v>243</v>
      </c>
      <c r="H12" s="17" t="s">
        <v>154</v>
      </c>
      <c r="I12" s="18">
        <v>11</v>
      </c>
      <c r="J12" s="16" t="s">
        <v>155</v>
      </c>
      <c r="K12" s="19">
        <v>11</v>
      </c>
      <c r="L12" s="16" t="s">
        <v>241</v>
      </c>
      <c r="M12" s="16" t="s">
        <v>242</v>
      </c>
      <c r="N12" s="16" t="s">
        <v>243</v>
      </c>
      <c r="O12" s="19" t="b">
        <v>0</v>
      </c>
      <c r="P12" s="19" t="b">
        <v>1</v>
      </c>
      <c r="Q12" s="19" t="b">
        <v>0</v>
      </c>
      <c r="R12" s="19" t="b">
        <v>0</v>
      </c>
      <c r="S12" s="19" t="b">
        <v>0</v>
      </c>
      <c r="T12" s="19" t="b">
        <v>0</v>
      </c>
      <c r="U12" s="16" t="s">
        <v>159</v>
      </c>
      <c r="V12" s="16" t="s">
        <v>159</v>
      </c>
      <c r="W12" s="16" t="s">
        <v>160</v>
      </c>
      <c r="X12" s="23"/>
      <c r="Y12" s="20">
        <v>37118</v>
      </c>
      <c r="Z12" s="21">
        <v>217737</v>
      </c>
      <c r="AA12" s="16" t="s">
        <v>246</v>
      </c>
    </row>
    <row r="13" spans="1:27" ht="12.75">
      <c r="A13" s="15" t="s">
        <v>247</v>
      </c>
      <c r="B13" s="16" t="s">
        <v>248</v>
      </c>
      <c r="C13" s="16" t="s">
        <v>249</v>
      </c>
      <c r="D13" s="16" t="s">
        <v>250</v>
      </c>
      <c r="E13" s="16" t="s">
        <v>251</v>
      </c>
      <c r="F13" s="15" t="s">
        <v>252</v>
      </c>
      <c r="G13" s="16" t="s">
        <v>253</v>
      </c>
      <c r="H13" s="17" t="s">
        <v>154</v>
      </c>
      <c r="I13" s="18">
        <v>9.05</v>
      </c>
      <c r="J13" s="16" t="s">
        <v>155</v>
      </c>
      <c r="K13" s="19">
        <v>4</v>
      </c>
      <c r="L13" s="16" t="s">
        <v>254</v>
      </c>
      <c r="M13" s="16" t="s">
        <v>255</v>
      </c>
      <c r="N13" s="16" t="s">
        <v>256</v>
      </c>
      <c r="O13" s="19" t="b">
        <v>0</v>
      </c>
      <c r="P13" s="19" t="b">
        <v>1</v>
      </c>
      <c r="Q13" s="19" t="b">
        <v>0</v>
      </c>
      <c r="R13" s="19" t="b">
        <v>0</v>
      </c>
      <c r="S13" s="19" t="b">
        <v>0</v>
      </c>
      <c r="T13" s="19" t="b">
        <v>0</v>
      </c>
      <c r="U13" s="16" t="s">
        <v>159</v>
      </c>
      <c r="V13" s="16" t="s">
        <v>159</v>
      </c>
      <c r="W13" s="16" t="s">
        <v>160</v>
      </c>
      <c r="X13" s="20">
        <v>39083</v>
      </c>
      <c r="Y13" s="20">
        <v>39356</v>
      </c>
      <c r="Z13" s="21">
        <v>640450</v>
      </c>
      <c r="AA13" s="16" t="s">
        <v>257</v>
      </c>
    </row>
    <row r="14" spans="1:27" ht="12.75">
      <c r="A14" s="15" t="s">
        <v>258</v>
      </c>
      <c r="B14" s="16" t="s">
        <v>259</v>
      </c>
      <c r="C14" s="16" t="s">
        <v>260</v>
      </c>
      <c r="D14" s="16" t="s">
        <v>261</v>
      </c>
      <c r="E14" s="16" t="s">
        <v>262</v>
      </c>
      <c r="F14" s="15" t="s">
        <v>263</v>
      </c>
      <c r="G14" s="16" t="s">
        <v>212</v>
      </c>
      <c r="H14" s="17" t="s">
        <v>154</v>
      </c>
      <c r="I14" s="18">
        <v>9</v>
      </c>
      <c r="J14" s="16" t="s">
        <v>155</v>
      </c>
      <c r="K14" s="19">
        <v>9</v>
      </c>
      <c r="L14" s="16" t="s">
        <v>264</v>
      </c>
      <c r="M14" s="16" t="s">
        <v>265</v>
      </c>
      <c r="N14" s="16" t="s">
        <v>266</v>
      </c>
      <c r="O14" s="19" t="b">
        <v>0</v>
      </c>
      <c r="P14" s="19" t="b">
        <v>0</v>
      </c>
      <c r="Q14" s="19" t="b">
        <v>0</v>
      </c>
      <c r="R14" s="19" t="b">
        <v>0</v>
      </c>
      <c r="S14" s="19" t="b">
        <v>0</v>
      </c>
      <c r="T14" s="19" t="b">
        <v>0</v>
      </c>
      <c r="U14" s="16" t="s">
        <v>159</v>
      </c>
      <c r="V14" s="16" t="s">
        <v>159</v>
      </c>
      <c r="W14" s="16" t="s">
        <v>160</v>
      </c>
      <c r="X14" s="20">
        <v>38534</v>
      </c>
      <c r="Y14" s="20">
        <v>38961</v>
      </c>
      <c r="Z14" s="21">
        <v>607290</v>
      </c>
      <c r="AA14" s="16" t="s">
        <v>267</v>
      </c>
    </row>
    <row r="15" spans="1:27" ht="12.75">
      <c r="A15" s="15" t="s">
        <v>268</v>
      </c>
      <c r="B15" s="16" t="s">
        <v>269</v>
      </c>
      <c r="C15" s="16" t="s">
        <v>270</v>
      </c>
      <c r="D15" s="16" t="s">
        <v>271</v>
      </c>
      <c r="E15" s="16" t="s">
        <v>272</v>
      </c>
      <c r="F15" s="15" t="s">
        <v>273</v>
      </c>
      <c r="G15" s="16" t="s">
        <v>274</v>
      </c>
      <c r="H15" s="17" t="s">
        <v>154</v>
      </c>
      <c r="I15" s="18">
        <v>8</v>
      </c>
      <c r="J15" s="16" t="s">
        <v>155</v>
      </c>
      <c r="K15" s="19">
        <v>8</v>
      </c>
      <c r="L15" s="16" t="s">
        <v>269</v>
      </c>
      <c r="M15" s="16" t="s">
        <v>270</v>
      </c>
      <c r="N15" s="16" t="s">
        <v>271</v>
      </c>
      <c r="O15" s="19" t="b">
        <v>0</v>
      </c>
      <c r="P15" s="19" t="b">
        <v>0</v>
      </c>
      <c r="Q15" s="19" t="b">
        <v>0</v>
      </c>
      <c r="R15" s="19" t="b">
        <v>0</v>
      </c>
      <c r="S15" s="19" t="b">
        <v>0</v>
      </c>
      <c r="T15" s="19" t="b">
        <v>1</v>
      </c>
      <c r="U15" s="16" t="s">
        <v>159</v>
      </c>
      <c r="V15" s="16" t="s">
        <v>159</v>
      </c>
      <c r="W15" s="16" t="s">
        <v>160</v>
      </c>
      <c r="X15" s="20">
        <v>37438</v>
      </c>
      <c r="Y15" s="20">
        <v>38533</v>
      </c>
      <c r="Z15" s="21">
        <v>231394</v>
      </c>
      <c r="AA15" s="16" t="s">
        <v>275</v>
      </c>
    </row>
    <row r="16" spans="1:27" ht="12.75">
      <c r="A16" s="15" t="s">
        <v>276</v>
      </c>
      <c r="B16" s="16" t="s">
        <v>163</v>
      </c>
      <c r="C16" s="16" t="s">
        <v>277</v>
      </c>
      <c r="D16" s="16" t="s">
        <v>278</v>
      </c>
      <c r="E16" s="16" t="s">
        <v>279</v>
      </c>
      <c r="F16" s="15" t="s">
        <v>280</v>
      </c>
      <c r="G16" s="16" t="s">
        <v>281</v>
      </c>
      <c r="H16" s="17" t="s">
        <v>154</v>
      </c>
      <c r="I16" s="18">
        <v>7</v>
      </c>
      <c r="J16" s="16" t="s">
        <v>155</v>
      </c>
      <c r="K16" s="19">
        <v>7</v>
      </c>
      <c r="L16" s="16" t="s">
        <v>156</v>
      </c>
      <c r="M16" s="16" t="s">
        <v>282</v>
      </c>
      <c r="N16" s="16" t="s">
        <v>278</v>
      </c>
      <c r="O16" s="19" t="b">
        <v>0</v>
      </c>
      <c r="P16" s="19" t="b">
        <v>0</v>
      </c>
      <c r="Q16" s="19" t="b">
        <v>0</v>
      </c>
      <c r="R16" s="19" t="b">
        <v>0</v>
      </c>
      <c r="S16" s="19" t="b">
        <v>0</v>
      </c>
      <c r="T16" s="19" t="b">
        <v>0</v>
      </c>
      <c r="U16" s="16" t="s">
        <v>159</v>
      </c>
      <c r="V16" s="16" t="s">
        <v>159</v>
      </c>
      <c r="W16" s="16" t="s">
        <v>160</v>
      </c>
      <c r="X16" s="20">
        <v>38433</v>
      </c>
      <c r="Y16" s="20">
        <v>38656</v>
      </c>
      <c r="Z16" s="21">
        <v>605590</v>
      </c>
      <c r="AA16" s="16" t="s">
        <v>283</v>
      </c>
    </row>
    <row r="17" spans="1:27" ht="12.75">
      <c r="A17" s="15" t="s">
        <v>284</v>
      </c>
      <c r="B17" s="16" t="s">
        <v>285</v>
      </c>
      <c r="C17" s="16" t="s">
        <v>286</v>
      </c>
      <c r="D17" s="16" t="s">
        <v>287</v>
      </c>
      <c r="E17" s="16" t="s">
        <v>288</v>
      </c>
      <c r="F17" s="15" t="s">
        <v>289</v>
      </c>
      <c r="G17" s="16" t="s">
        <v>228</v>
      </c>
      <c r="H17" s="17" t="s">
        <v>154</v>
      </c>
      <c r="I17" s="18">
        <v>5</v>
      </c>
      <c r="J17" s="16" t="s">
        <v>155</v>
      </c>
      <c r="K17" s="19">
        <v>5</v>
      </c>
      <c r="L17" s="16" t="s">
        <v>290</v>
      </c>
      <c r="M17" s="16" t="s">
        <v>286</v>
      </c>
      <c r="N17" s="16" t="s">
        <v>287</v>
      </c>
      <c r="O17" s="19" t="b">
        <v>0</v>
      </c>
      <c r="P17" s="19" t="b">
        <v>1</v>
      </c>
      <c r="Q17" s="19" t="b">
        <v>0</v>
      </c>
      <c r="R17" s="19" t="b">
        <v>0</v>
      </c>
      <c r="S17" s="19" t="b">
        <v>0</v>
      </c>
      <c r="T17" s="19" t="b">
        <v>0</v>
      </c>
      <c r="U17" s="16" t="s">
        <v>159</v>
      </c>
      <c r="V17" s="16" t="s">
        <v>159</v>
      </c>
      <c r="W17" s="16" t="s">
        <v>160</v>
      </c>
      <c r="X17" s="20">
        <v>38749</v>
      </c>
      <c r="Y17" s="20">
        <v>38961</v>
      </c>
      <c r="Z17" s="21">
        <v>605463</v>
      </c>
      <c r="AA17" s="16" t="s">
        <v>291</v>
      </c>
    </row>
    <row r="18" spans="1:27" ht="12.75">
      <c r="A18" s="15" t="s">
        <v>292</v>
      </c>
      <c r="B18" s="16" t="s">
        <v>293</v>
      </c>
      <c r="C18" s="16" t="s">
        <v>294</v>
      </c>
      <c r="D18" s="16" t="s">
        <v>295</v>
      </c>
      <c r="E18" s="16" t="s">
        <v>293</v>
      </c>
      <c r="F18" s="15" t="s">
        <v>296</v>
      </c>
      <c r="G18" s="16" t="s">
        <v>297</v>
      </c>
      <c r="H18" s="17" t="s">
        <v>154</v>
      </c>
      <c r="I18" s="24">
        <v>4.7</v>
      </c>
      <c r="J18" s="16" t="s">
        <v>155</v>
      </c>
      <c r="K18" s="19">
        <v>5</v>
      </c>
      <c r="L18" s="16" t="s">
        <v>293</v>
      </c>
      <c r="M18" s="16" t="s">
        <v>294</v>
      </c>
      <c r="N18" s="16" t="s">
        <v>295</v>
      </c>
      <c r="O18" s="19" t="b">
        <v>0</v>
      </c>
      <c r="P18" s="19" t="b">
        <v>0</v>
      </c>
      <c r="Q18" s="19" t="b">
        <v>1</v>
      </c>
      <c r="R18" s="19" t="b">
        <v>0</v>
      </c>
      <c r="S18" s="19" t="b">
        <v>0</v>
      </c>
      <c r="T18" s="19" t="b">
        <v>0</v>
      </c>
      <c r="U18" s="16" t="s">
        <v>159</v>
      </c>
      <c r="V18" s="16" t="s">
        <v>159</v>
      </c>
      <c r="W18" s="16" t="s">
        <v>160</v>
      </c>
      <c r="X18" s="20">
        <v>39031</v>
      </c>
      <c r="Y18" s="20">
        <v>38749</v>
      </c>
      <c r="Z18" s="21">
        <v>643181</v>
      </c>
      <c r="AA18" s="16" t="s">
        <v>298</v>
      </c>
    </row>
    <row r="19" spans="1:27" ht="12.75">
      <c r="A19" s="15" t="s">
        <v>299</v>
      </c>
      <c r="B19" s="16" t="s">
        <v>300</v>
      </c>
      <c r="C19" s="16" t="s">
        <v>301</v>
      </c>
      <c r="D19" s="16" t="s">
        <v>165</v>
      </c>
      <c r="E19" s="16" t="s">
        <v>302</v>
      </c>
      <c r="F19" s="15" t="s">
        <v>303</v>
      </c>
      <c r="G19" s="16" t="s">
        <v>165</v>
      </c>
      <c r="H19" s="17" t="s">
        <v>154</v>
      </c>
      <c r="I19" s="18">
        <v>4</v>
      </c>
      <c r="J19" s="16" t="s">
        <v>155</v>
      </c>
      <c r="K19" s="19">
        <v>3</v>
      </c>
      <c r="L19" s="16" t="s">
        <v>304</v>
      </c>
      <c r="M19" s="16" t="s">
        <v>305</v>
      </c>
      <c r="N19" s="16" t="s">
        <v>306</v>
      </c>
      <c r="O19" s="19" t="b">
        <v>0</v>
      </c>
      <c r="P19" s="19" t="b">
        <v>0</v>
      </c>
      <c r="Q19" s="19" t="b">
        <v>1</v>
      </c>
      <c r="R19" s="19" t="b">
        <v>0</v>
      </c>
      <c r="S19" s="19" t="b">
        <v>0</v>
      </c>
      <c r="T19" s="19" t="b">
        <v>0</v>
      </c>
      <c r="U19" s="16" t="s">
        <v>159</v>
      </c>
      <c r="V19" s="16" t="s">
        <v>159</v>
      </c>
      <c r="W19" s="16" t="s">
        <v>160</v>
      </c>
      <c r="X19" s="20">
        <v>38292</v>
      </c>
      <c r="Y19" s="20">
        <v>38231</v>
      </c>
      <c r="Z19" s="21">
        <v>605823</v>
      </c>
      <c r="AA19" s="16" t="s">
        <v>307</v>
      </c>
    </row>
    <row r="20" spans="1:27" ht="12.75">
      <c r="A20" s="15" t="s">
        <v>308</v>
      </c>
      <c r="B20" s="16" t="s">
        <v>309</v>
      </c>
      <c r="C20" s="16" t="s">
        <v>310</v>
      </c>
      <c r="D20" s="16" t="s">
        <v>234</v>
      </c>
      <c r="E20" s="16" t="s">
        <v>311</v>
      </c>
      <c r="F20" s="15" t="s">
        <v>312</v>
      </c>
      <c r="G20" s="16" t="s">
        <v>183</v>
      </c>
      <c r="H20" s="17" t="s">
        <v>154</v>
      </c>
      <c r="I20" s="18">
        <v>4</v>
      </c>
      <c r="J20" s="16" t="s">
        <v>155</v>
      </c>
      <c r="K20" s="19">
        <v>4</v>
      </c>
      <c r="L20" s="16" t="s">
        <v>313</v>
      </c>
      <c r="M20" s="16" t="s">
        <v>310</v>
      </c>
      <c r="N20" s="16" t="s">
        <v>234</v>
      </c>
      <c r="O20" s="19" t="b">
        <v>1</v>
      </c>
      <c r="P20" s="19" t="b">
        <v>0</v>
      </c>
      <c r="Q20" s="19" t="b">
        <v>0</v>
      </c>
      <c r="R20" s="19" t="b">
        <v>0</v>
      </c>
      <c r="S20" s="19" t="b">
        <v>0</v>
      </c>
      <c r="T20" s="19" t="b">
        <v>0</v>
      </c>
      <c r="U20" s="16" t="s">
        <v>159</v>
      </c>
      <c r="V20" s="16" t="s">
        <v>159</v>
      </c>
      <c r="W20" s="16" t="s">
        <v>160</v>
      </c>
      <c r="X20" s="20">
        <v>38626</v>
      </c>
      <c r="Y20" s="20">
        <v>39356</v>
      </c>
      <c r="Z20" s="21">
        <v>607099</v>
      </c>
      <c r="AA20" s="16" t="s">
        <v>314</v>
      </c>
    </row>
    <row r="21" spans="1:27" ht="12.75">
      <c r="A21" s="15" t="s">
        <v>315</v>
      </c>
      <c r="B21" s="16" t="s">
        <v>316</v>
      </c>
      <c r="C21" s="16" t="s">
        <v>317</v>
      </c>
      <c r="D21" s="16" t="s">
        <v>318</v>
      </c>
      <c r="E21" s="16" t="s">
        <v>319</v>
      </c>
      <c r="F21" s="15" t="s">
        <v>320</v>
      </c>
      <c r="G21" s="16" t="s">
        <v>165</v>
      </c>
      <c r="H21" s="17" t="s">
        <v>154</v>
      </c>
      <c r="I21" s="18">
        <v>4</v>
      </c>
      <c r="J21" s="16" t="s">
        <v>155</v>
      </c>
      <c r="K21" s="19">
        <v>4</v>
      </c>
      <c r="L21" s="16" t="s">
        <v>316</v>
      </c>
      <c r="M21" s="16" t="s">
        <v>317</v>
      </c>
      <c r="N21" s="16" t="s">
        <v>318</v>
      </c>
      <c r="O21" s="19" t="b">
        <v>1</v>
      </c>
      <c r="P21" s="19" t="b">
        <v>0</v>
      </c>
      <c r="Q21" s="19" t="b">
        <v>0</v>
      </c>
      <c r="R21" s="19" t="b">
        <v>0</v>
      </c>
      <c r="S21" s="19" t="b">
        <v>0</v>
      </c>
      <c r="T21" s="19" t="b">
        <v>0</v>
      </c>
      <c r="U21" s="16" t="s">
        <v>159</v>
      </c>
      <c r="V21" s="16" t="s">
        <v>159</v>
      </c>
      <c r="W21" s="16" t="s">
        <v>160</v>
      </c>
      <c r="X21" s="23"/>
      <c r="Y21" s="23"/>
      <c r="Z21" s="21">
        <v>218874</v>
      </c>
      <c r="AA21" s="16" t="s">
        <v>321</v>
      </c>
    </row>
    <row r="22" spans="1:27" ht="12.75">
      <c r="A22" s="15" t="s">
        <v>322</v>
      </c>
      <c r="B22" s="16" t="s">
        <v>323</v>
      </c>
      <c r="C22" s="16" t="s">
        <v>277</v>
      </c>
      <c r="D22" s="16" t="s">
        <v>278</v>
      </c>
      <c r="E22" s="16" t="s">
        <v>324</v>
      </c>
      <c r="F22" s="15" t="s">
        <v>325</v>
      </c>
      <c r="G22" s="16" t="s">
        <v>278</v>
      </c>
      <c r="H22" s="17" t="s">
        <v>154</v>
      </c>
      <c r="I22" s="18">
        <v>3.7</v>
      </c>
      <c r="J22" s="16" t="s">
        <v>155</v>
      </c>
      <c r="K22" s="19">
        <v>4</v>
      </c>
      <c r="L22" s="16" t="s">
        <v>323</v>
      </c>
      <c r="M22" s="16" t="s">
        <v>277</v>
      </c>
      <c r="N22" s="16" t="s">
        <v>278</v>
      </c>
      <c r="O22" s="19" t="b">
        <v>0</v>
      </c>
      <c r="P22" s="19" t="b">
        <v>0</v>
      </c>
      <c r="Q22" s="19" t="b">
        <v>0</v>
      </c>
      <c r="R22" s="19" t="b">
        <v>0</v>
      </c>
      <c r="S22" s="19" t="b">
        <v>0</v>
      </c>
      <c r="T22" s="19" t="b">
        <v>0</v>
      </c>
      <c r="U22" s="16" t="s">
        <v>159</v>
      </c>
      <c r="V22" s="16" t="s">
        <v>159</v>
      </c>
      <c r="W22" s="16" t="s">
        <v>160</v>
      </c>
      <c r="X22" s="20">
        <v>38987</v>
      </c>
      <c r="Y22" s="20">
        <v>39171</v>
      </c>
      <c r="Z22" s="21">
        <v>640770</v>
      </c>
      <c r="AA22" s="16" t="s">
        <v>326</v>
      </c>
    </row>
    <row r="23" spans="1:27" ht="12.75">
      <c r="A23" s="15" t="s">
        <v>327</v>
      </c>
      <c r="B23" s="16" t="s">
        <v>328</v>
      </c>
      <c r="C23" s="16" t="s">
        <v>329</v>
      </c>
      <c r="D23" s="16" t="s">
        <v>274</v>
      </c>
      <c r="E23" s="16" t="s">
        <v>330</v>
      </c>
      <c r="F23" s="15" t="s">
        <v>331</v>
      </c>
      <c r="G23" s="16" t="s">
        <v>274</v>
      </c>
      <c r="H23" s="17" t="s">
        <v>154</v>
      </c>
      <c r="I23" s="18">
        <v>3.35</v>
      </c>
      <c r="J23" s="16" t="s">
        <v>155</v>
      </c>
      <c r="K23" s="19">
        <v>3</v>
      </c>
      <c r="L23" s="16" t="s">
        <v>328</v>
      </c>
      <c r="M23" s="16" t="s">
        <v>329</v>
      </c>
      <c r="N23" s="16" t="s">
        <v>274</v>
      </c>
      <c r="O23" s="19" t="b">
        <v>0</v>
      </c>
      <c r="P23" s="19" t="b">
        <v>0</v>
      </c>
      <c r="Q23" s="19" t="b">
        <v>1</v>
      </c>
      <c r="R23" s="19" t="b">
        <v>0</v>
      </c>
      <c r="S23" s="19" t="b">
        <v>0</v>
      </c>
      <c r="T23" s="19" t="b">
        <v>0</v>
      </c>
      <c r="U23" s="16" t="s">
        <v>159</v>
      </c>
      <c r="V23" s="16" t="s">
        <v>159</v>
      </c>
      <c r="W23" s="16" t="s">
        <v>160</v>
      </c>
      <c r="X23" s="20">
        <v>39243</v>
      </c>
      <c r="Y23" s="20">
        <v>39701</v>
      </c>
      <c r="Z23" s="21">
        <v>651114</v>
      </c>
      <c r="AA23" s="16" t="s">
        <v>332</v>
      </c>
    </row>
    <row r="24" spans="1:27" ht="12.75">
      <c r="A24" s="15" t="s">
        <v>333</v>
      </c>
      <c r="B24" s="16" t="s">
        <v>334</v>
      </c>
      <c r="C24" s="16" t="s">
        <v>335</v>
      </c>
      <c r="D24" s="16" t="s">
        <v>336</v>
      </c>
      <c r="E24" s="16" t="s">
        <v>337</v>
      </c>
      <c r="F24" s="15" t="s">
        <v>338</v>
      </c>
      <c r="G24" s="16" t="s">
        <v>274</v>
      </c>
      <c r="H24" s="17" t="s">
        <v>154</v>
      </c>
      <c r="I24" s="18">
        <v>3</v>
      </c>
      <c r="J24" s="16" t="s">
        <v>155</v>
      </c>
      <c r="K24" s="19">
        <v>3</v>
      </c>
      <c r="L24" s="16" t="s">
        <v>339</v>
      </c>
      <c r="M24" s="16" t="s">
        <v>340</v>
      </c>
      <c r="N24" s="16" t="s">
        <v>341</v>
      </c>
      <c r="O24" s="19" t="b">
        <v>0</v>
      </c>
      <c r="P24" s="19" t="b">
        <v>0</v>
      </c>
      <c r="Q24" s="19" t="b">
        <v>1</v>
      </c>
      <c r="R24" s="19" t="b">
        <v>0</v>
      </c>
      <c r="S24" s="19" t="b">
        <v>0</v>
      </c>
      <c r="T24" s="19" t="b">
        <v>0</v>
      </c>
      <c r="U24" s="16" t="s">
        <v>159</v>
      </c>
      <c r="V24" s="16" t="s">
        <v>159</v>
      </c>
      <c r="W24" s="16" t="s">
        <v>160</v>
      </c>
      <c r="X24" s="20">
        <v>38403</v>
      </c>
      <c r="Y24" s="20">
        <v>38430</v>
      </c>
      <c r="Z24" s="21">
        <v>605530</v>
      </c>
      <c r="AA24" s="16" t="s">
        <v>342</v>
      </c>
    </row>
    <row r="25" spans="1:27" ht="12.75">
      <c r="A25" s="15" t="s">
        <v>343</v>
      </c>
      <c r="B25" s="16" t="s">
        <v>344</v>
      </c>
      <c r="C25" s="16" t="s">
        <v>345</v>
      </c>
      <c r="D25" s="16" t="s">
        <v>346</v>
      </c>
      <c r="E25" s="16" t="s">
        <v>347</v>
      </c>
      <c r="F25" s="15" t="s">
        <v>348</v>
      </c>
      <c r="G25" s="16" t="s">
        <v>281</v>
      </c>
      <c r="H25" s="17" t="s">
        <v>154</v>
      </c>
      <c r="I25" s="18">
        <v>2</v>
      </c>
      <c r="J25" s="16" t="s">
        <v>155</v>
      </c>
      <c r="K25" s="19">
        <v>2</v>
      </c>
      <c r="L25" s="16" t="s">
        <v>349</v>
      </c>
      <c r="M25" s="16" t="s">
        <v>350</v>
      </c>
      <c r="N25" s="16" t="s">
        <v>351</v>
      </c>
      <c r="O25" s="19" t="b">
        <v>0</v>
      </c>
      <c r="P25" s="19" t="b">
        <v>0</v>
      </c>
      <c r="Q25" s="19" t="b">
        <v>1</v>
      </c>
      <c r="R25" s="19" t="b">
        <v>0</v>
      </c>
      <c r="S25" s="19" t="b">
        <v>0</v>
      </c>
      <c r="T25" s="19" t="b">
        <v>0</v>
      </c>
      <c r="U25" s="16" t="s">
        <v>159</v>
      </c>
      <c r="V25" s="16" t="s">
        <v>159</v>
      </c>
      <c r="W25" s="16" t="s">
        <v>160</v>
      </c>
      <c r="X25" s="20">
        <v>37622</v>
      </c>
      <c r="Y25" s="22">
        <v>37865</v>
      </c>
      <c r="Z25" s="21">
        <v>246521</v>
      </c>
      <c r="AA25" s="16" t="s">
        <v>352</v>
      </c>
    </row>
    <row r="26" spans="1:27" ht="12.75">
      <c r="A26" s="15" t="s">
        <v>353</v>
      </c>
      <c r="B26" s="16" t="s">
        <v>354</v>
      </c>
      <c r="C26" s="16" t="s">
        <v>355</v>
      </c>
      <c r="D26" s="16" t="s">
        <v>150</v>
      </c>
      <c r="E26" s="16" t="s">
        <v>356</v>
      </c>
      <c r="F26" s="15" t="s">
        <v>357</v>
      </c>
      <c r="G26" s="16" t="s">
        <v>297</v>
      </c>
      <c r="H26" s="17" t="s">
        <v>154</v>
      </c>
      <c r="I26" s="18">
        <v>2</v>
      </c>
      <c r="J26" s="16" t="s">
        <v>155</v>
      </c>
      <c r="K26" s="19">
        <v>2</v>
      </c>
      <c r="L26" s="16" t="s">
        <v>354</v>
      </c>
      <c r="M26" s="16" t="s">
        <v>355</v>
      </c>
      <c r="N26" s="16" t="s">
        <v>150</v>
      </c>
      <c r="O26" s="19" t="b">
        <v>0</v>
      </c>
      <c r="P26" s="19" t="b">
        <v>1</v>
      </c>
      <c r="Q26" s="19" t="b">
        <v>0</v>
      </c>
      <c r="R26" s="19" t="b">
        <v>0</v>
      </c>
      <c r="S26" s="19" t="b">
        <v>0</v>
      </c>
      <c r="T26" s="19" t="b">
        <v>0</v>
      </c>
      <c r="U26" s="16" t="s">
        <v>159</v>
      </c>
      <c r="V26" s="16" t="s">
        <v>159</v>
      </c>
      <c r="W26" s="16" t="s">
        <v>160</v>
      </c>
      <c r="X26" s="20">
        <v>38504</v>
      </c>
      <c r="Y26" s="20">
        <v>38749</v>
      </c>
      <c r="Z26" s="21">
        <v>607503</v>
      </c>
      <c r="AA26" s="16" t="s">
        <v>358</v>
      </c>
    </row>
    <row r="27" spans="1:27" ht="12.75">
      <c r="A27" s="15" t="s">
        <v>359</v>
      </c>
      <c r="B27" s="16" t="s">
        <v>360</v>
      </c>
      <c r="C27" s="16" t="s">
        <v>361</v>
      </c>
      <c r="D27" s="16" t="s">
        <v>362</v>
      </c>
      <c r="E27" s="16" t="s">
        <v>363</v>
      </c>
      <c r="F27" s="15" t="s">
        <v>364</v>
      </c>
      <c r="G27" s="16" t="s">
        <v>365</v>
      </c>
      <c r="H27" s="17" t="s">
        <v>154</v>
      </c>
      <c r="I27" s="18">
        <v>2</v>
      </c>
      <c r="J27" s="16" t="s">
        <v>155</v>
      </c>
      <c r="K27" s="19">
        <v>2</v>
      </c>
      <c r="L27" s="16" t="s">
        <v>360</v>
      </c>
      <c r="M27" s="16" t="s">
        <v>361</v>
      </c>
      <c r="N27" s="16" t="s">
        <v>362</v>
      </c>
      <c r="O27" s="19" t="b">
        <v>0</v>
      </c>
      <c r="P27" s="19" t="b">
        <v>1</v>
      </c>
      <c r="Q27" s="19" t="b">
        <v>0</v>
      </c>
      <c r="R27" s="19" t="b">
        <v>0</v>
      </c>
      <c r="S27" s="19" t="b">
        <v>0</v>
      </c>
      <c r="T27" s="19" t="b">
        <v>0</v>
      </c>
      <c r="U27" s="16" t="s">
        <v>159</v>
      </c>
      <c r="V27" s="16" t="s">
        <v>159</v>
      </c>
      <c r="W27" s="16" t="s">
        <v>160</v>
      </c>
      <c r="X27" s="20">
        <v>37773</v>
      </c>
      <c r="Y27" s="20">
        <v>38261</v>
      </c>
      <c r="Z27" s="21">
        <v>202600</v>
      </c>
      <c r="AA27" s="16" t="s">
        <v>366</v>
      </c>
    </row>
    <row r="28" spans="1:27" ht="12.75">
      <c r="A28" s="15" t="s">
        <v>367</v>
      </c>
      <c r="B28" s="16" t="s">
        <v>368</v>
      </c>
      <c r="C28" s="16" t="s">
        <v>369</v>
      </c>
      <c r="D28" s="16" t="s">
        <v>370</v>
      </c>
      <c r="E28" s="16" t="s">
        <v>371</v>
      </c>
      <c r="F28" s="15" t="s">
        <v>372</v>
      </c>
      <c r="G28" s="16" t="s">
        <v>253</v>
      </c>
      <c r="H28" s="17" t="s">
        <v>154</v>
      </c>
      <c r="I28" s="18">
        <v>2</v>
      </c>
      <c r="J28" s="16" t="s">
        <v>155</v>
      </c>
      <c r="K28" s="19">
        <v>2</v>
      </c>
      <c r="L28" s="16" t="s">
        <v>373</v>
      </c>
      <c r="M28" s="16" t="s">
        <v>369</v>
      </c>
      <c r="N28" s="16" t="s">
        <v>370</v>
      </c>
      <c r="O28" s="19" t="b">
        <v>1</v>
      </c>
      <c r="P28" s="19" t="b">
        <v>0</v>
      </c>
      <c r="Q28" s="19" t="b">
        <v>0</v>
      </c>
      <c r="R28" s="19" t="b">
        <v>0</v>
      </c>
      <c r="S28" s="19" t="b">
        <v>0</v>
      </c>
      <c r="T28" s="19" t="b">
        <v>0</v>
      </c>
      <c r="U28" s="16" t="s">
        <v>159</v>
      </c>
      <c r="V28" s="16" t="s">
        <v>159</v>
      </c>
      <c r="W28" s="16" t="s">
        <v>160</v>
      </c>
      <c r="X28" s="20">
        <v>38518</v>
      </c>
      <c r="Y28" s="20">
        <v>38857</v>
      </c>
      <c r="Z28" s="21">
        <v>607568</v>
      </c>
      <c r="AA28" s="16" t="s">
        <v>374</v>
      </c>
    </row>
    <row r="29" spans="1:27" ht="12.75">
      <c r="A29" s="15" t="s">
        <v>375</v>
      </c>
      <c r="B29" s="16" t="s">
        <v>376</v>
      </c>
      <c r="C29" s="16" t="s">
        <v>377</v>
      </c>
      <c r="D29" s="16" t="s">
        <v>253</v>
      </c>
      <c r="E29" s="16" t="s">
        <v>378</v>
      </c>
      <c r="F29" s="15" t="s">
        <v>379</v>
      </c>
      <c r="G29" s="16" t="s">
        <v>380</v>
      </c>
      <c r="H29" s="17" t="s">
        <v>154</v>
      </c>
      <c r="I29" s="18">
        <v>2</v>
      </c>
      <c r="J29" s="16" t="s">
        <v>155</v>
      </c>
      <c r="K29" s="19">
        <v>2</v>
      </c>
      <c r="L29" s="16" t="s">
        <v>381</v>
      </c>
      <c r="M29" s="16" t="s">
        <v>382</v>
      </c>
      <c r="N29" s="16" t="s">
        <v>193</v>
      </c>
      <c r="O29" s="19" t="b">
        <v>0</v>
      </c>
      <c r="P29" s="19" t="b">
        <v>0</v>
      </c>
      <c r="Q29" s="19" t="b">
        <v>0</v>
      </c>
      <c r="R29" s="19" t="b">
        <v>0</v>
      </c>
      <c r="S29" s="19" t="b">
        <v>0</v>
      </c>
      <c r="T29" s="19" t="b">
        <v>0</v>
      </c>
      <c r="U29" s="16" t="s">
        <v>159</v>
      </c>
      <c r="V29" s="16" t="s">
        <v>159</v>
      </c>
      <c r="W29" s="16" t="s">
        <v>160</v>
      </c>
      <c r="X29" s="20">
        <v>37288</v>
      </c>
      <c r="Y29" s="20">
        <v>37653</v>
      </c>
      <c r="Z29" s="21">
        <v>227333</v>
      </c>
      <c r="AA29" s="16" t="s">
        <v>383</v>
      </c>
    </row>
    <row r="30" spans="1:27" ht="12.75">
      <c r="A30" s="15" t="s">
        <v>384</v>
      </c>
      <c r="B30" s="16" t="s">
        <v>385</v>
      </c>
      <c r="C30" s="16" t="s">
        <v>386</v>
      </c>
      <c r="D30" s="16" t="s">
        <v>220</v>
      </c>
      <c r="E30" s="16" t="s">
        <v>387</v>
      </c>
      <c r="F30" s="15" t="s">
        <v>388</v>
      </c>
      <c r="G30" s="16" t="s">
        <v>389</v>
      </c>
      <c r="H30" s="17" t="s">
        <v>154</v>
      </c>
      <c r="I30" s="18">
        <v>1.25</v>
      </c>
      <c r="J30" s="16" t="s">
        <v>155</v>
      </c>
      <c r="K30" s="19">
        <v>1</v>
      </c>
      <c r="L30" s="16" t="s">
        <v>390</v>
      </c>
      <c r="M30" s="16" t="s">
        <v>391</v>
      </c>
      <c r="N30" s="16" t="s">
        <v>392</v>
      </c>
      <c r="O30" s="19" t="b">
        <v>0</v>
      </c>
      <c r="P30" s="19" t="b">
        <v>0</v>
      </c>
      <c r="Q30" s="19" t="b">
        <v>0</v>
      </c>
      <c r="R30" s="19" t="b">
        <v>0</v>
      </c>
      <c r="S30" s="19" t="b">
        <v>0</v>
      </c>
      <c r="T30" s="19" t="b">
        <v>0</v>
      </c>
      <c r="U30" s="16" t="s">
        <v>159</v>
      </c>
      <c r="V30" s="16" t="s">
        <v>159</v>
      </c>
      <c r="W30" s="16" t="s">
        <v>160</v>
      </c>
      <c r="X30" s="20">
        <v>38838</v>
      </c>
      <c r="Y30" s="20">
        <v>39022</v>
      </c>
      <c r="Z30" s="21">
        <v>628529</v>
      </c>
      <c r="AA30" s="16" t="s">
        <v>393</v>
      </c>
    </row>
    <row r="31" spans="1:27" ht="12.75">
      <c r="A31" s="15" t="s">
        <v>394</v>
      </c>
      <c r="B31" s="16" t="s">
        <v>395</v>
      </c>
      <c r="C31" s="16" t="s">
        <v>396</v>
      </c>
      <c r="D31" s="16" t="s">
        <v>397</v>
      </c>
      <c r="E31" s="16" t="s">
        <v>398</v>
      </c>
      <c r="F31" s="15" t="s">
        <v>399</v>
      </c>
      <c r="G31" s="16" t="s">
        <v>400</v>
      </c>
      <c r="H31" s="17" t="s">
        <v>154</v>
      </c>
      <c r="I31" s="18">
        <v>1</v>
      </c>
      <c r="J31" s="16" t="s">
        <v>155</v>
      </c>
      <c r="K31" s="19">
        <v>1</v>
      </c>
      <c r="L31" s="16" t="s">
        <v>395</v>
      </c>
      <c r="M31" s="16" t="s">
        <v>396</v>
      </c>
      <c r="N31" s="16" t="s">
        <v>397</v>
      </c>
      <c r="O31" s="19" t="b">
        <v>0</v>
      </c>
      <c r="P31" s="19" t="b">
        <v>1</v>
      </c>
      <c r="Q31" s="19" t="b">
        <v>0</v>
      </c>
      <c r="R31" s="19" t="b">
        <v>0</v>
      </c>
      <c r="S31" s="19" t="b">
        <v>0</v>
      </c>
      <c r="T31" s="19" t="b">
        <v>1</v>
      </c>
      <c r="U31" s="16" t="s">
        <v>159</v>
      </c>
      <c r="V31" s="16" t="s">
        <v>159</v>
      </c>
      <c r="W31" s="16" t="s">
        <v>160</v>
      </c>
      <c r="X31" s="20">
        <v>38584</v>
      </c>
      <c r="Y31" s="20">
        <v>38874</v>
      </c>
      <c r="Z31" s="21">
        <v>607203</v>
      </c>
      <c r="AA31" s="16" t="s">
        <v>401</v>
      </c>
    </row>
    <row r="32" spans="1:27" ht="12.75">
      <c r="A32" s="15" t="s">
        <v>402</v>
      </c>
      <c r="B32" s="16" t="s">
        <v>403</v>
      </c>
      <c r="C32" s="16" t="s">
        <v>404</v>
      </c>
      <c r="D32" s="16" t="s">
        <v>220</v>
      </c>
      <c r="E32" s="16" t="s">
        <v>405</v>
      </c>
      <c r="F32" s="15" t="s">
        <v>406</v>
      </c>
      <c r="G32" s="16" t="s">
        <v>212</v>
      </c>
      <c r="H32" s="17" t="s">
        <v>154</v>
      </c>
      <c r="I32" s="18">
        <v>1</v>
      </c>
      <c r="J32" s="16" t="s">
        <v>155</v>
      </c>
      <c r="K32" s="19">
        <v>1</v>
      </c>
      <c r="L32" s="16" t="s">
        <v>403</v>
      </c>
      <c r="M32" s="16" t="s">
        <v>404</v>
      </c>
      <c r="N32" s="16" t="s">
        <v>220</v>
      </c>
      <c r="O32" s="19" t="b">
        <v>1</v>
      </c>
      <c r="P32" s="19" t="b">
        <v>0</v>
      </c>
      <c r="Q32" s="19" t="b">
        <v>0</v>
      </c>
      <c r="R32" s="19" t="b">
        <v>0</v>
      </c>
      <c r="S32" s="19" t="b">
        <v>0</v>
      </c>
      <c r="T32" s="19" t="b">
        <v>0</v>
      </c>
      <c r="U32" s="16" t="s">
        <v>159</v>
      </c>
      <c r="V32" s="16" t="s">
        <v>159</v>
      </c>
      <c r="W32" s="16" t="s">
        <v>160</v>
      </c>
      <c r="X32" s="20">
        <v>39264</v>
      </c>
      <c r="Y32" s="20">
        <v>39387</v>
      </c>
      <c r="Z32" s="21">
        <v>652597</v>
      </c>
      <c r="AA32" s="16" t="s">
        <v>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36">
      <selection activeCell="A38" sqref="A38"/>
    </sheetView>
  </sheetViews>
  <sheetFormatPr defaultColWidth="9.140625" defaultRowHeight="12.75"/>
  <cols>
    <col min="1" max="1" width="11.00390625" style="25" bestFit="1" customWidth="1"/>
    <col min="2" max="2" width="7.421875" style="25" bestFit="1" customWidth="1"/>
    <col min="3" max="3" width="34.7109375" style="25" bestFit="1" customWidth="1"/>
    <col min="4" max="4" width="24.140625" style="25" bestFit="1" customWidth="1"/>
    <col min="5" max="5" width="9.8515625" style="25" bestFit="1" customWidth="1"/>
    <col min="6" max="6" width="6.7109375" style="25" bestFit="1" customWidth="1"/>
    <col min="7" max="7" width="10.00390625" style="25" bestFit="1" customWidth="1"/>
    <col min="8" max="8" width="10.421875" style="25" bestFit="1" customWidth="1"/>
    <col min="9" max="9" width="10.8515625" style="25" bestFit="1" customWidth="1"/>
    <col min="10" max="10" width="26.7109375" style="25" bestFit="1" customWidth="1"/>
    <col min="11" max="11" width="26.421875" style="25" bestFit="1" customWidth="1"/>
    <col min="12" max="12" width="25.8515625" style="25" bestFit="1" customWidth="1"/>
    <col min="13" max="13" width="29.421875" style="25" bestFit="1" customWidth="1"/>
    <col min="14" max="14" width="23.28125" style="25" bestFit="1" customWidth="1"/>
    <col min="15" max="15" width="22.8515625" style="25" bestFit="1" customWidth="1"/>
    <col min="16" max="16" width="7.57421875" style="25" bestFit="1" customWidth="1"/>
    <col min="17" max="17" width="13.7109375" style="25" bestFit="1" customWidth="1"/>
    <col min="18" max="18" width="9.00390625" style="25" bestFit="1" customWidth="1"/>
    <col min="19" max="19" width="14.421875" style="25" bestFit="1" customWidth="1"/>
    <col min="20" max="20" width="13.8515625" style="26" bestFit="1" customWidth="1"/>
    <col min="21" max="21" width="34.140625" style="25" bestFit="1" customWidth="1"/>
    <col min="22" max="22" width="6.00390625" style="27" bestFit="1" customWidth="1"/>
    <col min="23" max="23" width="5.8515625" style="25" bestFit="1" customWidth="1"/>
    <col min="24" max="26" width="5.00390625" style="25" bestFit="1" customWidth="1"/>
    <col min="27" max="27" width="11.28125" style="25" bestFit="1" customWidth="1"/>
    <col min="28" max="28" width="10.28125" style="28" bestFit="1" customWidth="1"/>
    <col min="29" max="29" width="8.421875" style="26" bestFit="1" customWidth="1"/>
    <col min="30" max="30" width="11.28125" style="25" bestFit="1" customWidth="1"/>
    <col min="31" max="31" width="6.421875" style="28" bestFit="1" customWidth="1"/>
    <col min="32" max="32" width="5.8515625" style="28" bestFit="1" customWidth="1"/>
    <col min="33" max="33" width="4.7109375" style="28" bestFit="1" customWidth="1"/>
    <col min="34" max="16384" width="9.140625" style="28" customWidth="1"/>
  </cols>
  <sheetData>
    <row r="1" spans="1:33" ht="12.75">
      <c r="A1" s="25" t="s">
        <v>0</v>
      </c>
      <c r="B1" s="25" t="s">
        <v>408</v>
      </c>
      <c r="C1" s="25" t="s">
        <v>409</v>
      </c>
      <c r="D1" s="25" t="s">
        <v>410</v>
      </c>
      <c r="E1" s="25" t="s">
        <v>411</v>
      </c>
      <c r="F1" s="25" t="s">
        <v>412</v>
      </c>
      <c r="G1" s="25" t="s">
        <v>413</v>
      </c>
      <c r="H1" s="25" t="s">
        <v>414</v>
      </c>
      <c r="I1" s="25" t="s">
        <v>415</v>
      </c>
      <c r="J1" s="25" t="s">
        <v>416</v>
      </c>
      <c r="K1" s="25" t="s">
        <v>417</v>
      </c>
      <c r="L1" s="25" t="s">
        <v>418</v>
      </c>
      <c r="M1" s="25" t="s">
        <v>419</v>
      </c>
      <c r="N1" s="25" t="s">
        <v>420</v>
      </c>
      <c r="O1" s="25" t="s">
        <v>421</v>
      </c>
      <c r="P1" s="25" t="s">
        <v>422</v>
      </c>
      <c r="Q1" s="26" t="s">
        <v>423</v>
      </c>
      <c r="R1" s="25" t="s">
        <v>424</v>
      </c>
      <c r="S1" s="27" t="s">
        <v>425</v>
      </c>
      <c r="T1" s="25" t="s">
        <v>426</v>
      </c>
      <c r="U1" s="25" t="s">
        <v>105</v>
      </c>
      <c r="V1" s="25" t="s">
        <v>427</v>
      </c>
      <c r="W1" s="25" t="s">
        <v>428</v>
      </c>
      <c r="X1" s="25" t="s">
        <v>429</v>
      </c>
      <c r="Y1" s="25" t="s">
        <v>430</v>
      </c>
      <c r="Z1" s="25" t="s">
        <v>431</v>
      </c>
      <c r="AA1" s="25" t="s">
        <v>142</v>
      </c>
      <c r="AB1" s="28" t="s">
        <v>432</v>
      </c>
      <c r="AC1" s="25" t="s">
        <v>145</v>
      </c>
      <c r="AD1" s="25" t="s">
        <v>433</v>
      </c>
      <c r="AE1" s="25" t="s">
        <v>434</v>
      </c>
      <c r="AF1" s="25" t="s">
        <v>435</v>
      </c>
      <c r="AG1" s="25" t="s">
        <v>436</v>
      </c>
    </row>
    <row r="2" spans="1:33" ht="12.75">
      <c r="A2" s="25" t="s">
        <v>437</v>
      </c>
      <c r="B2" s="25" t="s">
        <v>154</v>
      </c>
      <c r="C2" s="25" t="s">
        <v>438</v>
      </c>
      <c r="D2" s="25" t="s">
        <v>439</v>
      </c>
      <c r="E2" s="25" t="s">
        <v>440</v>
      </c>
      <c r="F2" s="25" t="s">
        <v>441</v>
      </c>
      <c r="G2" s="25" t="s">
        <v>442</v>
      </c>
      <c r="H2" s="25" t="s">
        <v>37</v>
      </c>
      <c r="J2" s="25" t="s">
        <v>443</v>
      </c>
      <c r="K2" s="25" t="s">
        <v>444</v>
      </c>
      <c r="L2" s="25" t="s">
        <v>445</v>
      </c>
      <c r="M2" s="25" t="s">
        <v>443</v>
      </c>
      <c r="N2" s="25" t="s">
        <v>439</v>
      </c>
      <c r="O2" s="25" t="s">
        <v>183</v>
      </c>
      <c r="P2" s="25" t="s">
        <v>440</v>
      </c>
      <c r="Q2" s="26">
        <v>85</v>
      </c>
      <c r="R2" s="25" t="s">
        <v>446</v>
      </c>
      <c r="S2" s="27">
        <f>Q2/43560</f>
        <v>0.0019513314967860422</v>
      </c>
      <c r="T2" s="25" t="s">
        <v>155</v>
      </c>
      <c r="U2" s="25" t="s">
        <v>447</v>
      </c>
      <c r="V2" s="25">
        <v>42</v>
      </c>
      <c r="W2" s="25">
        <v>8</v>
      </c>
      <c r="X2" s="29">
        <v>4212</v>
      </c>
      <c r="AA2" s="25" t="s">
        <v>160</v>
      </c>
      <c r="AB2" s="30">
        <v>37293</v>
      </c>
      <c r="AC2" s="25">
        <v>212194</v>
      </c>
      <c r="AD2" s="25" t="s">
        <v>448</v>
      </c>
      <c r="AE2" s="25" t="s">
        <v>449</v>
      </c>
      <c r="AF2" s="25">
        <v>100</v>
      </c>
      <c r="AG2" s="25" t="s">
        <v>450</v>
      </c>
    </row>
    <row r="3" spans="1:33" ht="12.75">
      <c r="A3" s="25" t="s">
        <v>451</v>
      </c>
      <c r="B3" s="25" t="s">
        <v>154</v>
      </c>
      <c r="C3" s="25" t="s">
        <v>452</v>
      </c>
      <c r="D3" s="25" t="s">
        <v>453</v>
      </c>
      <c r="E3" s="25" t="s">
        <v>454</v>
      </c>
      <c r="F3" s="25" t="s">
        <v>441</v>
      </c>
      <c r="G3" s="25" t="s">
        <v>442</v>
      </c>
      <c r="H3" s="25" t="s">
        <v>37</v>
      </c>
      <c r="J3" s="25" t="s">
        <v>455</v>
      </c>
      <c r="K3" s="25" t="s">
        <v>453</v>
      </c>
      <c r="L3" s="25" t="s">
        <v>456</v>
      </c>
      <c r="M3" s="25" t="s">
        <v>455</v>
      </c>
      <c r="N3" s="25" t="s">
        <v>453</v>
      </c>
      <c r="O3" s="25" t="s">
        <v>456</v>
      </c>
      <c r="P3" s="25" t="s">
        <v>454</v>
      </c>
      <c r="Q3" s="26">
        <v>45703</v>
      </c>
      <c r="R3" s="25" t="s">
        <v>446</v>
      </c>
      <c r="S3" s="27">
        <f>Q3/43560</f>
        <v>1.0491965105601468</v>
      </c>
      <c r="T3" s="25" t="s">
        <v>155</v>
      </c>
      <c r="U3" s="25" t="s">
        <v>447</v>
      </c>
      <c r="V3" s="25">
        <v>42</v>
      </c>
      <c r="W3" s="25">
        <v>8</v>
      </c>
      <c r="X3" s="29">
        <v>4212</v>
      </c>
      <c r="AA3" s="25" t="s">
        <v>160</v>
      </c>
      <c r="AB3" s="30">
        <v>33697</v>
      </c>
      <c r="AC3" s="25">
        <v>266342</v>
      </c>
      <c r="AD3" s="25" t="s">
        <v>457</v>
      </c>
      <c r="AE3" s="25" t="s">
        <v>449</v>
      </c>
      <c r="AF3" s="25">
        <v>100</v>
      </c>
      <c r="AG3" s="25" t="s">
        <v>458</v>
      </c>
    </row>
    <row r="4" spans="1:33" ht="12.75">
      <c r="A4" s="25" t="s">
        <v>459</v>
      </c>
      <c r="B4" s="25" t="s">
        <v>154</v>
      </c>
      <c r="C4" s="25" t="s">
        <v>460</v>
      </c>
      <c r="D4" s="25" t="s">
        <v>461</v>
      </c>
      <c r="E4" s="25" t="s">
        <v>462</v>
      </c>
      <c r="F4" s="25" t="s">
        <v>441</v>
      </c>
      <c r="G4" s="25" t="s">
        <v>442</v>
      </c>
      <c r="H4" s="25" t="s">
        <v>37</v>
      </c>
      <c r="J4" s="25" t="s">
        <v>463</v>
      </c>
      <c r="K4" s="25" t="s">
        <v>464</v>
      </c>
      <c r="L4" s="25" t="s">
        <v>465</v>
      </c>
      <c r="M4" s="25" t="s">
        <v>466</v>
      </c>
      <c r="N4" s="25" t="s">
        <v>461</v>
      </c>
      <c r="O4" s="25" t="s">
        <v>281</v>
      </c>
      <c r="P4" s="25" t="s">
        <v>462</v>
      </c>
      <c r="Q4" s="26">
        <v>2</v>
      </c>
      <c r="R4" s="25" t="s">
        <v>155</v>
      </c>
      <c r="S4" s="27">
        <v>2</v>
      </c>
      <c r="T4" s="25" t="s">
        <v>155</v>
      </c>
      <c r="U4" s="25" t="s">
        <v>447</v>
      </c>
      <c r="V4" s="25">
        <v>42</v>
      </c>
      <c r="W4" s="25">
        <v>8</v>
      </c>
      <c r="X4" s="29">
        <v>4212</v>
      </c>
      <c r="AA4" s="25" t="s">
        <v>160</v>
      </c>
      <c r="AB4" s="30">
        <v>37803</v>
      </c>
      <c r="AC4" s="25">
        <v>208428</v>
      </c>
      <c r="AD4" s="25" t="s">
        <v>467</v>
      </c>
      <c r="AE4" s="25" t="s">
        <v>449</v>
      </c>
      <c r="AF4" s="25">
        <v>100</v>
      </c>
      <c r="AG4" s="25" t="s">
        <v>458</v>
      </c>
    </row>
    <row r="5" spans="1:33" ht="12.75">
      <c r="A5" s="25" t="s">
        <v>468</v>
      </c>
      <c r="B5" s="25" t="s">
        <v>154</v>
      </c>
      <c r="C5" s="25" t="s">
        <v>469</v>
      </c>
      <c r="D5" s="25" t="s">
        <v>470</v>
      </c>
      <c r="E5" s="25" t="s">
        <v>471</v>
      </c>
      <c r="F5" s="25" t="s">
        <v>441</v>
      </c>
      <c r="G5" s="25" t="s">
        <v>442</v>
      </c>
      <c r="H5" s="25" t="s">
        <v>37</v>
      </c>
      <c r="J5" s="25" t="s">
        <v>472</v>
      </c>
      <c r="K5" s="25" t="s">
        <v>473</v>
      </c>
      <c r="L5" s="25" t="s">
        <v>253</v>
      </c>
      <c r="M5" s="25" t="s">
        <v>474</v>
      </c>
      <c r="N5" s="25" t="s">
        <v>475</v>
      </c>
      <c r="O5" s="25" t="s">
        <v>476</v>
      </c>
      <c r="P5" s="25" t="s">
        <v>477</v>
      </c>
      <c r="Q5" s="26">
        <v>72000</v>
      </c>
      <c r="R5" s="25" t="s">
        <v>446</v>
      </c>
      <c r="S5" s="27">
        <f>Q5/43560</f>
        <v>1.6528925619834711</v>
      </c>
      <c r="T5" s="25" t="s">
        <v>155</v>
      </c>
      <c r="U5" s="25" t="s">
        <v>447</v>
      </c>
      <c r="V5" s="25">
        <v>42</v>
      </c>
      <c r="W5" s="25">
        <v>8</v>
      </c>
      <c r="X5" s="29">
        <v>4212</v>
      </c>
      <c r="Y5" s="25" t="s">
        <v>478</v>
      </c>
      <c r="AA5" s="25" t="s">
        <v>160</v>
      </c>
      <c r="AB5" s="30">
        <v>33700</v>
      </c>
      <c r="AC5" s="25">
        <v>262711</v>
      </c>
      <c r="AD5" s="25" t="s">
        <v>479</v>
      </c>
      <c r="AE5" s="25" t="s">
        <v>449</v>
      </c>
      <c r="AF5" s="25">
        <v>100</v>
      </c>
      <c r="AG5" s="25" t="s">
        <v>458</v>
      </c>
    </row>
    <row r="6" spans="1:33" ht="12.75">
      <c r="A6" s="25" t="s">
        <v>480</v>
      </c>
      <c r="B6" s="25" t="s">
        <v>154</v>
      </c>
      <c r="C6" s="25" t="s">
        <v>481</v>
      </c>
      <c r="D6" s="25" t="s">
        <v>482</v>
      </c>
      <c r="E6" s="25" t="s">
        <v>462</v>
      </c>
      <c r="F6" s="25" t="s">
        <v>441</v>
      </c>
      <c r="G6" s="25" t="s">
        <v>442</v>
      </c>
      <c r="H6" s="25" t="s">
        <v>37</v>
      </c>
      <c r="J6" s="25" t="s">
        <v>483</v>
      </c>
      <c r="K6" s="25" t="s">
        <v>482</v>
      </c>
      <c r="L6" s="25" t="s">
        <v>281</v>
      </c>
      <c r="M6" s="25" t="s">
        <v>483</v>
      </c>
      <c r="N6" s="25" t="s">
        <v>482</v>
      </c>
      <c r="O6" s="25" t="s">
        <v>281</v>
      </c>
      <c r="P6" s="25" t="s">
        <v>462</v>
      </c>
      <c r="Q6" s="26">
        <v>58248</v>
      </c>
      <c r="R6" s="25" t="s">
        <v>446</v>
      </c>
      <c r="S6" s="27">
        <f>Q6/43560</f>
        <v>1.3371900826446281</v>
      </c>
      <c r="T6" s="25" t="s">
        <v>155</v>
      </c>
      <c r="U6" s="25" t="s">
        <v>447</v>
      </c>
      <c r="V6" s="25">
        <v>42</v>
      </c>
      <c r="W6" s="25">
        <v>8</v>
      </c>
      <c r="X6" s="29">
        <v>4213</v>
      </c>
      <c r="AA6" s="25" t="s">
        <v>160</v>
      </c>
      <c r="AB6" s="30">
        <v>33757</v>
      </c>
      <c r="AC6" s="25">
        <v>213824</v>
      </c>
      <c r="AD6" s="25" t="s">
        <v>484</v>
      </c>
      <c r="AE6" s="25" t="s">
        <v>449</v>
      </c>
      <c r="AF6" s="25">
        <v>82</v>
      </c>
      <c r="AG6" s="25" t="s">
        <v>458</v>
      </c>
    </row>
    <row r="7" spans="1:33" ht="12.75">
      <c r="A7" s="25" t="s">
        <v>485</v>
      </c>
      <c r="B7" s="25" t="s">
        <v>154</v>
      </c>
      <c r="C7" s="25" t="s">
        <v>486</v>
      </c>
      <c r="D7" s="25" t="s">
        <v>487</v>
      </c>
      <c r="E7" s="25" t="s">
        <v>471</v>
      </c>
      <c r="F7" s="25" t="s">
        <v>441</v>
      </c>
      <c r="G7" s="25" t="s">
        <v>442</v>
      </c>
      <c r="H7" s="25" t="s">
        <v>37</v>
      </c>
      <c r="J7" s="25" t="s">
        <v>488</v>
      </c>
      <c r="K7" s="25" t="s">
        <v>489</v>
      </c>
      <c r="L7" s="25" t="s">
        <v>490</v>
      </c>
      <c r="M7" s="25" t="s">
        <v>491</v>
      </c>
      <c r="N7" s="25" t="s">
        <v>487</v>
      </c>
      <c r="O7" s="25" t="s">
        <v>253</v>
      </c>
      <c r="P7" s="25" t="s">
        <v>471</v>
      </c>
      <c r="Q7" s="26">
        <v>44224</v>
      </c>
      <c r="R7" s="25" t="s">
        <v>446</v>
      </c>
      <c r="S7" s="27">
        <f>Q7/43560</f>
        <v>1.0152433425160698</v>
      </c>
      <c r="T7" s="25" t="s">
        <v>155</v>
      </c>
      <c r="U7" s="25" t="s">
        <v>447</v>
      </c>
      <c r="V7" s="25">
        <v>42</v>
      </c>
      <c r="W7" s="25">
        <v>8</v>
      </c>
      <c r="X7" s="29">
        <v>4215</v>
      </c>
      <c r="AA7" s="25" t="s">
        <v>160</v>
      </c>
      <c r="AB7" s="30">
        <v>38328</v>
      </c>
      <c r="AC7" s="25">
        <v>207194</v>
      </c>
      <c r="AD7" s="25" t="s">
        <v>492</v>
      </c>
      <c r="AE7" s="25" t="s">
        <v>449</v>
      </c>
      <c r="AF7" s="25">
        <v>100</v>
      </c>
      <c r="AG7" s="25" t="s">
        <v>458</v>
      </c>
    </row>
    <row r="8" spans="1:33" ht="12.75">
      <c r="A8" s="25" t="s">
        <v>493</v>
      </c>
      <c r="B8" s="25" t="s">
        <v>154</v>
      </c>
      <c r="C8" s="25" t="s">
        <v>494</v>
      </c>
      <c r="D8" s="25" t="s">
        <v>495</v>
      </c>
      <c r="E8" s="25" t="s">
        <v>462</v>
      </c>
      <c r="F8" s="25" t="s">
        <v>441</v>
      </c>
      <c r="G8" s="25" t="s">
        <v>442</v>
      </c>
      <c r="H8" s="25" t="s">
        <v>37</v>
      </c>
      <c r="J8" s="25" t="s">
        <v>496</v>
      </c>
      <c r="K8" s="25" t="s">
        <v>497</v>
      </c>
      <c r="L8" s="25" t="s">
        <v>498</v>
      </c>
      <c r="M8" s="25" t="s">
        <v>499</v>
      </c>
      <c r="N8" s="25" t="s">
        <v>495</v>
      </c>
      <c r="O8" s="25" t="s">
        <v>281</v>
      </c>
      <c r="P8" s="25" t="s">
        <v>462</v>
      </c>
      <c r="Q8" s="26">
        <v>80600</v>
      </c>
      <c r="R8" s="25" t="s">
        <v>446</v>
      </c>
      <c r="S8" s="27">
        <f>Q8/43560</f>
        <v>1.8503213957759412</v>
      </c>
      <c r="T8" s="25" t="s">
        <v>155</v>
      </c>
      <c r="U8" s="25" t="s">
        <v>447</v>
      </c>
      <c r="V8" s="25">
        <v>42</v>
      </c>
      <c r="W8" s="25">
        <v>8</v>
      </c>
      <c r="X8" s="29">
        <v>4231</v>
      </c>
      <c r="AA8" s="25" t="s">
        <v>160</v>
      </c>
      <c r="AB8" s="30">
        <v>33690</v>
      </c>
      <c r="AC8" s="25">
        <v>211350</v>
      </c>
      <c r="AD8" s="25" t="s">
        <v>500</v>
      </c>
      <c r="AE8" s="25" t="s">
        <v>449</v>
      </c>
      <c r="AF8" s="25">
        <v>100</v>
      </c>
      <c r="AG8" s="25" t="s">
        <v>450</v>
      </c>
    </row>
    <row r="9" spans="1:33" ht="12.75">
      <c r="A9" s="25" t="s">
        <v>501</v>
      </c>
      <c r="B9" s="25" t="s">
        <v>154</v>
      </c>
      <c r="C9" s="25" t="s">
        <v>502</v>
      </c>
      <c r="D9" s="25" t="s">
        <v>503</v>
      </c>
      <c r="E9" s="25" t="s">
        <v>462</v>
      </c>
      <c r="F9" s="25" t="s">
        <v>441</v>
      </c>
      <c r="G9" s="25" t="s">
        <v>442</v>
      </c>
      <c r="H9" s="25" t="s">
        <v>37</v>
      </c>
      <c r="J9" s="25" t="s">
        <v>504</v>
      </c>
      <c r="K9" s="25" t="s">
        <v>505</v>
      </c>
      <c r="L9" s="25" t="s">
        <v>506</v>
      </c>
      <c r="M9" s="25" t="s">
        <v>507</v>
      </c>
      <c r="N9" s="25" t="s">
        <v>503</v>
      </c>
      <c r="O9" s="25" t="s">
        <v>281</v>
      </c>
      <c r="P9" s="25" t="s">
        <v>462</v>
      </c>
      <c r="Q9" s="26">
        <v>135300</v>
      </c>
      <c r="R9" s="25" t="s">
        <v>446</v>
      </c>
      <c r="S9" s="27">
        <f>Q9/43560</f>
        <v>3.106060606060606</v>
      </c>
      <c r="T9" s="25" t="s">
        <v>155</v>
      </c>
      <c r="U9" s="25" t="s">
        <v>508</v>
      </c>
      <c r="V9" s="25">
        <v>37</v>
      </c>
      <c r="W9" s="25">
        <v>5</v>
      </c>
      <c r="X9" s="29">
        <v>3713</v>
      </c>
      <c r="AA9" s="25" t="s">
        <v>160</v>
      </c>
      <c r="AB9" s="30">
        <v>33652</v>
      </c>
      <c r="AC9" s="25">
        <v>247557</v>
      </c>
      <c r="AD9" s="25" t="s">
        <v>509</v>
      </c>
      <c r="AE9" s="25" t="s">
        <v>449</v>
      </c>
      <c r="AF9" s="25">
        <v>100</v>
      </c>
      <c r="AG9" s="25" t="s">
        <v>458</v>
      </c>
    </row>
    <row r="10" spans="1:33" ht="12.75">
      <c r="A10" s="25" t="s">
        <v>510</v>
      </c>
      <c r="B10" s="25" t="s">
        <v>154</v>
      </c>
      <c r="C10" s="25" t="s">
        <v>511</v>
      </c>
      <c r="D10" s="25" t="s">
        <v>512</v>
      </c>
      <c r="E10" s="25" t="s">
        <v>462</v>
      </c>
      <c r="F10" s="25" t="s">
        <v>441</v>
      </c>
      <c r="G10" s="25" t="s">
        <v>442</v>
      </c>
      <c r="H10" s="25" t="s">
        <v>37</v>
      </c>
      <c r="J10" s="25" t="s">
        <v>513</v>
      </c>
      <c r="K10" s="25" t="s">
        <v>514</v>
      </c>
      <c r="L10" s="25" t="s">
        <v>158</v>
      </c>
      <c r="M10" s="25" t="s">
        <v>513</v>
      </c>
      <c r="N10" s="25" t="s">
        <v>512</v>
      </c>
      <c r="O10" s="25" t="s">
        <v>281</v>
      </c>
      <c r="P10" s="25" t="s">
        <v>462</v>
      </c>
      <c r="Q10" s="26">
        <v>20</v>
      </c>
      <c r="R10" s="25" t="s">
        <v>155</v>
      </c>
      <c r="S10" s="27">
        <v>20</v>
      </c>
      <c r="T10" s="25" t="s">
        <v>155</v>
      </c>
      <c r="U10" s="25" t="s">
        <v>508</v>
      </c>
      <c r="V10" s="25">
        <v>37</v>
      </c>
      <c r="W10" s="25">
        <v>5</v>
      </c>
      <c r="X10" s="29">
        <v>3714</v>
      </c>
      <c r="Y10" s="25" t="s">
        <v>515</v>
      </c>
      <c r="AA10" s="25" t="s">
        <v>160</v>
      </c>
      <c r="AB10" s="30">
        <v>33697</v>
      </c>
      <c r="AC10" s="25">
        <v>262781</v>
      </c>
      <c r="AD10" s="25" t="s">
        <v>516</v>
      </c>
      <c r="AE10" s="25" t="s">
        <v>449</v>
      </c>
      <c r="AF10" s="25">
        <v>100</v>
      </c>
      <c r="AG10" s="25" t="s">
        <v>450</v>
      </c>
    </row>
    <row r="11" spans="1:33" ht="12.75">
      <c r="A11" s="25" t="s">
        <v>517</v>
      </c>
      <c r="B11" s="25" t="s">
        <v>154</v>
      </c>
      <c r="C11" s="25" t="s">
        <v>518</v>
      </c>
      <c r="D11" s="25" t="s">
        <v>519</v>
      </c>
      <c r="E11" s="25" t="s">
        <v>520</v>
      </c>
      <c r="F11" s="25" t="s">
        <v>441</v>
      </c>
      <c r="G11" s="25" t="s">
        <v>442</v>
      </c>
      <c r="H11" s="25" t="s">
        <v>37</v>
      </c>
      <c r="J11" s="25" t="s">
        <v>521</v>
      </c>
      <c r="K11" s="25" t="s">
        <v>522</v>
      </c>
      <c r="L11" s="25" t="s">
        <v>523</v>
      </c>
      <c r="M11" s="25" t="s">
        <v>524</v>
      </c>
      <c r="N11" s="25" t="s">
        <v>519</v>
      </c>
      <c r="O11" s="25" t="s">
        <v>525</v>
      </c>
      <c r="P11" s="25" t="s">
        <v>520</v>
      </c>
      <c r="Q11" s="26">
        <v>80</v>
      </c>
      <c r="R11" s="25" t="s">
        <v>155</v>
      </c>
      <c r="S11" s="27">
        <v>80</v>
      </c>
      <c r="T11" s="25" t="s">
        <v>155</v>
      </c>
      <c r="U11" s="25" t="s">
        <v>508</v>
      </c>
      <c r="V11" s="25">
        <v>37</v>
      </c>
      <c r="W11" s="25">
        <v>5</v>
      </c>
      <c r="X11" s="29">
        <v>3721</v>
      </c>
      <c r="AA11" s="25" t="s">
        <v>160</v>
      </c>
      <c r="AB11" s="30">
        <v>33696</v>
      </c>
      <c r="AC11" s="25">
        <v>226228</v>
      </c>
      <c r="AD11" s="25" t="s">
        <v>526</v>
      </c>
      <c r="AE11" s="25" t="s">
        <v>449</v>
      </c>
      <c r="AF11" s="25">
        <v>63</v>
      </c>
      <c r="AG11" s="25" t="s">
        <v>458</v>
      </c>
    </row>
    <row r="12" spans="1:33" ht="12.75">
      <c r="A12" s="25" t="s">
        <v>527</v>
      </c>
      <c r="B12" s="25" t="s">
        <v>154</v>
      </c>
      <c r="C12" s="25" t="s">
        <v>528</v>
      </c>
      <c r="D12" s="25" t="s">
        <v>529</v>
      </c>
      <c r="E12" s="25" t="s">
        <v>530</v>
      </c>
      <c r="F12" s="25" t="s">
        <v>441</v>
      </c>
      <c r="G12" s="25" t="s">
        <v>442</v>
      </c>
      <c r="H12" s="25" t="s">
        <v>37</v>
      </c>
      <c r="J12" s="25" t="s">
        <v>531</v>
      </c>
      <c r="K12" s="25" t="s">
        <v>152</v>
      </c>
      <c r="L12" s="25" t="s">
        <v>153</v>
      </c>
      <c r="M12" s="25" t="s">
        <v>531</v>
      </c>
      <c r="N12" s="25" t="s">
        <v>152</v>
      </c>
      <c r="O12" s="25" t="s">
        <v>153</v>
      </c>
      <c r="P12" s="25" t="s">
        <v>532</v>
      </c>
      <c r="Q12" s="26">
        <v>346</v>
      </c>
      <c r="R12" s="25" t="s">
        <v>155</v>
      </c>
      <c r="S12" s="27">
        <v>346</v>
      </c>
      <c r="T12" s="25" t="s">
        <v>155</v>
      </c>
      <c r="U12" s="25" t="s">
        <v>508</v>
      </c>
      <c r="V12" s="25">
        <v>37</v>
      </c>
      <c r="W12" s="25">
        <v>5</v>
      </c>
      <c r="X12" s="29">
        <v>3721</v>
      </c>
      <c r="AA12" s="25" t="s">
        <v>160</v>
      </c>
      <c r="AB12" s="30">
        <v>33696</v>
      </c>
      <c r="AC12" s="25">
        <v>220614</v>
      </c>
      <c r="AD12" s="25" t="s">
        <v>533</v>
      </c>
      <c r="AE12" s="25" t="s">
        <v>449</v>
      </c>
      <c r="AF12" s="25">
        <v>100</v>
      </c>
      <c r="AG12" s="25" t="s">
        <v>450</v>
      </c>
    </row>
    <row r="13" spans="1:33" ht="12.75">
      <c r="A13" s="25" t="s">
        <v>534</v>
      </c>
      <c r="B13" s="25" t="s">
        <v>154</v>
      </c>
      <c r="C13" s="25" t="s">
        <v>535</v>
      </c>
      <c r="D13" s="25" t="s">
        <v>536</v>
      </c>
      <c r="E13" s="25" t="s">
        <v>537</v>
      </c>
      <c r="F13" s="25" t="s">
        <v>441</v>
      </c>
      <c r="G13" s="25" t="s">
        <v>442</v>
      </c>
      <c r="H13" s="25" t="s">
        <v>37</v>
      </c>
      <c r="J13" s="25" t="s">
        <v>538</v>
      </c>
      <c r="K13" s="25" t="s">
        <v>536</v>
      </c>
      <c r="L13" s="25" t="s">
        <v>274</v>
      </c>
      <c r="M13" s="25" t="s">
        <v>538</v>
      </c>
      <c r="N13" s="25" t="s">
        <v>536</v>
      </c>
      <c r="O13" s="25" t="s">
        <v>274</v>
      </c>
      <c r="P13" s="25" t="s">
        <v>537</v>
      </c>
      <c r="Q13" s="26">
        <v>5</v>
      </c>
      <c r="R13" s="25" t="s">
        <v>155</v>
      </c>
      <c r="S13" s="27">
        <v>5</v>
      </c>
      <c r="T13" s="25" t="s">
        <v>155</v>
      </c>
      <c r="U13" s="25" t="s">
        <v>508</v>
      </c>
      <c r="V13" s="25">
        <v>37</v>
      </c>
      <c r="W13" s="25">
        <v>5</v>
      </c>
      <c r="X13" s="29">
        <v>3732</v>
      </c>
      <c r="AA13" s="25" t="s">
        <v>160</v>
      </c>
      <c r="AB13" s="30">
        <v>33701</v>
      </c>
      <c r="AC13" s="25">
        <v>239514</v>
      </c>
      <c r="AD13" s="25" t="s">
        <v>539</v>
      </c>
      <c r="AE13" s="25" t="s">
        <v>449</v>
      </c>
      <c r="AF13" s="25">
        <v>100</v>
      </c>
      <c r="AG13" s="25" t="s">
        <v>458</v>
      </c>
    </row>
    <row r="14" spans="1:33" ht="12.75">
      <c r="A14" s="25" t="s">
        <v>540</v>
      </c>
      <c r="B14" s="25" t="s">
        <v>154</v>
      </c>
      <c r="C14" s="25" t="s">
        <v>541</v>
      </c>
      <c r="D14" s="25" t="s">
        <v>542</v>
      </c>
      <c r="E14" s="25" t="s">
        <v>471</v>
      </c>
      <c r="F14" s="25" t="s">
        <v>441</v>
      </c>
      <c r="G14" s="25" t="s">
        <v>442</v>
      </c>
      <c r="H14" s="25" t="s">
        <v>37</v>
      </c>
      <c r="J14" s="25" t="s">
        <v>543</v>
      </c>
      <c r="K14" s="25" t="s">
        <v>542</v>
      </c>
      <c r="L14" s="25" t="s">
        <v>253</v>
      </c>
      <c r="M14" s="25" t="s">
        <v>543</v>
      </c>
      <c r="N14" s="25" t="s">
        <v>542</v>
      </c>
      <c r="O14" s="25" t="s">
        <v>253</v>
      </c>
      <c r="P14" s="25" t="s">
        <v>471</v>
      </c>
      <c r="Q14" s="26">
        <v>76500</v>
      </c>
      <c r="R14" s="25" t="s">
        <v>446</v>
      </c>
      <c r="S14" s="27">
        <f>Q14/43560</f>
        <v>1.756198347107438</v>
      </c>
      <c r="T14" s="25" t="s">
        <v>155</v>
      </c>
      <c r="U14" s="25" t="s">
        <v>544</v>
      </c>
      <c r="V14" s="25">
        <v>34</v>
      </c>
      <c r="W14" s="25">
        <v>5</v>
      </c>
      <c r="X14" s="29">
        <v>3441</v>
      </c>
      <c r="AA14" s="25" t="s">
        <v>160</v>
      </c>
      <c r="AB14" s="30">
        <v>38401</v>
      </c>
      <c r="AC14" s="25">
        <v>627730</v>
      </c>
      <c r="AD14" s="25" t="s">
        <v>545</v>
      </c>
      <c r="AE14" s="25" t="s">
        <v>449</v>
      </c>
      <c r="AF14" s="25">
        <v>100</v>
      </c>
      <c r="AG14" s="25" t="s">
        <v>458</v>
      </c>
    </row>
    <row r="15" spans="1:33" ht="12.75">
      <c r="A15" s="25" t="s">
        <v>546</v>
      </c>
      <c r="B15" s="25" t="s">
        <v>154</v>
      </c>
      <c r="C15" s="25" t="s">
        <v>547</v>
      </c>
      <c r="D15" s="25" t="s">
        <v>548</v>
      </c>
      <c r="E15" s="25" t="s">
        <v>462</v>
      </c>
      <c r="F15" s="25" t="s">
        <v>441</v>
      </c>
      <c r="G15" s="25" t="s">
        <v>442</v>
      </c>
      <c r="H15" s="25" t="s">
        <v>37</v>
      </c>
      <c r="J15" s="25" t="s">
        <v>549</v>
      </c>
      <c r="K15" s="25" t="s">
        <v>550</v>
      </c>
      <c r="L15" s="25" t="s">
        <v>445</v>
      </c>
      <c r="M15" s="25" t="s">
        <v>551</v>
      </c>
      <c r="N15" s="25" t="s">
        <v>548</v>
      </c>
      <c r="O15" s="25" t="s">
        <v>281</v>
      </c>
      <c r="P15" s="25" t="s">
        <v>462</v>
      </c>
      <c r="Q15" s="26">
        <v>73246</v>
      </c>
      <c r="R15" s="25" t="s">
        <v>446</v>
      </c>
      <c r="S15" s="27">
        <f>Q15/43560</f>
        <v>1.6814967860422405</v>
      </c>
      <c r="T15" s="25" t="s">
        <v>155</v>
      </c>
      <c r="U15" s="25" t="s">
        <v>544</v>
      </c>
      <c r="V15" s="25">
        <v>34</v>
      </c>
      <c r="W15" s="25">
        <v>5</v>
      </c>
      <c r="X15" s="29">
        <v>3444</v>
      </c>
      <c r="Y15" s="25" t="s">
        <v>552</v>
      </c>
      <c r="AA15" s="25" t="s">
        <v>160</v>
      </c>
      <c r="AB15" s="30">
        <v>33707</v>
      </c>
      <c r="AC15" s="25">
        <v>212214</v>
      </c>
      <c r="AD15" s="25" t="s">
        <v>553</v>
      </c>
      <c r="AE15" s="25" t="s">
        <v>554</v>
      </c>
      <c r="AF15" s="25">
        <v>60</v>
      </c>
      <c r="AG15" s="25" t="s">
        <v>458</v>
      </c>
    </row>
    <row r="16" spans="1:33" ht="12.75">
      <c r="A16" s="25" t="s">
        <v>555</v>
      </c>
      <c r="B16" s="25" t="s">
        <v>154</v>
      </c>
      <c r="C16" s="25" t="s">
        <v>547</v>
      </c>
      <c r="D16" s="25" t="s">
        <v>556</v>
      </c>
      <c r="E16" s="25" t="s">
        <v>462</v>
      </c>
      <c r="F16" s="25" t="s">
        <v>441</v>
      </c>
      <c r="G16" s="25" t="s">
        <v>442</v>
      </c>
      <c r="H16" s="25" t="s">
        <v>37</v>
      </c>
      <c r="J16" s="25" t="s">
        <v>557</v>
      </c>
      <c r="K16" s="25" t="s">
        <v>556</v>
      </c>
      <c r="L16" s="25" t="s">
        <v>281</v>
      </c>
      <c r="M16" s="25" t="s">
        <v>557</v>
      </c>
      <c r="N16" s="25" t="s">
        <v>556</v>
      </c>
      <c r="O16" s="25" t="s">
        <v>281</v>
      </c>
      <c r="P16" s="25" t="s">
        <v>462</v>
      </c>
      <c r="Q16" s="26">
        <v>36500</v>
      </c>
      <c r="R16" s="25" t="s">
        <v>446</v>
      </c>
      <c r="S16" s="27">
        <f>Q16/43560</f>
        <v>0.8379247015610652</v>
      </c>
      <c r="T16" s="25" t="s">
        <v>155</v>
      </c>
      <c r="U16" s="25" t="s">
        <v>544</v>
      </c>
      <c r="V16" s="25">
        <v>34</v>
      </c>
      <c r="W16" s="25">
        <v>5</v>
      </c>
      <c r="X16" s="29">
        <v>3471</v>
      </c>
      <c r="Y16" s="25" t="s">
        <v>558</v>
      </c>
      <c r="AA16" s="25" t="s">
        <v>160</v>
      </c>
      <c r="AB16" s="30">
        <v>33697</v>
      </c>
      <c r="AC16" s="25">
        <v>237646</v>
      </c>
      <c r="AD16" s="25" t="s">
        <v>559</v>
      </c>
      <c r="AE16" s="25" t="s">
        <v>554</v>
      </c>
      <c r="AF16" s="25">
        <v>61</v>
      </c>
      <c r="AG16" s="25" t="s">
        <v>458</v>
      </c>
    </row>
    <row r="17" spans="1:33" ht="12.75">
      <c r="A17" s="25" t="s">
        <v>560</v>
      </c>
      <c r="B17" s="25" t="s">
        <v>154</v>
      </c>
      <c r="C17" s="25" t="s">
        <v>561</v>
      </c>
      <c r="D17" s="25" t="s">
        <v>562</v>
      </c>
      <c r="E17" s="25" t="s">
        <v>530</v>
      </c>
      <c r="F17" s="25" t="s">
        <v>441</v>
      </c>
      <c r="G17" s="25" t="s">
        <v>442</v>
      </c>
      <c r="H17" s="25" t="s">
        <v>37</v>
      </c>
      <c r="J17" s="25" t="s">
        <v>563</v>
      </c>
      <c r="K17" s="25" t="s">
        <v>562</v>
      </c>
      <c r="L17" s="25" t="s">
        <v>165</v>
      </c>
      <c r="M17" s="25" t="s">
        <v>564</v>
      </c>
      <c r="N17" s="25" t="s">
        <v>562</v>
      </c>
      <c r="O17" s="25" t="s">
        <v>165</v>
      </c>
      <c r="P17" s="25" t="s">
        <v>530</v>
      </c>
      <c r="Q17" s="26">
        <v>193281</v>
      </c>
      <c r="R17" s="25" t="s">
        <v>446</v>
      </c>
      <c r="S17" s="27">
        <f>Q17/43560</f>
        <v>4.4371212121212125</v>
      </c>
      <c r="T17" s="25" t="s">
        <v>155</v>
      </c>
      <c r="U17" s="25" t="s">
        <v>544</v>
      </c>
      <c r="V17" s="25">
        <v>34</v>
      </c>
      <c r="W17" s="25">
        <v>5</v>
      </c>
      <c r="X17" s="29">
        <v>3471</v>
      </c>
      <c r="AA17" s="25" t="s">
        <v>160</v>
      </c>
      <c r="AB17" s="30">
        <v>33669</v>
      </c>
      <c r="AC17" s="25">
        <v>231167</v>
      </c>
      <c r="AD17" s="25" t="s">
        <v>565</v>
      </c>
      <c r="AE17" s="25" t="s">
        <v>449</v>
      </c>
      <c r="AF17" s="25">
        <v>100</v>
      </c>
      <c r="AG17" s="25" t="s">
        <v>450</v>
      </c>
    </row>
    <row r="18" spans="1:33" ht="12.75">
      <c r="A18" s="25" t="s">
        <v>566</v>
      </c>
      <c r="B18" s="25" t="s">
        <v>154</v>
      </c>
      <c r="C18" s="25" t="s">
        <v>567</v>
      </c>
      <c r="D18" s="25" t="s">
        <v>568</v>
      </c>
      <c r="E18" s="25" t="s">
        <v>471</v>
      </c>
      <c r="F18" s="25" t="s">
        <v>441</v>
      </c>
      <c r="G18" s="25" t="s">
        <v>442</v>
      </c>
      <c r="H18" s="25" t="s">
        <v>37</v>
      </c>
      <c r="J18" s="25" t="s">
        <v>569</v>
      </c>
      <c r="K18" s="25" t="s">
        <v>568</v>
      </c>
      <c r="L18" s="25" t="s">
        <v>253</v>
      </c>
      <c r="M18" s="25" t="s">
        <v>569</v>
      </c>
      <c r="N18" s="25" t="s">
        <v>568</v>
      </c>
      <c r="O18" s="25" t="s">
        <v>253</v>
      </c>
      <c r="P18" s="25" t="s">
        <v>471</v>
      </c>
      <c r="Q18" s="26">
        <v>6</v>
      </c>
      <c r="R18" s="25" t="s">
        <v>155</v>
      </c>
      <c r="S18" s="27">
        <v>6</v>
      </c>
      <c r="T18" s="25" t="s">
        <v>155</v>
      </c>
      <c r="U18" s="25" t="s">
        <v>544</v>
      </c>
      <c r="V18" s="25">
        <v>34</v>
      </c>
      <c r="W18" s="25">
        <v>5</v>
      </c>
      <c r="X18" s="29">
        <v>3491</v>
      </c>
      <c r="AA18" s="25" t="s">
        <v>160</v>
      </c>
      <c r="AB18" s="30">
        <v>35089</v>
      </c>
      <c r="AC18" s="25">
        <v>216032</v>
      </c>
      <c r="AD18" s="25" t="s">
        <v>570</v>
      </c>
      <c r="AE18" s="25" t="s">
        <v>449</v>
      </c>
      <c r="AF18" s="25">
        <v>100</v>
      </c>
      <c r="AG18" s="25" t="s">
        <v>450</v>
      </c>
    </row>
    <row r="19" spans="1:33" ht="12.75">
      <c r="A19" s="25" t="s">
        <v>571</v>
      </c>
      <c r="B19" s="25" t="s">
        <v>154</v>
      </c>
      <c r="C19" s="25" t="s">
        <v>572</v>
      </c>
      <c r="D19" s="25" t="s">
        <v>32</v>
      </c>
      <c r="E19" s="25" t="s">
        <v>573</v>
      </c>
      <c r="F19" s="25" t="s">
        <v>441</v>
      </c>
      <c r="G19" s="25" t="s">
        <v>442</v>
      </c>
      <c r="H19" s="25" t="s">
        <v>37</v>
      </c>
      <c r="J19" s="25" t="s">
        <v>574</v>
      </c>
      <c r="K19" s="25" t="s">
        <v>32</v>
      </c>
      <c r="L19" s="25" t="s">
        <v>575</v>
      </c>
      <c r="M19" s="25" t="s">
        <v>574</v>
      </c>
      <c r="N19" s="25" t="s">
        <v>32</v>
      </c>
      <c r="O19" s="25" t="s">
        <v>575</v>
      </c>
      <c r="P19" s="25" t="s">
        <v>573</v>
      </c>
      <c r="Q19" s="26">
        <v>66</v>
      </c>
      <c r="R19" s="25" t="s">
        <v>155</v>
      </c>
      <c r="S19" s="27">
        <v>66</v>
      </c>
      <c r="T19" s="25" t="s">
        <v>155</v>
      </c>
      <c r="U19" s="25" t="s">
        <v>576</v>
      </c>
      <c r="V19" s="25">
        <v>29</v>
      </c>
      <c r="W19" s="25">
        <v>3</v>
      </c>
      <c r="X19" s="29">
        <v>2911</v>
      </c>
      <c r="AA19" s="25" t="s">
        <v>160</v>
      </c>
      <c r="AB19" s="30">
        <v>38691</v>
      </c>
      <c r="AC19" s="25">
        <v>628019</v>
      </c>
      <c r="AD19" s="25" t="s">
        <v>577</v>
      </c>
      <c r="AE19" s="25" t="s">
        <v>449</v>
      </c>
      <c r="AF19" s="25">
        <v>100</v>
      </c>
      <c r="AG19" s="25" t="s">
        <v>450</v>
      </c>
    </row>
    <row r="20" spans="1:33" ht="12.75">
      <c r="A20" s="25" t="s">
        <v>578</v>
      </c>
      <c r="B20" s="25" t="s">
        <v>154</v>
      </c>
      <c r="C20" s="25" t="s">
        <v>579</v>
      </c>
      <c r="D20" s="25" t="s">
        <v>580</v>
      </c>
      <c r="E20" s="25" t="s">
        <v>462</v>
      </c>
      <c r="F20" s="25" t="s">
        <v>441</v>
      </c>
      <c r="G20" s="25" t="s">
        <v>442</v>
      </c>
      <c r="H20" s="25" t="s">
        <v>37</v>
      </c>
      <c r="J20" s="25" t="s">
        <v>581</v>
      </c>
      <c r="K20" s="25" t="s">
        <v>582</v>
      </c>
      <c r="L20" s="25" t="s">
        <v>583</v>
      </c>
      <c r="M20" s="25" t="s">
        <v>584</v>
      </c>
      <c r="N20" s="25" t="s">
        <v>580</v>
      </c>
      <c r="O20" s="25" t="s">
        <v>281</v>
      </c>
      <c r="P20" s="25" t="s">
        <v>462</v>
      </c>
      <c r="Q20" s="26">
        <v>138960</v>
      </c>
      <c r="R20" s="25" t="s">
        <v>446</v>
      </c>
      <c r="S20" s="27">
        <f>Q20/43560</f>
        <v>3.190082644628099</v>
      </c>
      <c r="T20" s="25" t="s">
        <v>155</v>
      </c>
      <c r="U20" s="25" t="s">
        <v>576</v>
      </c>
      <c r="V20" s="25">
        <v>29</v>
      </c>
      <c r="W20" s="25">
        <v>3</v>
      </c>
      <c r="X20" s="29">
        <v>2952</v>
      </c>
      <c r="AA20" s="25" t="s">
        <v>160</v>
      </c>
      <c r="AB20" s="30">
        <v>33702</v>
      </c>
      <c r="AC20" s="25">
        <v>206570</v>
      </c>
      <c r="AD20" s="25" t="s">
        <v>585</v>
      </c>
      <c r="AE20" s="25" t="s">
        <v>449</v>
      </c>
      <c r="AF20" s="25">
        <v>63</v>
      </c>
      <c r="AG20" s="25" t="s">
        <v>450</v>
      </c>
    </row>
    <row r="21" spans="1:33" ht="12.75">
      <c r="A21" s="25" t="s">
        <v>586</v>
      </c>
      <c r="B21" s="25" t="s">
        <v>154</v>
      </c>
      <c r="C21" s="25" t="s">
        <v>587</v>
      </c>
      <c r="D21" s="25" t="s">
        <v>588</v>
      </c>
      <c r="E21" s="25" t="s">
        <v>520</v>
      </c>
      <c r="F21" s="25" t="s">
        <v>441</v>
      </c>
      <c r="G21" s="25" t="s">
        <v>442</v>
      </c>
      <c r="H21" s="25" t="s">
        <v>37</v>
      </c>
      <c r="J21" s="25" t="s">
        <v>589</v>
      </c>
      <c r="K21" s="25" t="s">
        <v>588</v>
      </c>
      <c r="L21" s="25" t="s">
        <v>228</v>
      </c>
      <c r="M21" s="25" t="s">
        <v>589</v>
      </c>
      <c r="N21" s="25" t="s">
        <v>588</v>
      </c>
      <c r="O21" s="25" t="s">
        <v>228</v>
      </c>
      <c r="P21" s="25" t="s">
        <v>520</v>
      </c>
      <c r="Q21" s="26">
        <v>4</v>
      </c>
      <c r="R21" s="25" t="s">
        <v>155</v>
      </c>
      <c r="S21" s="27">
        <v>4</v>
      </c>
      <c r="T21" s="25" t="s">
        <v>155</v>
      </c>
      <c r="U21" s="25" t="s">
        <v>576</v>
      </c>
      <c r="V21" s="25">
        <v>29</v>
      </c>
      <c r="W21" s="25">
        <v>3</v>
      </c>
      <c r="X21" s="29">
        <v>2999</v>
      </c>
      <c r="AA21" s="25" t="s">
        <v>160</v>
      </c>
      <c r="AB21" s="30">
        <v>33932</v>
      </c>
      <c r="AC21" s="25">
        <v>208362</v>
      </c>
      <c r="AD21" s="25" t="s">
        <v>590</v>
      </c>
      <c r="AE21" s="25" t="s">
        <v>449</v>
      </c>
      <c r="AF21" s="25">
        <v>100</v>
      </c>
      <c r="AG21" s="25" t="s">
        <v>450</v>
      </c>
    </row>
    <row r="22" spans="1:33" ht="12.75">
      <c r="A22" s="25" t="s">
        <v>591</v>
      </c>
      <c r="B22" s="25" t="s">
        <v>154</v>
      </c>
      <c r="C22" s="25" t="s">
        <v>592</v>
      </c>
      <c r="D22" s="25" t="s">
        <v>593</v>
      </c>
      <c r="E22" s="25" t="s">
        <v>471</v>
      </c>
      <c r="F22" s="25" t="s">
        <v>441</v>
      </c>
      <c r="G22" s="25" t="s">
        <v>442</v>
      </c>
      <c r="H22" s="25" t="s">
        <v>37</v>
      </c>
      <c r="J22" s="25" t="s">
        <v>594</v>
      </c>
      <c r="K22" s="25" t="s">
        <v>595</v>
      </c>
      <c r="L22" s="25" t="s">
        <v>253</v>
      </c>
      <c r="M22" s="25" t="s">
        <v>594</v>
      </c>
      <c r="N22" s="25" t="s">
        <v>596</v>
      </c>
      <c r="O22" s="25" t="s">
        <v>193</v>
      </c>
      <c r="P22" s="25" t="s">
        <v>477</v>
      </c>
      <c r="Q22" s="26">
        <v>2000</v>
      </c>
      <c r="R22" s="25" t="s">
        <v>446</v>
      </c>
      <c r="S22" s="27">
        <f>Q22/43560</f>
        <v>0.04591368227731864</v>
      </c>
      <c r="T22" s="25" t="s">
        <v>155</v>
      </c>
      <c r="U22" s="25" t="s">
        <v>597</v>
      </c>
      <c r="V22" s="25">
        <v>45</v>
      </c>
      <c r="W22" s="25">
        <v>2</v>
      </c>
      <c r="X22" s="29">
        <v>4513</v>
      </c>
      <c r="AA22" s="25" t="s">
        <v>160</v>
      </c>
      <c r="AB22" s="30">
        <v>33711</v>
      </c>
      <c r="AC22" s="25">
        <v>225813</v>
      </c>
      <c r="AD22" s="25" t="s">
        <v>598</v>
      </c>
      <c r="AE22" s="25" t="s">
        <v>449</v>
      </c>
      <c r="AF22" s="25">
        <v>100</v>
      </c>
      <c r="AG22" s="25" t="s">
        <v>450</v>
      </c>
    </row>
    <row r="23" spans="1:33" ht="12.75">
      <c r="A23" s="25" t="s">
        <v>599</v>
      </c>
      <c r="B23" s="25" t="s">
        <v>154</v>
      </c>
      <c r="C23" s="25" t="s">
        <v>600</v>
      </c>
      <c r="D23" s="25" t="s">
        <v>601</v>
      </c>
      <c r="E23" s="25" t="s">
        <v>530</v>
      </c>
      <c r="F23" s="25" t="s">
        <v>441</v>
      </c>
      <c r="G23" s="25" t="s">
        <v>442</v>
      </c>
      <c r="H23" s="25" t="s">
        <v>37</v>
      </c>
      <c r="J23" s="25" t="s">
        <v>323</v>
      </c>
      <c r="K23" s="25" t="s">
        <v>602</v>
      </c>
      <c r="L23" s="25" t="s">
        <v>278</v>
      </c>
      <c r="M23" s="25" t="s">
        <v>603</v>
      </c>
      <c r="N23" s="25" t="s">
        <v>601</v>
      </c>
      <c r="O23" s="25" t="s">
        <v>165</v>
      </c>
      <c r="P23" s="25" t="s">
        <v>530</v>
      </c>
      <c r="Q23" s="26">
        <v>1160</v>
      </c>
      <c r="R23" s="25" t="s">
        <v>155</v>
      </c>
      <c r="S23" s="27">
        <v>1160</v>
      </c>
      <c r="T23" s="25" t="s">
        <v>155</v>
      </c>
      <c r="U23" s="25" t="s">
        <v>597</v>
      </c>
      <c r="V23" s="25">
        <v>45</v>
      </c>
      <c r="W23" s="25">
        <v>2</v>
      </c>
      <c r="X23" s="29">
        <v>4581</v>
      </c>
      <c r="AA23" s="25" t="s">
        <v>160</v>
      </c>
      <c r="AB23" s="30">
        <v>33702</v>
      </c>
      <c r="AC23" s="25">
        <v>238539</v>
      </c>
      <c r="AD23" s="25" t="s">
        <v>604</v>
      </c>
      <c r="AE23" s="25" t="s">
        <v>449</v>
      </c>
      <c r="AF23" s="25">
        <v>100</v>
      </c>
      <c r="AG23" s="25" t="s">
        <v>458</v>
      </c>
    </row>
    <row r="24" spans="1:33" ht="12.75">
      <c r="A24" s="25" t="s">
        <v>606</v>
      </c>
      <c r="B24" s="25" t="s">
        <v>154</v>
      </c>
      <c r="C24" s="25" t="s">
        <v>607</v>
      </c>
      <c r="D24" s="25" t="s">
        <v>608</v>
      </c>
      <c r="E24" s="25" t="s">
        <v>462</v>
      </c>
      <c r="F24" s="25" t="s">
        <v>441</v>
      </c>
      <c r="G24" s="25" t="s">
        <v>442</v>
      </c>
      <c r="H24" s="25" t="s">
        <v>37</v>
      </c>
      <c r="J24" s="25" t="s">
        <v>609</v>
      </c>
      <c r="K24" s="25" t="s">
        <v>608</v>
      </c>
      <c r="L24" s="25" t="s">
        <v>281</v>
      </c>
      <c r="M24" s="25" t="s">
        <v>610</v>
      </c>
      <c r="N24" s="25" t="s">
        <v>608</v>
      </c>
      <c r="O24" s="25" t="s">
        <v>281</v>
      </c>
      <c r="P24" s="25" t="s">
        <v>462</v>
      </c>
      <c r="Q24" s="26">
        <v>3</v>
      </c>
      <c r="R24" s="25" t="s">
        <v>155</v>
      </c>
      <c r="S24" s="27">
        <v>3</v>
      </c>
      <c r="T24" s="25" t="s">
        <v>155</v>
      </c>
      <c r="U24" s="25" t="s">
        <v>605</v>
      </c>
      <c r="V24" s="25">
        <v>41</v>
      </c>
      <c r="W24" s="25">
        <v>2</v>
      </c>
      <c r="X24" s="29">
        <v>4142</v>
      </c>
      <c r="AA24" s="25" t="s">
        <v>160</v>
      </c>
      <c r="AB24" s="30">
        <v>37903</v>
      </c>
      <c r="AC24" s="25">
        <v>212346</v>
      </c>
      <c r="AD24" s="25" t="s">
        <v>611</v>
      </c>
      <c r="AE24" s="25" t="s">
        <v>449</v>
      </c>
      <c r="AF24" s="25">
        <v>100</v>
      </c>
      <c r="AG24" s="25" t="s">
        <v>450</v>
      </c>
    </row>
    <row r="25" spans="1:33" ht="12.75">
      <c r="A25" s="25" t="s">
        <v>612</v>
      </c>
      <c r="B25" s="25" t="s">
        <v>154</v>
      </c>
      <c r="C25" s="25" t="s">
        <v>613</v>
      </c>
      <c r="D25" s="25" t="s">
        <v>614</v>
      </c>
      <c r="E25" s="25" t="s">
        <v>440</v>
      </c>
      <c r="F25" s="25" t="s">
        <v>441</v>
      </c>
      <c r="G25" s="25" t="s">
        <v>442</v>
      </c>
      <c r="H25" s="25" t="s">
        <v>37</v>
      </c>
      <c r="J25" s="25" t="s">
        <v>615</v>
      </c>
      <c r="K25" s="25" t="s">
        <v>616</v>
      </c>
      <c r="L25" s="25" t="s">
        <v>183</v>
      </c>
      <c r="M25" s="25" t="s">
        <v>617</v>
      </c>
      <c r="N25" s="25" t="s">
        <v>614</v>
      </c>
      <c r="O25" s="25" t="s">
        <v>183</v>
      </c>
      <c r="P25" s="25" t="s">
        <v>440</v>
      </c>
      <c r="Q25" s="26">
        <v>12000</v>
      </c>
      <c r="R25" s="25" t="s">
        <v>446</v>
      </c>
      <c r="S25" s="27">
        <f>Q25/43560</f>
        <v>0.27548209366391185</v>
      </c>
      <c r="T25" s="25" t="s">
        <v>155</v>
      </c>
      <c r="U25" s="25" t="s">
        <v>618</v>
      </c>
      <c r="V25" s="25">
        <v>30</v>
      </c>
      <c r="W25" s="25">
        <v>2</v>
      </c>
      <c r="X25" s="29">
        <v>3089</v>
      </c>
      <c r="AA25" s="25" t="s">
        <v>160</v>
      </c>
      <c r="AB25" s="30">
        <v>36054</v>
      </c>
      <c r="AC25" s="25">
        <v>269387</v>
      </c>
      <c r="AD25" s="25" t="s">
        <v>619</v>
      </c>
      <c r="AE25" s="25" t="s">
        <v>449</v>
      </c>
      <c r="AF25" s="25">
        <v>81</v>
      </c>
      <c r="AG25" s="25" t="s">
        <v>458</v>
      </c>
    </row>
    <row r="26" spans="1:33" ht="12.75">
      <c r="A26" s="25" t="s">
        <v>620</v>
      </c>
      <c r="B26" s="25" t="s">
        <v>154</v>
      </c>
      <c r="C26" s="25" t="s">
        <v>621</v>
      </c>
      <c r="D26" s="25" t="s">
        <v>622</v>
      </c>
      <c r="E26" s="25" t="s">
        <v>462</v>
      </c>
      <c r="F26" s="25" t="s">
        <v>441</v>
      </c>
      <c r="G26" s="25" t="s">
        <v>442</v>
      </c>
      <c r="H26" s="25" t="s">
        <v>37</v>
      </c>
      <c r="J26" s="25" t="s">
        <v>623</v>
      </c>
      <c r="K26" s="25" t="s">
        <v>622</v>
      </c>
      <c r="L26" s="25" t="s">
        <v>281</v>
      </c>
      <c r="M26" s="25" t="s">
        <v>623</v>
      </c>
      <c r="N26" s="25" t="s">
        <v>622</v>
      </c>
      <c r="O26" s="25" t="s">
        <v>281</v>
      </c>
      <c r="P26" s="25" t="s">
        <v>462</v>
      </c>
      <c r="Q26" s="26">
        <v>2</v>
      </c>
      <c r="R26" s="25" t="s">
        <v>155</v>
      </c>
      <c r="S26" s="27">
        <v>2</v>
      </c>
      <c r="T26" s="25" t="s">
        <v>155</v>
      </c>
      <c r="U26" s="25" t="s">
        <v>618</v>
      </c>
      <c r="V26" s="25">
        <v>30</v>
      </c>
      <c r="W26" s="25">
        <v>2</v>
      </c>
      <c r="X26" s="29">
        <v>3089</v>
      </c>
      <c r="AA26" s="25" t="s">
        <v>160</v>
      </c>
      <c r="AB26" s="30">
        <v>35895</v>
      </c>
      <c r="AC26" s="25">
        <v>262862</v>
      </c>
      <c r="AD26" s="25" t="s">
        <v>624</v>
      </c>
      <c r="AE26" s="25" t="s">
        <v>449</v>
      </c>
      <c r="AF26" s="25">
        <v>81</v>
      </c>
      <c r="AG26" s="25" t="s">
        <v>458</v>
      </c>
    </row>
    <row r="27" spans="1:33" ht="12.75">
      <c r="A27" s="25" t="s">
        <v>625</v>
      </c>
      <c r="B27" s="25" t="s">
        <v>154</v>
      </c>
      <c r="C27" s="25" t="s">
        <v>626</v>
      </c>
      <c r="D27" s="25" t="s">
        <v>627</v>
      </c>
      <c r="E27" s="25" t="s">
        <v>537</v>
      </c>
      <c r="F27" s="25" t="s">
        <v>441</v>
      </c>
      <c r="G27" s="25" t="s">
        <v>442</v>
      </c>
      <c r="H27" s="25" t="s">
        <v>37</v>
      </c>
      <c r="J27" s="25" t="s">
        <v>628</v>
      </c>
      <c r="K27" s="25" t="s">
        <v>629</v>
      </c>
      <c r="L27" s="25" t="s">
        <v>158</v>
      </c>
      <c r="M27" s="25" t="s">
        <v>630</v>
      </c>
      <c r="N27" s="25" t="s">
        <v>627</v>
      </c>
      <c r="O27" s="25" t="s">
        <v>274</v>
      </c>
      <c r="P27" s="25" t="s">
        <v>537</v>
      </c>
      <c r="Q27" s="26">
        <v>1000</v>
      </c>
      <c r="R27" s="25" t="s">
        <v>446</v>
      </c>
      <c r="S27" s="27">
        <f>Q27/43560</f>
        <v>0.02295684113865932</v>
      </c>
      <c r="T27" s="25" t="s">
        <v>155</v>
      </c>
      <c r="U27" s="25" t="s">
        <v>631</v>
      </c>
      <c r="V27" s="25">
        <v>13</v>
      </c>
      <c r="W27" s="25">
        <v>2</v>
      </c>
      <c r="X27" s="29">
        <v>1311</v>
      </c>
      <c r="AA27" s="25" t="s">
        <v>160</v>
      </c>
      <c r="AB27" s="30">
        <v>34794</v>
      </c>
      <c r="AC27" s="25">
        <v>256134</v>
      </c>
      <c r="AD27" s="25" t="s">
        <v>632</v>
      </c>
      <c r="AE27" s="25" t="s">
        <v>449</v>
      </c>
      <c r="AF27" s="25">
        <v>100</v>
      </c>
      <c r="AG27" s="25" t="s">
        <v>458</v>
      </c>
    </row>
    <row r="28" spans="1:33" ht="12.75">
      <c r="A28" s="25" t="s">
        <v>633</v>
      </c>
      <c r="B28" s="25" t="s">
        <v>154</v>
      </c>
      <c r="C28" s="25" t="s">
        <v>634</v>
      </c>
      <c r="D28" s="25" t="s">
        <v>635</v>
      </c>
      <c r="E28" s="25" t="s">
        <v>520</v>
      </c>
      <c r="F28" s="25" t="s">
        <v>441</v>
      </c>
      <c r="G28" s="25" t="s">
        <v>442</v>
      </c>
      <c r="H28" s="25" t="s">
        <v>37</v>
      </c>
      <c r="J28" s="25" t="s">
        <v>636</v>
      </c>
      <c r="K28" s="25" t="s">
        <v>637</v>
      </c>
      <c r="L28" s="25" t="s">
        <v>638</v>
      </c>
      <c r="M28" s="25" t="s">
        <v>639</v>
      </c>
      <c r="N28" s="25" t="s">
        <v>635</v>
      </c>
      <c r="O28" s="25" t="s">
        <v>228</v>
      </c>
      <c r="P28" s="25" t="s">
        <v>520</v>
      </c>
      <c r="Q28" s="26">
        <v>4</v>
      </c>
      <c r="R28" s="25" t="s">
        <v>155</v>
      </c>
      <c r="S28" s="27">
        <v>4</v>
      </c>
      <c r="T28" s="25" t="s">
        <v>155</v>
      </c>
      <c r="U28" s="25" t="s">
        <v>631</v>
      </c>
      <c r="V28" s="25">
        <v>13</v>
      </c>
      <c r="W28" s="25">
        <v>2</v>
      </c>
      <c r="X28" s="29">
        <v>1389</v>
      </c>
      <c r="AA28" s="25" t="s">
        <v>160</v>
      </c>
      <c r="AB28" s="30">
        <v>37371</v>
      </c>
      <c r="AC28" s="25">
        <v>203939</v>
      </c>
      <c r="AD28" s="25" t="s">
        <v>640</v>
      </c>
      <c r="AE28" s="25" t="s">
        <v>449</v>
      </c>
      <c r="AF28" s="25">
        <v>100</v>
      </c>
      <c r="AG28" s="25" t="s">
        <v>450</v>
      </c>
    </row>
    <row r="29" spans="1:33" ht="12.75">
      <c r="A29" s="25" t="s">
        <v>641</v>
      </c>
      <c r="B29" s="25" t="s">
        <v>154</v>
      </c>
      <c r="C29" s="25" t="s">
        <v>642</v>
      </c>
      <c r="D29" s="25" t="s">
        <v>643</v>
      </c>
      <c r="E29" s="25" t="s">
        <v>462</v>
      </c>
      <c r="F29" s="25" t="s">
        <v>441</v>
      </c>
      <c r="G29" s="25" t="s">
        <v>442</v>
      </c>
      <c r="H29" s="25" t="s">
        <v>37</v>
      </c>
      <c r="J29" s="25" t="s">
        <v>644</v>
      </c>
      <c r="K29" s="25" t="s">
        <v>645</v>
      </c>
      <c r="L29" s="25" t="s">
        <v>646</v>
      </c>
      <c r="M29" s="25" t="s">
        <v>647</v>
      </c>
      <c r="N29" s="25" t="s">
        <v>643</v>
      </c>
      <c r="O29" s="25" t="s">
        <v>281</v>
      </c>
      <c r="P29" s="25" t="s">
        <v>462</v>
      </c>
      <c r="Q29" s="26">
        <v>5</v>
      </c>
      <c r="R29" s="25" t="s">
        <v>155</v>
      </c>
      <c r="S29" s="27">
        <v>5</v>
      </c>
      <c r="T29" s="25" t="s">
        <v>155</v>
      </c>
      <c r="U29" s="25" t="s">
        <v>648</v>
      </c>
      <c r="V29" s="25">
        <v>73</v>
      </c>
      <c r="W29" s="25">
        <v>1</v>
      </c>
      <c r="X29" s="29">
        <v>7353</v>
      </c>
      <c r="AA29" s="25" t="s">
        <v>160</v>
      </c>
      <c r="AB29" s="30">
        <v>38656</v>
      </c>
      <c r="AC29" s="25">
        <v>628003</v>
      </c>
      <c r="AD29" s="25" t="s">
        <v>649</v>
      </c>
      <c r="AE29" s="25" t="s">
        <v>449</v>
      </c>
      <c r="AF29" s="25">
        <v>100</v>
      </c>
      <c r="AG29" s="25" t="s">
        <v>458</v>
      </c>
    </row>
    <row r="30" spans="1:33" ht="12.75">
      <c r="A30" s="25" t="s">
        <v>650</v>
      </c>
      <c r="B30" s="25" t="s">
        <v>154</v>
      </c>
      <c r="C30" s="25" t="s">
        <v>651</v>
      </c>
      <c r="D30" s="25" t="s">
        <v>652</v>
      </c>
      <c r="E30" s="25" t="s">
        <v>477</v>
      </c>
      <c r="F30" s="25" t="s">
        <v>441</v>
      </c>
      <c r="G30" s="25" t="s">
        <v>442</v>
      </c>
      <c r="H30" s="25" t="s">
        <v>37</v>
      </c>
      <c r="J30" s="25" t="s">
        <v>653</v>
      </c>
      <c r="K30" s="25" t="s">
        <v>654</v>
      </c>
      <c r="L30" s="25" t="s">
        <v>655</v>
      </c>
      <c r="M30" s="25" t="s">
        <v>656</v>
      </c>
      <c r="N30" s="25" t="s">
        <v>652</v>
      </c>
      <c r="O30" s="25" t="s">
        <v>193</v>
      </c>
      <c r="P30" s="25" t="s">
        <v>477</v>
      </c>
      <c r="Q30" s="26">
        <v>380000</v>
      </c>
      <c r="R30" s="25" t="s">
        <v>446</v>
      </c>
      <c r="S30" s="27">
        <f>Q30/43560</f>
        <v>8.723599632690542</v>
      </c>
      <c r="T30" s="25" t="s">
        <v>155</v>
      </c>
      <c r="U30" s="25" t="s">
        <v>657</v>
      </c>
      <c r="V30" s="25">
        <v>51</v>
      </c>
      <c r="W30" s="25">
        <v>1</v>
      </c>
      <c r="X30" s="29">
        <v>5171</v>
      </c>
      <c r="AA30" s="25" t="s">
        <v>160</v>
      </c>
      <c r="AB30" s="30">
        <v>36521</v>
      </c>
      <c r="AC30" s="25">
        <v>260957</v>
      </c>
      <c r="AD30" s="25" t="s">
        <v>658</v>
      </c>
      <c r="AE30" s="25" t="s">
        <v>449</v>
      </c>
      <c r="AF30" s="25">
        <v>61</v>
      </c>
      <c r="AG30" s="25" t="s">
        <v>450</v>
      </c>
    </row>
    <row r="31" spans="1:33" ht="12.75">
      <c r="A31" s="25" t="s">
        <v>659</v>
      </c>
      <c r="B31" s="25" t="s">
        <v>154</v>
      </c>
      <c r="C31" s="25" t="s">
        <v>460</v>
      </c>
      <c r="D31" s="25" t="s">
        <v>660</v>
      </c>
      <c r="E31" s="25" t="s">
        <v>462</v>
      </c>
      <c r="F31" s="25" t="s">
        <v>441</v>
      </c>
      <c r="G31" s="25" t="s">
        <v>442</v>
      </c>
      <c r="H31" s="25" t="s">
        <v>37</v>
      </c>
      <c r="J31" s="25" t="s">
        <v>661</v>
      </c>
      <c r="K31" s="25" t="s">
        <v>662</v>
      </c>
      <c r="L31" s="25" t="s">
        <v>663</v>
      </c>
      <c r="M31" s="25" t="s">
        <v>661</v>
      </c>
      <c r="N31" s="25" t="s">
        <v>660</v>
      </c>
      <c r="O31" s="25" t="s">
        <v>281</v>
      </c>
      <c r="P31" s="25" t="s">
        <v>462</v>
      </c>
      <c r="Q31" s="26">
        <v>3.5</v>
      </c>
      <c r="R31" s="25" t="s">
        <v>155</v>
      </c>
      <c r="S31" s="27">
        <v>3.5</v>
      </c>
      <c r="T31" s="25" t="s">
        <v>155</v>
      </c>
      <c r="U31" s="25" t="s">
        <v>664</v>
      </c>
      <c r="V31" s="25">
        <v>49</v>
      </c>
      <c r="W31" s="25">
        <v>1</v>
      </c>
      <c r="X31" s="29">
        <v>4953</v>
      </c>
      <c r="AA31" s="25" t="s">
        <v>160</v>
      </c>
      <c r="AB31" s="30">
        <v>38945</v>
      </c>
      <c r="AC31" s="25">
        <v>635171</v>
      </c>
      <c r="AD31" s="25" t="s">
        <v>665</v>
      </c>
      <c r="AE31" s="25" t="s">
        <v>449</v>
      </c>
      <c r="AF31" s="25">
        <v>63</v>
      </c>
      <c r="AG31" s="25" t="s">
        <v>458</v>
      </c>
    </row>
    <row r="32" spans="1:33" ht="12.75">
      <c r="A32" s="25" t="s">
        <v>666</v>
      </c>
      <c r="B32" s="25" t="s">
        <v>154</v>
      </c>
      <c r="C32" s="25" t="s">
        <v>667</v>
      </c>
      <c r="D32" s="25" t="s">
        <v>668</v>
      </c>
      <c r="E32" s="25" t="s">
        <v>669</v>
      </c>
      <c r="F32" s="25" t="s">
        <v>441</v>
      </c>
      <c r="G32" s="25" t="s">
        <v>442</v>
      </c>
      <c r="H32" s="25" t="s">
        <v>37</v>
      </c>
      <c r="J32" s="25" t="s">
        <v>670</v>
      </c>
      <c r="K32" s="25" t="s">
        <v>671</v>
      </c>
      <c r="L32" s="25" t="s">
        <v>672</v>
      </c>
      <c r="M32" s="25" t="s">
        <v>673</v>
      </c>
      <c r="N32" s="25" t="s">
        <v>671</v>
      </c>
      <c r="O32" s="25" t="s">
        <v>672</v>
      </c>
      <c r="P32" s="25" t="s">
        <v>674</v>
      </c>
      <c r="Q32" s="26">
        <v>9000</v>
      </c>
      <c r="R32" s="25" t="s">
        <v>446</v>
      </c>
      <c r="S32" s="27">
        <f>Q32/43560</f>
        <v>0.2066115702479339</v>
      </c>
      <c r="T32" s="25" t="s">
        <v>155</v>
      </c>
      <c r="U32" s="25" t="s">
        <v>670</v>
      </c>
      <c r="V32" s="25">
        <v>43</v>
      </c>
      <c r="W32" s="25">
        <v>1</v>
      </c>
      <c r="X32" s="29">
        <v>4311</v>
      </c>
      <c r="AA32" s="25" t="s">
        <v>160</v>
      </c>
      <c r="AB32" s="30">
        <v>33915</v>
      </c>
      <c r="AC32" s="25">
        <v>269597</v>
      </c>
      <c r="AD32" s="25" t="s">
        <v>675</v>
      </c>
      <c r="AE32" s="25" t="s">
        <v>449</v>
      </c>
      <c r="AF32" s="25">
        <v>82</v>
      </c>
      <c r="AG32" s="25" t="s">
        <v>458</v>
      </c>
    </row>
    <row r="33" spans="1:33" ht="12.75">
      <c r="A33" s="25" t="s">
        <v>676</v>
      </c>
      <c r="B33" s="25" t="s">
        <v>154</v>
      </c>
      <c r="C33" s="25" t="s">
        <v>677</v>
      </c>
      <c r="D33" s="25" t="s">
        <v>678</v>
      </c>
      <c r="E33" s="25" t="s">
        <v>471</v>
      </c>
      <c r="F33" s="25" t="s">
        <v>441</v>
      </c>
      <c r="G33" s="25" t="s">
        <v>442</v>
      </c>
      <c r="H33" s="25" t="s">
        <v>37</v>
      </c>
      <c r="J33" s="25" t="s">
        <v>679</v>
      </c>
      <c r="K33" s="25" t="s">
        <v>678</v>
      </c>
      <c r="L33" s="25" t="s">
        <v>253</v>
      </c>
      <c r="M33" s="25" t="s">
        <v>679</v>
      </c>
      <c r="N33" s="25" t="s">
        <v>678</v>
      </c>
      <c r="O33" s="25" t="s">
        <v>253</v>
      </c>
      <c r="P33" s="25" t="s">
        <v>471</v>
      </c>
      <c r="Q33" s="26">
        <v>1</v>
      </c>
      <c r="R33" s="25" t="s">
        <v>155</v>
      </c>
      <c r="S33" s="27">
        <v>1</v>
      </c>
      <c r="T33" s="25" t="s">
        <v>155</v>
      </c>
      <c r="U33" s="25" t="s">
        <v>680</v>
      </c>
      <c r="V33" s="25">
        <v>35</v>
      </c>
      <c r="W33" s="25">
        <v>1</v>
      </c>
      <c r="X33" s="29">
        <v>3589</v>
      </c>
      <c r="Y33" s="25" t="s">
        <v>681</v>
      </c>
      <c r="AA33" s="25" t="s">
        <v>160</v>
      </c>
      <c r="AB33" s="30">
        <v>38001</v>
      </c>
      <c r="AC33" s="25">
        <v>269432</v>
      </c>
      <c r="AD33" s="25" t="s">
        <v>682</v>
      </c>
      <c r="AE33" s="25" t="s">
        <v>449</v>
      </c>
      <c r="AF33" s="25">
        <v>100</v>
      </c>
      <c r="AG33" s="25" t="s">
        <v>458</v>
      </c>
    </row>
    <row r="34" spans="1:33" ht="12.75">
      <c r="A34" s="25" t="s">
        <v>683</v>
      </c>
      <c r="B34" s="25" t="s">
        <v>154</v>
      </c>
      <c r="C34" s="25" t="s">
        <v>684</v>
      </c>
      <c r="D34" s="25" t="s">
        <v>685</v>
      </c>
      <c r="E34" s="25" t="s">
        <v>520</v>
      </c>
      <c r="F34" s="25" t="s">
        <v>441</v>
      </c>
      <c r="G34" s="25" t="s">
        <v>442</v>
      </c>
      <c r="H34" s="25" t="s">
        <v>37</v>
      </c>
      <c r="J34" s="25" t="s">
        <v>58</v>
      </c>
      <c r="K34" s="25" t="s">
        <v>686</v>
      </c>
      <c r="L34" s="25" t="s">
        <v>158</v>
      </c>
      <c r="M34" s="25" t="s">
        <v>58</v>
      </c>
      <c r="N34" s="25" t="s">
        <v>687</v>
      </c>
      <c r="O34" s="25" t="s">
        <v>158</v>
      </c>
      <c r="P34" s="25" t="s">
        <v>688</v>
      </c>
      <c r="Q34" s="26">
        <v>5</v>
      </c>
      <c r="R34" s="25" t="s">
        <v>155</v>
      </c>
      <c r="S34" s="27">
        <v>5</v>
      </c>
      <c r="T34" s="25" t="s">
        <v>155</v>
      </c>
      <c r="U34" s="25" t="s">
        <v>689</v>
      </c>
      <c r="V34" s="25">
        <v>33</v>
      </c>
      <c r="W34" s="25">
        <v>1</v>
      </c>
      <c r="X34" s="29">
        <v>3341</v>
      </c>
      <c r="AA34" s="25" t="s">
        <v>160</v>
      </c>
      <c r="AB34" s="30">
        <v>33701</v>
      </c>
      <c r="AC34" s="25">
        <v>217352</v>
      </c>
      <c r="AD34" s="25" t="s">
        <v>690</v>
      </c>
      <c r="AE34" s="25" t="s">
        <v>449</v>
      </c>
      <c r="AF34" s="25">
        <v>100</v>
      </c>
      <c r="AG34" s="25" t="s">
        <v>450</v>
      </c>
    </row>
    <row r="35" spans="1:33" ht="12.75">
      <c r="A35" s="25" t="s">
        <v>691</v>
      </c>
      <c r="B35" s="25" t="s">
        <v>154</v>
      </c>
      <c r="C35" s="25" t="s">
        <v>692</v>
      </c>
      <c r="D35" s="25" t="s">
        <v>693</v>
      </c>
      <c r="E35" s="25" t="s">
        <v>462</v>
      </c>
      <c r="F35" s="25" t="s">
        <v>441</v>
      </c>
      <c r="G35" s="25" t="s">
        <v>442</v>
      </c>
      <c r="H35" s="25" t="s">
        <v>37</v>
      </c>
      <c r="J35" s="25" t="s">
        <v>694</v>
      </c>
      <c r="K35" s="25" t="s">
        <v>693</v>
      </c>
      <c r="L35" s="25" t="s">
        <v>281</v>
      </c>
      <c r="M35" s="25" t="s">
        <v>694</v>
      </c>
      <c r="N35" s="25" t="s">
        <v>693</v>
      </c>
      <c r="O35" s="25" t="s">
        <v>281</v>
      </c>
      <c r="P35" s="25" t="s">
        <v>462</v>
      </c>
      <c r="Q35" s="26">
        <v>1</v>
      </c>
      <c r="R35" s="25" t="s">
        <v>155</v>
      </c>
      <c r="S35" s="27">
        <v>1</v>
      </c>
      <c r="T35" s="25" t="s">
        <v>155</v>
      </c>
      <c r="U35" s="25" t="s">
        <v>695</v>
      </c>
      <c r="V35" s="25">
        <v>24</v>
      </c>
      <c r="W35" s="25">
        <v>1</v>
      </c>
      <c r="X35" s="29">
        <v>2448</v>
      </c>
      <c r="AA35" s="25" t="s">
        <v>160</v>
      </c>
      <c r="AB35" s="30">
        <v>33742</v>
      </c>
      <c r="AC35" s="25">
        <v>216234</v>
      </c>
      <c r="AD35" s="25" t="s">
        <v>696</v>
      </c>
      <c r="AE35" s="25" t="s">
        <v>449</v>
      </c>
      <c r="AF35" s="25">
        <v>100</v>
      </c>
      <c r="AG35" s="25" t="s">
        <v>458</v>
      </c>
    </row>
    <row r="36" spans="1:33" ht="12.75">
      <c r="A36" s="25" t="s">
        <v>697</v>
      </c>
      <c r="B36" s="25" t="s">
        <v>154</v>
      </c>
      <c r="C36" s="25" t="s">
        <v>698</v>
      </c>
      <c r="D36" s="25" t="s">
        <v>699</v>
      </c>
      <c r="E36" s="25" t="s">
        <v>520</v>
      </c>
      <c r="F36" s="25" t="s">
        <v>441</v>
      </c>
      <c r="G36" s="25" t="s">
        <v>442</v>
      </c>
      <c r="H36" s="25" t="s">
        <v>37</v>
      </c>
      <c r="J36" s="25" t="s">
        <v>700</v>
      </c>
      <c r="K36" s="25" t="s">
        <v>699</v>
      </c>
      <c r="L36" s="25" t="s">
        <v>228</v>
      </c>
      <c r="M36" s="25" t="s">
        <v>700</v>
      </c>
      <c r="N36" s="25" t="s">
        <v>699</v>
      </c>
      <c r="O36" s="25" t="s">
        <v>228</v>
      </c>
      <c r="P36" s="25" t="s">
        <v>520</v>
      </c>
      <c r="Q36" s="26">
        <v>0</v>
      </c>
      <c r="R36" s="25" t="s">
        <v>446</v>
      </c>
      <c r="S36" s="27">
        <f>Q36/43560</f>
        <v>0</v>
      </c>
      <c r="T36" s="25" t="s">
        <v>155</v>
      </c>
      <c r="U36" s="25" t="s">
        <v>701</v>
      </c>
      <c r="V36" s="25">
        <v>17</v>
      </c>
      <c r="W36" s="25">
        <v>1</v>
      </c>
      <c r="X36" s="29">
        <v>1799</v>
      </c>
      <c r="AA36" s="25" t="s">
        <v>160</v>
      </c>
      <c r="AB36" s="30">
        <v>37949</v>
      </c>
      <c r="AC36" s="25">
        <v>250315</v>
      </c>
      <c r="AD36" s="25" t="s">
        <v>702</v>
      </c>
      <c r="AE36" s="25" t="s">
        <v>449</v>
      </c>
      <c r="AF36" s="25">
        <v>100</v>
      </c>
      <c r="AG36" s="25" t="s">
        <v>450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EPA</cp:lastModifiedBy>
  <dcterms:created xsi:type="dcterms:W3CDTF">2007-08-16T15:03:15Z</dcterms:created>
  <dcterms:modified xsi:type="dcterms:W3CDTF">2008-12-17T23:38:21Z</dcterms:modified>
  <cp:category/>
  <cp:version/>
  <cp:contentType/>
  <cp:contentStatus/>
</cp:coreProperties>
</file>