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5985" activeTab="0"/>
  </bookViews>
  <sheets>
    <sheet name="PART Qs &amp; Section Scoring" sheetId="1" r:id="rId1"/>
  </sheets>
  <definedNames>
    <definedName name="pmanagement">'PART Qs &amp; Section Scoring'!$G$43</definedName>
    <definedName name="ppurpose">'PART Qs &amp; Section Scoring'!$G$12</definedName>
    <definedName name="presults">'PART Qs &amp; Section Scoring'!$G$53</definedName>
    <definedName name="splanning">'PART Qs &amp; Section Scoring'!$G$25</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For research and development programs, 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For research and development programs, 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Agency goals should be listed in the evidence/data section of the PART.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If the program received a No for both Questions 1 and 2 of Section II above, the program must receive a No for this question. </t>
        </r>
        <r>
          <rPr>
            <b/>
            <sz val="9"/>
            <rFont val="Tahoma"/>
            <family val="2"/>
          </rPr>
          <t xml:space="preserve">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R 1. Are all regulations issued by the program/agency necessary to meet the stated goals of the program, and do all regulations clearly indicate how the rules contribute to achievement of the goals?</t>
        </r>
        <r>
          <rPr>
            <sz val="9"/>
            <rFont val="Tahoma"/>
            <family val="2"/>
          </rPr>
          <t xml:space="preserve">
</t>
        </r>
        <r>
          <rPr>
            <b/>
            <sz val="9"/>
            <rFont val="Tahoma"/>
            <family val="2"/>
          </rPr>
          <t>Purpose of the question:</t>
        </r>
        <r>
          <rPr>
            <sz val="9"/>
            <rFont val="Tahoma"/>
            <family val="2"/>
          </rPr>
          <t xml:space="preserve"> to determine whether (1) the program is only issuing those rules absolutely necessary to achieve long-term program goals and is not over-regulating, (2) all of the rules necessary to meet the program goals have been issued, and (3) the regulations clearly indicate how they help to meet the program goals.
</t>
        </r>
        <r>
          <rPr>
            <b/>
            <sz val="9"/>
            <rFont val="Tahoma"/>
            <family val="2"/>
          </rPr>
          <t xml:space="preserve">Elements of a Yes answer: </t>
        </r>
        <r>
          <rPr>
            <sz val="9"/>
            <rFont val="Tahoma"/>
            <family val="2"/>
          </rPr>
          <t xml:space="preserve">a Yes answer would require that only those regulations that are absolutely necessary to accomplish the program mission and goals are promulgated or are in the process of being promulgated. Additionally, the public should be able to understand how the regulations fit into the overall achievement of the program goals. A Yes response indicates that there are no superfluous regulations, that regulations are planned or in the process of being promulgated to cover regulatory gaps where new regulations are required to accomplish program goals, and that the Preamble of all program regulations indicate how the rule contributes to the achievement of specific program goals. A program would receive a No if it has obvious regulatory gaps or has outdated regulations still in effect. 
</t>
        </r>
        <r>
          <rPr>
            <b/>
            <sz val="9"/>
            <rFont val="Tahoma"/>
            <family val="2"/>
          </rPr>
          <t>Evidence/Data:</t>
        </r>
        <r>
          <rPr>
            <sz val="9"/>
            <rFont val="Tahoma"/>
            <family val="2"/>
          </rPr>
          <t xml:space="preserve"> evidence can include legislation that indicates specifically or generically what regulations need to be promulgated as well as the rules themselves, especially the preambles. </t>
        </r>
        <r>
          <rPr>
            <b/>
            <sz val="8"/>
            <rFont val="Tahoma"/>
            <family val="0"/>
          </rPr>
          <t xml:space="preserve">
</t>
        </r>
      </text>
    </comment>
    <comment ref="C27"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9"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0"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3"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4"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5"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Reg 2.Did the program prepare, where appropriate, a Regulatory Impact Analysis (RIA) that comports with OMB's economic analysis guidelines and have these RIA analyses and supporting science and economic data been subjected to external peer review, as appropriate, by qualified specialists?</t>
        </r>
        <r>
          <rPr>
            <sz val="9"/>
            <rFont val="Tahoma"/>
            <family val="2"/>
          </rPr>
          <t xml:space="preserve">
</t>
        </r>
        <r>
          <rPr>
            <b/>
            <sz val="9"/>
            <rFont val="Tahoma"/>
            <family val="2"/>
          </rPr>
          <t xml:space="preserve">Purpose of the Question: </t>
        </r>
        <r>
          <rPr>
            <sz val="9"/>
            <rFont val="Tahoma"/>
            <family val="2"/>
          </rPr>
          <t xml:space="preserve">to determine whether the program, in justifying its rules, prepared sound analyses (i.e. cost benefit analysis, risk analysis) that are rigorous, thorough, and based upon the best available data and consistent with OMB's economic analysis guidelines. 
</t>
        </r>
        <r>
          <rPr>
            <b/>
            <sz val="9"/>
            <rFont val="Tahoma"/>
            <family val="2"/>
          </rPr>
          <t>Elements of a Yes Answer:</t>
        </r>
        <r>
          <rPr>
            <sz val="9"/>
            <rFont val="Tahoma"/>
            <family val="2"/>
          </rPr>
          <t xml:space="preserve"> a Yes answer could include, but is not limited to, a statement of need of the proposed action, an examination of alternative approaches, and an analysis of the incremental benefits and costs of the proposed action. A program may receive a Yes answer if, in addition, its analyses had been subjected to peer reviews by government entities outside of the program, academia, industry, or non-profit research organizations. In accordance with OMB’s economic guidelines, programs' regulatory actions should maximize net benefits. For example, programs that fully documented the impacts on public health and safety and the regulated industry through a thorough benefit, cost and risk analysis based upon the best possible available data which is peer reviewed by several experts in relevant fields would receive a Yes. If a program's impact analyses failed to include a discussion of the costs of restrictions on the regulated industry, a No response to this question would be appropriate. 
</t>
        </r>
        <r>
          <rPr>
            <b/>
            <sz val="9"/>
            <rFont val="Tahoma"/>
            <family val="2"/>
          </rPr>
          <t>Evidence/Data (if available):</t>
        </r>
        <r>
          <rPr>
            <sz val="9"/>
            <rFont val="Tahoma"/>
            <family val="2"/>
          </rPr>
          <t xml:space="preserve"> evidence can include regulatory impact analyses for the program's rules, any reports or feedback generated by outside reviewers, and coordination between reviewers and the sponsoring agency or program.
 </t>
        </r>
      </text>
    </comment>
    <comment ref="B36" authorId="0">
      <text>
        <r>
          <rPr>
            <b/>
            <sz val="9"/>
            <rFont val="Tahoma"/>
            <family val="2"/>
          </rPr>
          <t>Reg 1. Did the program seek and take into account the views of affected parties including state, local and tribal governments and small businesses in drafting significant regulations?</t>
        </r>
        <r>
          <rPr>
            <sz val="9"/>
            <rFont val="Tahoma"/>
            <family val="2"/>
          </rPr>
          <t xml:space="preserve">
</t>
        </r>
        <r>
          <rPr>
            <b/>
            <sz val="9"/>
            <rFont val="Tahoma"/>
            <family val="2"/>
          </rPr>
          <t xml:space="preserve">Purpose of the Question: </t>
        </r>
        <r>
          <rPr>
            <sz val="9"/>
            <rFont val="Tahoma"/>
            <family val="2"/>
          </rPr>
          <t xml:space="preserve">to determine the level of coordination with parties affected by the regulations during the rulemaking process.
</t>
        </r>
        <r>
          <rPr>
            <b/>
            <sz val="9"/>
            <rFont val="Tahoma"/>
            <family val="2"/>
          </rPr>
          <t>Elements of a Yes Answer:</t>
        </r>
        <r>
          <rPr>
            <sz val="9"/>
            <rFont val="Tahoma"/>
            <family val="2"/>
          </rPr>
          <t xml:space="preserve"> a Yes would require the program solicited the opinions of affected parties on significant regulations and thoroughly evaluated the concerns and suggestions raised by these entities. For example, a program that sought the opinions of affected parties and incorporated their suggestions or explained why other suggestions were not incorporated during the rule making process could receive a Yes. If the program drafted its rules in a vacuum without consulting any of the potentially affected parties they would not likely receive a Yes. While the element of seeking views is mandated by law, the assessment should consider the extent to which the program takes those views into account.
</t>
        </r>
        <r>
          <rPr>
            <b/>
            <sz val="9"/>
            <rFont val="Tahoma"/>
            <family val="2"/>
          </rPr>
          <t xml:space="preserve">Evidence/Data: </t>
        </r>
        <r>
          <rPr>
            <sz val="9"/>
            <rFont val="Tahoma"/>
            <family val="2"/>
          </rPr>
          <t>evidence can include notices seeking public comment and addressing comments in final rules, regulation preambles which discuss compliance with the Regulatory Flexibility Act, Unfunded Mandates Act of 1995, Small Business Regulatory Enforcement Fairness Act of 1996, E.O 13132, and National Environmental Policy Act.</t>
        </r>
      </text>
    </comment>
    <comment ref="B38" authorId="0">
      <text>
        <r>
          <rPr>
            <b/>
            <sz val="9"/>
            <rFont val="Tahoma"/>
            <family val="2"/>
          </rPr>
          <t xml:space="preserve">Reg 3. Does the program systematically review its current regulations to ensure consistency among all regulations in accomplishing program goals? </t>
        </r>
        <r>
          <rPr>
            <sz val="9"/>
            <rFont val="Tahoma"/>
            <family val="2"/>
          </rPr>
          <t xml:space="preserve">
</t>
        </r>
        <r>
          <rPr>
            <b/>
            <sz val="9"/>
            <rFont val="Tahoma"/>
            <family val="2"/>
          </rPr>
          <t>Purpose of the Question:</t>
        </r>
        <r>
          <rPr>
            <sz val="9"/>
            <rFont val="Tahoma"/>
            <family val="2"/>
          </rPr>
          <t xml:space="preserve"> to determine whether the program consists of only those regulations that are: (1) necessary in achieving its goals, (2) relevant to the current societal and economic situation, and (3) complimentary and consistent with each other.
</t>
        </r>
        <r>
          <rPr>
            <b/>
            <sz val="9"/>
            <rFont val="Tahoma"/>
            <family val="2"/>
          </rPr>
          <t>Elements of a Yes Answer:</t>
        </r>
        <r>
          <rPr>
            <sz val="9"/>
            <rFont val="Tahoma"/>
            <family val="2"/>
          </rPr>
          <t xml:space="preserve"> a Yes answer would require a program to review its regulations periodically (e.g., every two years) to ensure that they were consistent with program policies. A consideration would include whether the program made attempts to minimize regulatory burden through constant review of regulations, with an eye towards streamlining, if possible. An additional factor to consider is whether the program ensured that every regulation is consistent with the program's goals. An example of a Yes could be a program that conducted look-back studies every third year on all of its significant regulations to ensure that they were all current, consistent, and relevant to the program goals. If the review concluded that a regulation was no longer necessary, the program proposed or took action to remedy the situation. If a program, however, continues to enforce regulations that are no longer justified and/or necessary, the program would receive a No.
</t>
        </r>
        <r>
          <rPr>
            <b/>
            <sz val="9"/>
            <rFont val="Tahoma"/>
            <family val="2"/>
          </rPr>
          <t xml:space="preserve">Evidence/Data (if available): </t>
        </r>
        <r>
          <rPr>
            <sz val="9"/>
            <rFont val="Tahoma"/>
            <family val="2"/>
          </rPr>
          <t>evidence should include a program plan to conduct this exercise on a regular basis, an organizational infrastructure that allocates resources to conducting such a review, and any reports generated or changes made to the program or its regulations as a result of this type of review.</t>
        </r>
        <r>
          <rPr>
            <b/>
            <sz val="9"/>
            <rFont val="Tahoma"/>
            <family val="2"/>
          </rPr>
          <t xml:space="preserve">
</t>
        </r>
      </text>
    </comment>
    <comment ref="B39" authorId="0">
      <text>
        <r>
          <rPr>
            <b/>
            <sz val="9"/>
            <rFont val="Tahoma"/>
            <family val="2"/>
          </rPr>
          <t>Reg 4. In developing new regulations, are incremental societal costs and benefits compared?</t>
        </r>
        <r>
          <rPr>
            <sz val="9"/>
            <rFont val="Tahoma"/>
            <family val="2"/>
          </rPr>
          <t xml:space="preserve">
</t>
        </r>
        <r>
          <rPr>
            <b/>
            <sz val="9"/>
            <rFont val="Tahoma"/>
            <family val="2"/>
          </rPr>
          <t xml:space="preserve">Purpose of the Question: </t>
        </r>
        <r>
          <rPr>
            <sz val="9"/>
            <rFont val="Tahoma"/>
            <family val="2"/>
          </rPr>
          <t xml:space="preserve">to determine whether a program has conducted comparisons between the proposed regulation and other alternatives to determine the relative merits and drawbacks of the proposed regulation. 
</t>
        </r>
        <r>
          <rPr>
            <b/>
            <sz val="9"/>
            <rFont val="Tahoma"/>
            <family val="2"/>
          </rPr>
          <t xml:space="preserve">Elements of a Yes Answer: </t>
        </r>
        <r>
          <rPr>
            <sz val="9"/>
            <rFont val="Tahoma"/>
            <family val="2"/>
          </rPr>
          <t xml:space="preserve">a Yes answer would require that an agency, in its cost/benefit analysis, has evaluated the incremental benefits and costs of various alternatives. An RIA that has been conducted in accordance with this aspect of OMB’s economic analysis guidelines would receive a Yes. 
</t>
        </r>
        <r>
          <rPr>
            <b/>
            <sz val="9"/>
            <rFont val="Tahoma"/>
            <family val="2"/>
          </rPr>
          <t xml:space="preserve">Evidence/Data: </t>
        </r>
        <r>
          <rPr>
            <sz val="9"/>
            <rFont val="Tahoma"/>
            <family val="2"/>
          </rPr>
          <t xml:space="preserve">evidence can include the RIA. </t>
        </r>
        <r>
          <rPr>
            <b/>
            <sz val="8"/>
            <rFont val="Tahoma"/>
            <family val="0"/>
          </rPr>
          <t xml:space="preserve">
</t>
        </r>
      </text>
    </comment>
    <comment ref="B40" authorId="0">
      <text>
        <r>
          <rPr>
            <b/>
            <sz val="9"/>
            <rFont val="Tahoma"/>
            <family val="2"/>
          </rPr>
          <t>Reg 5. Did the regulatory changes to the program maximize net benefits?</t>
        </r>
        <r>
          <rPr>
            <sz val="9"/>
            <rFont val="Tahoma"/>
            <family val="2"/>
          </rPr>
          <t xml:space="preserve">
Purpose of the Question: to determine whether the program's regulatory actions are likely to maximize net benefits based on evaluations or other data.
Elements of a Yes Answer: a Yes answer would require a program's regulatory changes maximize net benefits to society. An important consideration for this question is that not all benefits and costs may be described in monetary or even in quantitative terms. Where a statute required a specific regulatory approach, a Yes answer would require the proposed actions were the most cost-effective, given the constraints, including reliance on performance objectives, to the extent feasible.
Evidence/Data: evidence can include evaluations or look-back studies that point to the net benefits of a program's regulatory action.</t>
        </r>
        <r>
          <rPr>
            <sz val="8"/>
            <rFont val="Tahoma"/>
            <family val="0"/>
          </rPr>
          <t xml:space="preserve">
</t>
        </r>
      </text>
    </comment>
    <comment ref="B41" authorId="0">
      <text>
        <r>
          <rPr>
            <b/>
            <sz val="9"/>
            <rFont val="Tahoma"/>
            <family val="2"/>
          </rPr>
          <t>Reg 6. Does the program impose the least burden, to the extent practicable, on regulated entities, taking into account the costs of cumulative final regulations?</t>
        </r>
        <r>
          <rPr>
            <sz val="9"/>
            <rFont val="Tahoma"/>
            <family val="2"/>
          </rPr>
          <t xml:space="preserve">
</t>
        </r>
        <r>
          <rPr>
            <b/>
            <sz val="9"/>
            <rFont val="Tahoma"/>
            <family val="2"/>
          </rPr>
          <t xml:space="preserve">
Purpose of the Question:</t>
        </r>
        <r>
          <rPr>
            <sz val="9"/>
            <rFont val="Tahoma"/>
            <family val="2"/>
          </rPr>
          <t xml:space="preserve"> to determine whether the program, as it promulgates regulations, ensures that its regulatory requirements in total impose the least burden on regulated entities.
</t>
        </r>
        <r>
          <rPr>
            <b/>
            <sz val="9"/>
            <rFont val="Tahoma"/>
            <family val="2"/>
          </rPr>
          <t xml:space="preserve">Elements of a Yes Answer: </t>
        </r>
        <r>
          <rPr>
            <sz val="9"/>
            <rFont val="Tahoma"/>
            <family val="2"/>
          </rPr>
          <t xml:space="preserve">a Yes answer would require the program has made the best effort to assess how each additional regulation adds to the current level of regulatory requirements and keeps regulatory compliance burden at a minimum, including the burden associated with information collection. For example, a program that allowed businesses to submit all of their compliance information electronically would likely receive a Yes while a program that insists that businesses submit a variety of compliance data by paper would receive a No. An important consideration for this question is whether in promulgating its regulations, the agency allows alternative methods for compliance, record keeping, and reporting to minimize the cost burden on regulated entities.
</t>
        </r>
        <r>
          <rPr>
            <b/>
            <sz val="9"/>
            <rFont val="Tahoma"/>
            <family val="2"/>
          </rPr>
          <t xml:space="preserve">Evidence/Data: </t>
        </r>
        <r>
          <rPr>
            <sz val="9"/>
            <rFont val="Tahoma"/>
            <family val="2"/>
          </rPr>
          <t>evidence can include statistics on compliance reporting burden and the costs of the program's requirements on regulated industries in total.</t>
        </r>
        <r>
          <rPr>
            <b/>
            <sz val="8"/>
            <rFont val="Tahoma"/>
            <family val="0"/>
          </rPr>
          <t xml:space="preserve">
</t>
        </r>
      </text>
    </comment>
    <comment ref="D45"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Space is provided in the PART worksheet to list and document goals, targets and achieved results. If adequate goals are not available and a program received a No in Question 1 of Section II, the program must receive a No answer to this question.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Space is provided in the PART worksheet to list and document goals, targets and achieved results. If adequate goals are not available and a program received a No in Question 2 of Section II, the program must receive a No answer to this question.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A Yes would require that the program demonstrate improved efficiency over the prior year. Program’s that have undergone a A-76 competitions would also be eligible for yes answer, independent of the outcome. A program would normally not be eligible for a Yes answer to this question if the program received a No in Question 4 of Section III.</t>
        </r>
        <r>
          <rPr>
            <b/>
            <sz val="9"/>
            <rFont val="Tahoma"/>
            <family val="2"/>
          </rPr>
          <t xml:space="preserve">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68" authorId="0">
      <text>
        <r>
          <rPr>
            <b/>
            <sz val="9"/>
            <rFont val="Tahoma"/>
            <family val="2"/>
          </rPr>
          <t>Reg. 1 Were programmatic goals (and benefits) achieved at the least incremental societal cost and did the program maximize net benefits?</t>
        </r>
        <r>
          <rPr>
            <sz val="9"/>
            <rFont val="Tahoma"/>
            <family val="2"/>
          </rPr>
          <t xml:space="preserve">
</t>
        </r>
        <r>
          <rPr>
            <b/>
            <sz val="9"/>
            <rFont val="Tahoma"/>
            <family val="2"/>
          </rPr>
          <t xml:space="preserve">Purpose of the question: </t>
        </r>
        <r>
          <rPr>
            <sz val="9"/>
            <rFont val="Tahoma"/>
            <family val="2"/>
          </rPr>
          <t xml:space="preserve">to determine whether the program maximized net benefits through its regulatory actions. In calculating the incremental costs of a new regulation, these costs should be compared to a baseline or, in a small number of cases, a less stringent alternative. 
</t>
        </r>
        <r>
          <rPr>
            <b/>
            <sz val="9"/>
            <rFont val="Tahoma"/>
            <family val="2"/>
          </rPr>
          <t xml:space="preserve">
Elements of a Yes answer:</t>
        </r>
        <r>
          <rPr>
            <sz val="9"/>
            <rFont val="Tahoma"/>
            <family val="2"/>
          </rPr>
          <t xml:space="preserve"> a Yes answer would require that the program’s regulatory action maximizes net benefits. For example, a Department of Transportation maximum load regulation that demonstrated that the benefits to health and safety outweigh the incremental costs of compliance would receive a Yes.  If a program’s regulations resulted in greater incremental costs than benefits the program should get a No.
</t>
        </r>
        <r>
          <rPr>
            <b/>
            <sz val="9"/>
            <rFont val="Tahoma"/>
            <family val="2"/>
          </rPr>
          <t xml:space="preserve">Evidence/Data: </t>
        </r>
        <r>
          <rPr>
            <sz val="9"/>
            <rFont val="Tahoma"/>
            <family val="2"/>
          </rPr>
          <t>evidence can include RIA or other supporting programmatic analyses, look-back studies or independent evaluations.  If a No answer is attributable to statutory requirements to regulate despite the fact that incremental costs exceed benefits, the examiner should include these statutory requirements in the evidence section.</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<sst xmlns="http://schemas.openxmlformats.org/spreadsheetml/2006/main" count="193" uniqueCount="138">
  <si>
    <t xml:space="preserve">CDRH does take a systematic approach to identifying management weaknesses.  Under the Federal Manager's Financial Integrity Act (FMFIA), all CDRH management must be involved in and assume responsibility for developing cost-effective management, assessing the adequacy of CDRH management controls, identifying improvements, and report annually on management improvements.  Each office in CDRH conducts an annual internal review and certifies compliance in a letter to the CDRH director.  CDRH is also involved in the Partnership for Administrative Quality, which is an annual audit to determine if proper controls exist to ensure the integrity of administrative programs.  This review covers seven areas, including financial management, personnel, procurement, and property management.  </t>
  </si>
  <si>
    <t xml:space="preserve">In some areas, CDRH performance is relatively strong, and has shown noticeable improvement in recent years.  In other key areas, performance lags behind.  CDRH management has made efforts to improve the review process and is making headway, but there is still much progress to be made.  </t>
  </si>
  <si>
    <t>FY 2003:  Build a network of 180 hospitals,  an increase of 125% over FY 2002.</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</si>
  <si>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</si>
  <si>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</si>
  <si>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</si>
  <si>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</si>
  <si>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</si>
  <si>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</si>
  <si>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</si>
  <si>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program systematically review its current regulations to ensure consistency among all regulations in accomplishing program goals? </t>
  </si>
  <si>
    <t xml:space="preserve">OMB Program Assessment Rating Tool (PART) </t>
  </si>
  <si>
    <t>Are all regulations issued by the program/agency necessary to meet the stated goals of the program, and do all regulations clearly indicate how the rules contribute to achievement of the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</si>
  <si>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</si>
  <si>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Has the program taken meaningful steps to address its strategic planning deficiencies?</t>
  </si>
  <si>
    <t>8 (Reg 1.)</t>
  </si>
  <si>
    <t>Are all funds (Federal and partners’) obligated in a timely manner and spent for the intended purpose?</t>
  </si>
  <si>
    <t xml:space="preserve">Has the program taken meaningful steps to address its management deficiencies?  </t>
  </si>
  <si>
    <t>Did the program seek and take into account the views of affected parties including state, local and tribal governments and small businesses, in drafting significant regulations?</t>
  </si>
  <si>
    <t>9 (Reg 2.)</t>
  </si>
  <si>
    <t>10 (Reg 3.)</t>
  </si>
  <si>
    <t>11 (Reg 4.)</t>
  </si>
  <si>
    <t>12 (Reg 5.)</t>
  </si>
  <si>
    <t>13 (Reg 6.)</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</si>
  <si>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</si>
  <si>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</si>
  <si>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</si>
  <si>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</si>
  <si>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</si>
  <si>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</si>
  <si>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 xml:space="preserve">Does the program have a limited number of annual performance goals that demonstrate progress toward achieving the long-term goals? </t>
  </si>
  <si>
    <t>Does the agency estimate and budget for the full annual costs of operating the program (including all administrative costs and allocated overhead) so that program performance changes are identified with changes in funding levels?</t>
  </si>
  <si>
    <t xml:space="preserve">Are independent and quality evaluations of sufficient scope conducted on a regular basis or as needed to fill gaps in performance information to support program improvements and evaluate effectiveness?
</t>
  </si>
  <si>
    <t>Does the agency regularly collect timely and credible performance information, including information from key program partners, and use it to manage the program and improve performance?</t>
  </si>
  <si>
    <t>Did the program prepare, where appropriate, a Regulatory Impact Analysis that comports with OMB's economic analysis guidelines and have these RIA analyses and supporting science and economic data been subjected to external peer review by qualified specialists?</t>
  </si>
  <si>
    <t>Does the program demonstrate improved efficiencies and cost effectiveness in achieving program goals each year?</t>
  </si>
  <si>
    <r>
      <t xml:space="preserve">Section I:  Program Purpose &amp; Design  </t>
    </r>
    <r>
      <rPr>
        <b/>
        <sz val="11"/>
        <color indexed="10"/>
        <rFont val="Arial"/>
        <family val="2"/>
      </rPr>
      <t xml:space="preserve"> (Yes,No, N/A)</t>
    </r>
  </si>
  <si>
    <t xml:space="preserve">Explanation </t>
  </si>
  <si>
    <t>Evidence/Data</t>
  </si>
  <si>
    <t>Weighting</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</si>
  <si>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</si>
  <si>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</si>
  <si>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</si>
  <si>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</si>
  <si>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</si>
  <si>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</si>
  <si>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</si>
  <si>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Regulatory Based Programs</t>
  </si>
  <si>
    <r>
      <t xml:space="preserve">Section III:  Program Management  </t>
    </r>
    <r>
      <rPr>
        <b/>
        <sz val="11"/>
        <color indexed="10"/>
        <rFont val="Arial"/>
        <family val="2"/>
      </rPr>
      <t>(Yes,No, N/A)</t>
    </r>
  </si>
  <si>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</si>
  <si>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</si>
  <si>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In developing new regulations, are incremental societal costs and benefits compared?</t>
  </si>
  <si>
    <t>Did the regulatory changes to the program maximize net benefits?</t>
  </si>
  <si>
    <t>Does the program impose the least burden, to the extent practicable, on regulated entities, taking into account the costs of cumulative final regulations?</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</si>
  <si>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</si>
  <si>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</si>
  <si>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</si>
  <si>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</si>
  <si>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Key Goal I:                                                                                                                          </t>
  </si>
  <si>
    <t>Actual Performance:</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</si>
  <si>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</si>
  <si>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</si>
  <si>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</si>
  <si>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6 (Reg 1.)</t>
  </si>
  <si>
    <t>Were programmatic goals (and benefits) achieved at the least incremental societal cost and did the program maximize net benefits?</t>
  </si>
  <si>
    <t>Yes</t>
  </si>
  <si>
    <t>No</t>
  </si>
  <si>
    <t>Small Extent</t>
  </si>
  <si>
    <t>N/A</t>
  </si>
  <si>
    <t>It is in the public interest to ensure that medical devices made available to the public are safe and effective, and manufactured in an environment that ensure continued safety of the product after it is made available to the public.</t>
  </si>
  <si>
    <t xml:space="preserve">There is no other agency besides FDA that is conducting similar work at the State or local government level.  CDRH does contract some reviews of devices to the private sector, but it is a limited amount of devices.   </t>
  </si>
  <si>
    <t>Selected annual performance goals:  Review of new medical devices, development of standards for device review, biennial inspection coverage of medical device manufacturers, implement medical device adverse event reporting system (MeDSuN).</t>
  </si>
  <si>
    <t>CDRH managers are held accountable for the achievement of performance goals.   Third party reviewers of medical devices are audited, and their reviews are acted on by CDRH supervisors.</t>
  </si>
  <si>
    <t>CDRH conducts 8-10 FMFIA audits every year.  CDRH also participates in FDA's Partnership for Administrative Quality program.</t>
  </si>
  <si>
    <t xml:space="preserve">While CDRH does have two, outcome-oriented strategic goals, it is difficult to measure results on performance in meeting those goals.  Also, long term outcome goals are vaguely written to make it difficult to determine what types of performance and measures would constitute success. </t>
  </si>
  <si>
    <t xml:space="preserve">CDRH has a clear mission --  safe medical devices and radiological products.  </t>
  </si>
  <si>
    <t xml:space="preserve">CDRH is making a clear effort to develop long-term outcome goals that focus on public health protection.  However, there is no clear way to determine if the goals developed by CDRH have been achieved.  CDRH's Strategic Goals vaguely worded, and cannot be easily measured.  Currently, achievement of a CDRH Strategic Goal is determined through the achievement of a list of annual performance goals that are attached to a Strategic Goal.  </t>
  </si>
  <si>
    <t xml:space="preserve">There are currently 15 annual performance goals measured as part of CDRH's annual Performance Plan.  CDRH annual performance goals capture a wide range of CDRH activities that can be measured on an annual basis.  While the vast majority of these goals are output-based, this is primarily due to the nature of some of FDA's core responsibilities -- the pre-market review of new products and inspections.  </t>
  </si>
  <si>
    <t>CDRH takes an active role in the public health community on the safety of medical devices.  CDRH also is involved in efforts to produce internationally harmonized standards for medical device safety.</t>
  </si>
  <si>
    <t>CDRH partners with: Global Harmonization Task Force (international harmonization), Third Party Review program (510(k) device reviews), hospitals (MeDSuN network)</t>
  </si>
  <si>
    <t>CDRH collects substantial and significant performance information on a regular basis and reports that information to the public.  This information includes data on review times for new medical devices, and inspections of medical device manufacturing establishments.  Data on mammography quality inspections is updated daily. This data is then used to develop an annual work plan to improve performance.</t>
  </si>
  <si>
    <t xml:space="preserve">CDRH closely monitors spending to ensure that funds are obligated in a timely manner and for the intended purposes.  </t>
  </si>
  <si>
    <t>CDRH does not have any performance goals that target the achievement of improved efficiency.   As a result, CDRH has no way to measure efficiencies and cost effectiveness in program execution.</t>
  </si>
  <si>
    <t>CDRH has two strategic goals:  (1)Promote public health by assuring that devices are safe and effective before they go to market; (2) To protect the public health by keeping marketed products safe.</t>
  </si>
  <si>
    <t>Review and complete premarket approval application "first actions" for new devices within 180 days.</t>
  </si>
  <si>
    <t>Inspect Class II and Class III domestic medical device manufacturers.</t>
  </si>
  <si>
    <t xml:space="preserve">Implement the MeDSuN system by expanding network </t>
  </si>
  <si>
    <t>FY 2001: Test system in 25 hospitals.</t>
  </si>
  <si>
    <t>Large Extent</t>
  </si>
  <si>
    <t>Even though CDRH meets many of their annual performance goals,  there is no data available to indicate that CDRH is improving efficiency and cost effectiveness each year.  CDRH does not have a performance goal that is directly related to improving efficiency over a previous fiscal year.</t>
  </si>
  <si>
    <t>The regulation of medical devices is unique to CDRH.</t>
  </si>
  <si>
    <t>CDRH Mission Statement:  "CDRH promotes and protects the health of the public by ensuring the safety and effectiveness of medical devices and the safety of radiological products.</t>
  </si>
  <si>
    <t>CDRH does not administer any grants, and contracting is limited to support services.  CDRH does administer a Third Party review process for certain devices that already have a substantial amount of safety data available.  The outside reviewers involved in the Third Party review program provide recommendations to CDRH on whether a Third Party review device should be made available.</t>
  </si>
  <si>
    <t xml:space="preserve"> CDRH managers and stakeholders are involved in regular evaluations of the planning process to identify weaknesses and make improvements.  In device reviews, CDRH has re-engineered there process, and in adverse event reporting, simplifications have been made to the reporting process.  CDRH also uses time reporting systems to assess progress in Workplace excellence goals.</t>
  </si>
  <si>
    <t>CDRH uses field data systems, such as the Field Accomplishments Tracking System.  CDRH also uses other internal tracking systems, such as the Mammography Program Reporting and Information System to monitor performance.</t>
  </si>
  <si>
    <t xml:space="preserve">Each CDRH senior executive has as a part of their performance plan the successful management of their area's performance goals.  This will be expended to the Division level next year.  </t>
  </si>
  <si>
    <t>CDRH has an interactive budget execution process that keeps financial control.  CDRH holds a quarterly budget reviews throughout the year that involve line managers in priority setting and decision making,  This has reduced end of year fallout, cut overtime costs, and given offices incentives to cut payroll costs.</t>
  </si>
  <si>
    <t>CDRH publishes rules that are required by legislative mandates, necessary to achieve program goals, and that respond to emerging public health issues.  Regulation preambles states the statutory authority (if applicable), purpose of the regulation, and the public health issue being addressed.</t>
  </si>
  <si>
    <t xml:space="preserve">FDA has conducted review of regulations to ensure consistence and relevance, but this review is not regularly scheduled.  Essentially, FDA completes these review when time permits.  </t>
  </si>
  <si>
    <t>CDRH, as with other Centers within FDA, does a good job of working with stakeholders in the development of regulations.  This ensures that the regulatory development process includes consideration of the views of all interested parties.</t>
  </si>
  <si>
    <t xml:space="preserve">CDRH does conduct Regulatory Impact Analyses that comply with OMB guidelines.  This data is often review by external sources.  FDA does report that sometimes, the decision to regulate is made in advance of the completion of an RIA, which is troubling. </t>
  </si>
  <si>
    <t>CDRH has no program plan to conduct this review on a regular basis, and resources are not allocated to support this activity.</t>
  </si>
  <si>
    <t>CDRH does consider and compare incremental and societal costs in the development of new regulations.  However, the alternatives used in these evaluations often appear to be unrealistic, making the chosen alternative to appear superior.</t>
  </si>
  <si>
    <t>While CDRH rules may provide net benefits, the rules do not always maximize net benefits, a point that FDA will admit to.  In some cases, FDA believes that the approach that maximizes net benefits is not the optimal approach to support when stakeholder views are taken into consideration.</t>
  </si>
  <si>
    <t xml:space="preserve">While CDRH and other Centers at FDA are very receptive to innovations in the submission of information to the agency, the amount of information gathered does not always reflect the least burden to stakeholders and regulated entities.  CDRH and other FDA Centers are willing to consider the deferral of effective dates of regulations if warranted. </t>
  </si>
  <si>
    <t xml:space="preserve">FDA rules may not maximize benefits, but regardless, the benefits are greater than the costs of regulation.  </t>
  </si>
  <si>
    <t>During FY 2001, CDRH received 70 Premarket Application submissions for new medical devices representing advances in medical technology.</t>
  </si>
  <si>
    <t>The Federal Food, Drug, and Cosmetic Act authorizes CDRH as the sole agency responsible for the review of new medical devices for safety and efficacy.</t>
  </si>
  <si>
    <t>Third Party reviews of devices are subject to performance goals that are similar to those that the FDA has for similar product categories.  CDRH trains, accredits, and audits organizations participating in the Third Party review program.</t>
  </si>
  <si>
    <t xml:space="preserve">The program budget is aligned with program goals and activities in a way that program performance estimates can be adjusted due to changes in funding, policy, and/or legislation.  These estimates are subject to unanticipated changes in FDA workload. </t>
  </si>
  <si>
    <t>The annual FDA Performance Plan and Congressional Budget Justification include data on the relationship between budget and performance estimates.  The Performance Plan includes total funding estimates for each specific strategic goal.</t>
  </si>
  <si>
    <t xml:space="preserve">There are independent evaluations conducted on CDRH to support program improvements and the evaluate program effectiveness.  These evaluations are completed by the General Accounting Office and the HHS Office of the Inspector General, </t>
  </si>
  <si>
    <t>OIG and GAO studies have been completed on issues such as medical device review processes, bioterrorism, and mammography.</t>
  </si>
  <si>
    <r>
      <t xml:space="preserve">Regulations:  </t>
    </r>
    <r>
      <rPr>
        <i/>
        <sz val="9"/>
        <color indexed="12"/>
        <rFont val="Arial"/>
        <family val="2"/>
      </rPr>
      <t>Medical Device Tracking; Final Rule</t>
    </r>
    <r>
      <rPr>
        <sz val="9"/>
        <color indexed="12"/>
        <rFont val="Arial"/>
        <family val="2"/>
      </rPr>
      <t xml:space="preserve"> (February 2002),  </t>
    </r>
    <r>
      <rPr>
        <i/>
        <sz val="9"/>
        <color indexed="12"/>
        <rFont val="Arial"/>
        <family val="2"/>
      </rPr>
      <t>State Certification of Mammography Facilities</t>
    </r>
    <r>
      <rPr>
        <sz val="9"/>
        <color indexed="12"/>
        <rFont val="Arial"/>
        <family val="2"/>
      </rPr>
      <t xml:space="preserve"> (February 2002)</t>
    </r>
  </si>
  <si>
    <t>The annual FDA Performance Plan does not include any annual performance goals that measure improvements in efficiency or cost effectiveness.</t>
  </si>
  <si>
    <t xml:space="preserve">The annual FDA Budget Justification includes budget estimates for the full annual costs of operating programs, including all administrative costs and overhead.  </t>
  </si>
  <si>
    <t xml:space="preserve">FDA has received clean audit opinions for the past four years during financial audits completed by the HHS Office of Inspector General.  </t>
  </si>
  <si>
    <t>The FDA CFO Annual Report for FY 2001 provides a clean audit opinion for FDA, and is available on the agency website at :  http://www.fda.gov/oc/oms/ofm/accounting/CFO/2001.pdf</t>
  </si>
  <si>
    <t>The annual budget for CDRH is developed to achieve the performance goals included in the annual FDA Performance Plan.  All budget estimates include administrative costs and overhead.</t>
  </si>
  <si>
    <r>
      <t>CDRH consulted with State and local governments on the development of a rule on the Mammography Quality Standards Act (</t>
    </r>
    <r>
      <rPr>
        <i/>
        <sz val="9"/>
        <color indexed="12"/>
        <rFont val="Arial"/>
        <family val="2"/>
      </rPr>
      <t>MQSA: States as Certifiers</t>
    </r>
    <r>
      <rPr>
        <sz val="9"/>
        <color indexed="12"/>
        <rFont val="Arial"/>
        <family val="2"/>
      </rPr>
      <t>, February 2002).  Stakeholder comments at open meetings for medical device tracking and post-market surveillance rules were considered before the rules were proposed, and were helpful in preparing the rules.</t>
    </r>
  </si>
  <si>
    <r>
      <t xml:space="preserve">Mammography Quality Standards regulation reviewed by NIH and VA, and other advisory committees.  Examples of RIAs include the </t>
    </r>
    <r>
      <rPr>
        <i/>
        <sz val="9"/>
        <color indexed="12"/>
        <rFont val="Arial"/>
        <family val="2"/>
      </rPr>
      <t>Post-marketing Surveillance</t>
    </r>
    <r>
      <rPr>
        <sz val="9"/>
        <color indexed="12"/>
        <rFont val="Arial"/>
        <family val="2"/>
      </rPr>
      <t xml:space="preserve"> regulation (August 2000).</t>
    </r>
  </si>
  <si>
    <r>
      <t>CDRH developed a more flexible regulatory strategy without risking harm to the public health in a final rule on sleep apnea monitors (</t>
    </r>
    <r>
      <rPr>
        <i/>
        <sz val="9"/>
        <color indexed="12"/>
        <rFont val="Arial"/>
        <family val="2"/>
      </rPr>
      <t>Medical Devices; Apnea Monitor; Special Controls</t>
    </r>
    <r>
      <rPr>
        <sz val="9"/>
        <color indexed="12"/>
        <rFont val="Arial"/>
        <family val="2"/>
      </rPr>
      <t>; July 2002).</t>
    </r>
  </si>
  <si>
    <r>
      <t xml:space="preserve">Regulation:  </t>
    </r>
    <r>
      <rPr>
        <i/>
        <sz val="9"/>
        <color indexed="12"/>
        <rFont val="Arial"/>
        <family val="2"/>
      </rPr>
      <t>Mammography Quality Standards</t>
    </r>
    <r>
      <rPr>
        <sz val="9"/>
        <color indexed="12"/>
        <rFont val="Arial"/>
        <family val="2"/>
      </rPr>
      <t xml:space="preserve"> (April 1999)</t>
    </r>
  </si>
  <si>
    <r>
      <t xml:space="preserve">Regulations:  </t>
    </r>
    <r>
      <rPr>
        <i/>
        <sz val="9"/>
        <color indexed="12"/>
        <rFont val="Arial"/>
        <family val="2"/>
      </rPr>
      <t>Establishment of a Performance Standard for Electrode Lead Wires and Patient Cables</t>
    </r>
    <r>
      <rPr>
        <sz val="9"/>
        <color indexed="12"/>
        <rFont val="Arial"/>
        <family val="2"/>
      </rPr>
      <t xml:space="preserve"> (May 1997) --  CDRH granted many waivers to improve compliance.</t>
    </r>
  </si>
  <si>
    <t>The annual FDA Performance Plan does not include and annual performance goals that measure improvements in efficiency or cost effectiveness.</t>
  </si>
  <si>
    <t>FDA regulations, while providing net benefits, do not always maximize net benefits.</t>
  </si>
  <si>
    <t>FY 2001: Complete 90% of "first actions" in 180 days; FY 2000 Target was 85%</t>
  </si>
  <si>
    <t>FY 2001: 97%</t>
  </si>
  <si>
    <t>FY 2001:  Inspect 17% of manufacturers; FY 2000 Target was 22%</t>
  </si>
  <si>
    <t>FY 2001:  20%</t>
  </si>
  <si>
    <t>Pre-market review of new medical technology ensures that medical products are safe and effective before being made available to the public.  Post-market surveillance ensures that approved products are manufactured in accordance with current good manufacturing regulations.</t>
  </si>
  <si>
    <t xml:space="preserve">CDRH activities are designed to ensure that medical devices and techonolgy available to consumers are safe and effective.  This is accomplished by both pre-market reviews of new medical devices and post-market surveillance of adverse events related to devices .  These activities allow FDA to have a significant impact on patient safety. </t>
  </si>
  <si>
    <t xml:space="preserve">CDRH is making an effort to develop long-term outcome goals that focus on public health protection.CDRH has worked with agency staff and external organizations to identify weaknesses in CDRH management and make improvements. </t>
  </si>
  <si>
    <t>Current CDRH structure is effective for the review of new medical technology for safety and efficacy.   Given the legislative mandate, mission, and responsibilities of CDRH, a regulatory system of compliance assistance and oversight is appropriate.</t>
  </si>
  <si>
    <t>Many studies on CDRH performance have been conducted by GAO and outside institutions.  HHS OIG also conducts regular studies on CDRH performance, including an ongoing analysis of device review performance.</t>
  </si>
  <si>
    <t>There are studies that indicate CDRH is achieving some positive results, and there are studies that indicate CDRH is struggling in some areas.  Study topics do not always align with the performance goals as currently structured (such as inspection, product reviews, etc.), but reflect other policy areas within CDRH.</t>
  </si>
  <si>
    <t>Rapid advancements in medical technology necessitate the thorough scientific review of new products for safety and effecacy.  Thousands of Americans receive implanted medical devices each year.</t>
  </si>
  <si>
    <t>Name of Program: Center for Devices and Radiological Health (CDRH)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</si>
</sst>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sz val="8"/>
      <name val="Arial"/>
      <family val="0"/>
    </font>
    <font>
      <b/>
      <sz val="8"/>
      <name val="Tahoma"/>
      <family val="0"/>
    </font>
    <font>
      <u val="single"/>
      <sz val="10"/>
      <color indexed="12"/>
      <name val="Arial"/>
      <family val="0"/>
    </font>
    <font>
      <u val="single"/>
      <sz val="10"/>
      <color indexed="36"/>
      <name val="Arial"/>
      <family val="0"/>
    </font>
    <font>
      <b/>
      <sz val="11"/>
      <color indexed="17"/>
      <name val="Arial"/>
      <family val="2"/>
    </font>
    <font>
      <i/>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0" fillId="0" borderId="0" xfId="0" applyBorder="1" applyAlignment="1">
      <alignment vertical="top"/>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NumberFormat="1" applyFont="1" applyAlignment="1" applyProtection="1">
      <alignment horizontal="left" vertical="top" wrapText="1"/>
      <protection locked="0"/>
    </xf>
    <xf numFmtId="0" fontId="12" fillId="0" borderId="0" xfId="0" applyFont="1" applyBorder="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13" fillId="0" borderId="4" xfId="0" applyFont="1" applyBorder="1" applyAlignment="1" applyProtection="1">
      <alignment horizontal="center" vertical="top"/>
      <protection locked="0"/>
    </xf>
    <xf numFmtId="0" fontId="20" fillId="0" borderId="5" xfId="0" applyFont="1" applyBorder="1" applyAlignment="1" applyProtection="1">
      <alignment horizontal="left" vertical="top"/>
      <protection locked="0"/>
    </xf>
    <xf numFmtId="0" fontId="20" fillId="0" borderId="5" xfId="0" applyFont="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7" xfId="0" applyBorder="1" applyAlignment="1">
      <alignment vertical="top"/>
    </xf>
    <xf numFmtId="0" fontId="12" fillId="0" borderId="4" xfId="0" applyFont="1" applyBorder="1" applyAlignment="1" applyProtection="1">
      <alignment horizontal="center" vertical="top"/>
      <protection locked="0"/>
    </xf>
    <xf numFmtId="0" fontId="0" fillId="0" borderId="4" xfId="0" applyBorder="1" applyAlignment="1">
      <alignment vertical="top"/>
    </xf>
    <xf numFmtId="0" fontId="0" fillId="0" borderId="8" xfId="0" applyBorder="1" applyAlignment="1">
      <alignment vertical="top"/>
    </xf>
    <xf numFmtId="0" fontId="13" fillId="0" borderId="5"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0"/>
  <sheetViews>
    <sheetView tabSelected="1" zoomScale="75" zoomScaleNormal="75" workbookViewId="0" topLeftCell="A1">
      <selection activeCell="A1" sqref="A1:G1"/>
    </sheetView>
  </sheetViews>
  <sheetFormatPr defaultColWidth="9.140625" defaultRowHeight="12.75"/>
  <cols>
    <col min="1" max="1" width="8.8515625" style="0" customWidth="1"/>
    <col min="2" max="2" width="25.28125" style="0" customWidth="1"/>
    <col min="3" max="3" width="6.7109375" style="0" customWidth="1"/>
    <col min="4" max="4" width="39.57421875" style="0" customWidth="1"/>
    <col min="5" max="5" width="30.00390625" style="0" customWidth="1"/>
    <col min="6" max="6" width="12.7109375" style="0" customWidth="1"/>
    <col min="7" max="7" width="18.7109375" style="0" customWidth="1"/>
  </cols>
  <sheetData>
    <row r="1" spans="1:7" ht="36.75" customHeight="1">
      <c r="A1" s="55" t="s">
        <v>11</v>
      </c>
      <c r="B1" s="55"/>
      <c r="C1" s="56"/>
      <c r="D1" s="56"/>
      <c r="E1" s="56"/>
      <c r="F1" s="56"/>
      <c r="G1" s="56"/>
    </row>
    <row r="2" spans="1:7" ht="30" customHeight="1">
      <c r="A2" s="57" t="s">
        <v>47</v>
      </c>
      <c r="B2" s="57"/>
      <c r="C2" s="58"/>
      <c r="D2" s="58"/>
      <c r="E2" s="58"/>
      <c r="F2" s="58"/>
      <c r="G2" s="58"/>
    </row>
    <row r="3" spans="1:7" ht="31.5" customHeight="1">
      <c r="A3" s="59" t="s">
        <v>137</v>
      </c>
      <c r="B3" s="60"/>
      <c r="C3" s="60"/>
      <c r="D3" s="60"/>
      <c r="E3" s="60"/>
      <c r="F3" s="60"/>
      <c r="G3" s="60"/>
    </row>
    <row r="4" spans="1:7" ht="24" customHeight="1">
      <c r="A4" s="25" t="s">
        <v>36</v>
      </c>
      <c r="B4" s="26"/>
      <c r="C4" s="27"/>
      <c r="D4" s="28"/>
      <c r="E4" s="28"/>
      <c r="F4" s="29"/>
      <c r="G4" s="29"/>
    </row>
    <row r="5" spans="1:7" ht="30.75" customHeight="1">
      <c r="A5" s="54" t="s">
        <v>4</v>
      </c>
      <c r="B5" s="54"/>
      <c r="C5" s="3" t="s">
        <v>5</v>
      </c>
      <c r="D5" s="3" t="s">
        <v>37</v>
      </c>
      <c r="E5" s="3" t="s">
        <v>38</v>
      </c>
      <c r="F5" s="2" t="s">
        <v>39</v>
      </c>
      <c r="G5" s="2" t="s">
        <v>3</v>
      </c>
    </row>
    <row r="6" spans="1:7" ht="72">
      <c r="A6" s="4">
        <v>1</v>
      </c>
      <c r="B6" s="5" t="s">
        <v>6</v>
      </c>
      <c r="C6" s="16" t="s">
        <v>65</v>
      </c>
      <c r="D6" s="17" t="s">
        <v>75</v>
      </c>
      <c r="E6" s="17" t="s">
        <v>91</v>
      </c>
      <c r="F6" s="18">
        <v>0.2</v>
      </c>
      <c r="G6" s="6">
        <f>IF(C6="yes",(1*F6),IF(C6="no",(0*F6),""))</f>
        <v>0.2</v>
      </c>
    </row>
    <row r="7" spans="1:7" ht="84">
      <c r="A7" s="4">
        <v>2</v>
      </c>
      <c r="B7" s="5" t="s">
        <v>40</v>
      </c>
      <c r="C7" s="16" t="s">
        <v>65</v>
      </c>
      <c r="D7" s="17" t="s">
        <v>69</v>
      </c>
      <c r="E7" s="17" t="s">
        <v>136</v>
      </c>
      <c r="F7" s="18">
        <v>0.2</v>
      </c>
      <c r="G7" s="6">
        <f>IF(C7="yes",(1*F7),IF(C7="no",(0*F7),""))</f>
        <v>0.2</v>
      </c>
    </row>
    <row r="8" spans="1:7" ht="96">
      <c r="A8" s="4">
        <v>3</v>
      </c>
      <c r="B8" s="5" t="s">
        <v>41</v>
      </c>
      <c r="C8" s="16" t="s">
        <v>65</v>
      </c>
      <c r="D8" s="17" t="s">
        <v>131</v>
      </c>
      <c r="E8" s="17" t="s">
        <v>106</v>
      </c>
      <c r="F8" s="18">
        <v>0.2</v>
      </c>
      <c r="G8" s="6">
        <f>IF(C8="yes",(1*F8),IF(C8="no",(0*F8),""))</f>
        <v>0.2</v>
      </c>
    </row>
    <row r="9" spans="1:7" ht="82.5" customHeight="1">
      <c r="A9" s="4">
        <v>4</v>
      </c>
      <c r="B9" s="5" t="s">
        <v>42</v>
      </c>
      <c r="C9" s="16" t="s">
        <v>65</v>
      </c>
      <c r="D9" s="17" t="s">
        <v>70</v>
      </c>
      <c r="E9" s="17" t="s">
        <v>107</v>
      </c>
      <c r="F9" s="18">
        <v>0.2</v>
      </c>
      <c r="G9" s="6">
        <f>IF(C9="yes",(1*F9),IF(C9="no",(0*F9),""))</f>
        <v>0.2</v>
      </c>
    </row>
    <row r="10" spans="1:7" ht="120">
      <c r="A10" s="4">
        <v>5</v>
      </c>
      <c r="B10" s="5" t="s">
        <v>43</v>
      </c>
      <c r="C10" s="16" t="s">
        <v>65</v>
      </c>
      <c r="D10" s="17" t="s">
        <v>133</v>
      </c>
      <c r="E10" s="17" t="s">
        <v>130</v>
      </c>
      <c r="F10" s="18">
        <v>0.2</v>
      </c>
      <c r="G10" s="6">
        <f>IF(C10="yes",(1*F10),IF(C10="no",(0*F10),""))</f>
        <v>0.2</v>
      </c>
    </row>
    <row r="11" spans="1:7" ht="12.75">
      <c r="A11" s="7"/>
      <c r="B11" s="8"/>
      <c r="C11" s="9"/>
      <c r="D11" s="10"/>
      <c r="E11" s="10"/>
      <c r="F11" s="11"/>
      <c r="G11" s="11"/>
    </row>
    <row r="12" spans="1:7" ht="15">
      <c r="A12" s="30" t="s">
        <v>7</v>
      </c>
      <c r="B12" s="31"/>
      <c r="C12" s="32"/>
      <c r="D12" s="33"/>
      <c r="E12" s="33"/>
      <c r="F12" s="34" t="str">
        <f>IF(SUM(F6:F10)&lt;&gt;100%,"ERROR","100%")</f>
        <v>100%</v>
      </c>
      <c r="G12" s="34">
        <f>SUM(G6:G10)</f>
        <v>1</v>
      </c>
    </row>
    <row r="13" spans="1:7" ht="14.25">
      <c r="A13" s="12"/>
      <c r="B13" s="13"/>
      <c r="C13" s="1"/>
      <c r="D13" s="14"/>
      <c r="E13" s="14"/>
      <c r="F13" s="12"/>
      <c r="G13" s="12"/>
    </row>
    <row r="14" spans="1:7" ht="24" customHeight="1">
      <c r="A14" s="25" t="s">
        <v>44</v>
      </c>
      <c r="B14" s="35"/>
      <c r="C14" s="36"/>
      <c r="D14" s="37"/>
      <c r="E14" s="37"/>
      <c r="F14" s="38"/>
      <c r="G14" s="38"/>
    </row>
    <row r="15" spans="1:7" ht="30.75" customHeight="1">
      <c r="A15" s="54" t="s">
        <v>4</v>
      </c>
      <c r="B15" s="54"/>
      <c r="C15" s="3" t="s">
        <v>5</v>
      </c>
      <c r="D15" s="3" t="s">
        <v>37</v>
      </c>
      <c r="E15" s="3" t="s">
        <v>38</v>
      </c>
      <c r="F15" s="2" t="s">
        <v>39</v>
      </c>
      <c r="G15" s="2" t="s">
        <v>3</v>
      </c>
    </row>
    <row r="16" spans="1:7" ht="132">
      <c r="A16" s="4">
        <v>1</v>
      </c>
      <c r="B16" s="5" t="s">
        <v>13</v>
      </c>
      <c r="C16" s="16" t="s">
        <v>66</v>
      </c>
      <c r="D16" s="17" t="s">
        <v>76</v>
      </c>
      <c r="E16" s="17" t="s">
        <v>83</v>
      </c>
      <c r="F16" s="18">
        <v>0.125</v>
      </c>
      <c r="G16" s="6">
        <f aca="true" t="shared" si="0" ref="G16:G22">IF(C16="yes",(1*F16),IF(C16="no",(0*F16),""))</f>
        <v>0</v>
      </c>
    </row>
    <row r="17" spans="1:7" ht="120">
      <c r="A17" s="4">
        <v>2</v>
      </c>
      <c r="B17" s="5" t="s">
        <v>30</v>
      </c>
      <c r="C17" s="16" t="s">
        <v>65</v>
      </c>
      <c r="D17" s="17" t="s">
        <v>77</v>
      </c>
      <c r="E17" s="17" t="s">
        <v>71</v>
      </c>
      <c r="F17" s="18">
        <v>0.125</v>
      </c>
      <c r="G17" s="6">
        <f t="shared" si="0"/>
        <v>0.125</v>
      </c>
    </row>
    <row r="18" spans="1:7" ht="120">
      <c r="A18" s="4">
        <v>3</v>
      </c>
      <c r="B18" s="5" t="s">
        <v>45</v>
      </c>
      <c r="C18" s="16" t="s">
        <v>65</v>
      </c>
      <c r="D18" s="17" t="s">
        <v>92</v>
      </c>
      <c r="E18" s="17" t="s">
        <v>108</v>
      </c>
      <c r="F18" s="18">
        <v>0.125</v>
      </c>
      <c r="G18" s="6">
        <f t="shared" si="0"/>
        <v>0.125</v>
      </c>
    </row>
    <row r="19" spans="1:7" ht="80.25" customHeight="1">
      <c r="A19" s="4">
        <v>4</v>
      </c>
      <c r="B19" s="5" t="s">
        <v>46</v>
      </c>
      <c r="C19" s="16" t="s">
        <v>65</v>
      </c>
      <c r="D19" s="17" t="s">
        <v>78</v>
      </c>
      <c r="E19" s="17" t="s">
        <v>79</v>
      </c>
      <c r="F19" s="18">
        <v>0.125</v>
      </c>
      <c r="G19" s="6">
        <f t="shared" si="0"/>
        <v>0.125</v>
      </c>
    </row>
    <row r="20" spans="1:7" ht="110.25" customHeight="1">
      <c r="A20" s="4">
        <v>5</v>
      </c>
      <c r="B20" s="5" t="s">
        <v>32</v>
      </c>
      <c r="C20" s="16" t="s">
        <v>66</v>
      </c>
      <c r="D20" s="17" t="s">
        <v>111</v>
      </c>
      <c r="E20" s="17" t="s">
        <v>112</v>
      </c>
      <c r="F20" s="18">
        <v>0.125</v>
      </c>
      <c r="G20" s="6">
        <f t="shared" si="0"/>
        <v>0</v>
      </c>
    </row>
    <row r="21" spans="1:7" ht="96">
      <c r="A21" s="4">
        <v>6</v>
      </c>
      <c r="B21" s="5" t="s">
        <v>8</v>
      </c>
      <c r="C21" s="16" t="s">
        <v>65</v>
      </c>
      <c r="D21" s="17" t="s">
        <v>109</v>
      </c>
      <c r="E21" s="17" t="s">
        <v>110</v>
      </c>
      <c r="F21" s="18">
        <v>0.125</v>
      </c>
      <c r="G21" s="6">
        <f t="shared" si="0"/>
        <v>0.125</v>
      </c>
    </row>
    <row r="22" spans="1:7" ht="168">
      <c r="A22" s="4">
        <v>7</v>
      </c>
      <c r="B22" s="5" t="s">
        <v>14</v>
      </c>
      <c r="C22" s="16" t="s">
        <v>65</v>
      </c>
      <c r="D22" s="17" t="s">
        <v>132</v>
      </c>
      <c r="E22" s="48" t="s">
        <v>93</v>
      </c>
      <c r="F22" s="18">
        <v>0.125</v>
      </c>
      <c r="G22" s="6">
        <f t="shared" si="0"/>
        <v>0.125</v>
      </c>
    </row>
    <row r="23" spans="1:7" ht="99.75" customHeight="1">
      <c r="A23" s="4" t="s">
        <v>15</v>
      </c>
      <c r="B23" s="5" t="s">
        <v>12</v>
      </c>
      <c r="C23" s="16" t="s">
        <v>65</v>
      </c>
      <c r="D23" s="17" t="s">
        <v>97</v>
      </c>
      <c r="E23" s="17" t="s">
        <v>113</v>
      </c>
      <c r="F23" s="18">
        <v>0.125</v>
      </c>
      <c r="G23" s="6">
        <f>IF(C23="yes",(1*F23),IF(C23="no",(0*F23),""))</f>
        <v>0.125</v>
      </c>
    </row>
    <row r="24" spans="1:7" ht="12.75">
      <c r="A24" s="11"/>
      <c r="B24" s="15"/>
      <c r="C24" s="9"/>
      <c r="D24" s="10"/>
      <c r="E24" s="10"/>
      <c r="F24" s="11"/>
      <c r="G24" s="11"/>
    </row>
    <row r="25" spans="1:7" ht="15">
      <c r="A25" s="30" t="s">
        <v>7</v>
      </c>
      <c r="B25" s="31"/>
      <c r="C25" s="32"/>
      <c r="D25" s="33"/>
      <c r="E25" s="33"/>
      <c r="F25" s="34" t="str">
        <f>IF(SUM(F16:F23)&lt;&gt;100%,"ERROR","100%")</f>
        <v>100%</v>
      </c>
      <c r="G25" s="34">
        <f>SUM(G16:G23)</f>
        <v>0.75</v>
      </c>
    </row>
    <row r="26" spans="1:7" ht="14.25">
      <c r="A26" s="12"/>
      <c r="B26" s="13"/>
      <c r="C26" s="1"/>
      <c r="D26" s="14"/>
      <c r="E26" s="14"/>
      <c r="F26" s="12"/>
      <c r="G26" s="12"/>
    </row>
    <row r="27" spans="1:7" ht="24" customHeight="1">
      <c r="A27" s="25" t="s">
        <v>48</v>
      </c>
      <c r="B27" s="35"/>
      <c r="C27" s="36"/>
      <c r="D27" s="37"/>
      <c r="E27" s="37"/>
      <c r="F27" s="38"/>
      <c r="G27" s="38"/>
    </row>
    <row r="28" spans="1:7" ht="30.75" customHeight="1">
      <c r="A28" s="54" t="s">
        <v>4</v>
      </c>
      <c r="B28" s="54"/>
      <c r="C28" s="3" t="s">
        <v>5</v>
      </c>
      <c r="D28" s="3" t="s">
        <v>37</v>
      </c>
      <c r="E28" s="3" t="s">
        <v>38</v>
      </c>
      <c r="F28" s="2" t="s">
        <v>39</v>
      </c>
      <c r="G28" s="2" t="s">
        <v>3</v>
      </c>
    </row>
    <row r="29" spans="1:7" ht="120">
      <c r="A29" s="4">
        <v>1</v>
      </c>
      <c r="B29" s="5" t="s">
        <v>33</v>
      </c>
      <c r="C29" s="16" t="s">
        <v>65</v>
      </c>
      <c r="D29" s="17" t="s">
        <v>80</v>
      </c>
      <c r="E29" s="17" t="s">
        <v>94</v>
      </c>
      <c r="F29" s="18">
        <f>100%/13</f>
        <v>0.07692307692307693</v>
      </c>
      <c r="G29" s="6">
        <f aca="true" t="shared" si="1" ref="G29:G35">IF(C29="yes",(1*F29),IF(C29="no",(0*F29),""))</f>
        <v>0.07692307692307693</v>
      </c>
    </row>
    <row r="30" spans="1:7" ht="75" customHeight="1">
      <c r="A30" s="4">
        <v>2</v>
      </c>
      <c r="B30" s="5" t="s">
        <v>49</v>
      </c>
      <c r="C30" s="16" t="s">
        <v>65</v>
      </c>
      <c r="D30" s="17" t="s">
        <v>72</v>
      </c>
      <c r="E30" s="17" t="s">
        <v>95</v>
      </c>
      <c r="F30" s="18">
        <f aca="true" t="shared" si="2" ref="F30:F41">100%/13</f>
        <v>0.07692307692307693</v>
      </c>
      <c r="G30" s="6">
        <f t="shared" si="1"/>
        <v>0.07692307692307693</v>
      </c>
    </row>
    <row r="31" spans="1:7" ht="120">
      <c r="A31" s="4">
        <v>3</v>
      </c>
      <c r="B31" s="5" t="s">
        <v>16</v>
      </c>
      <c r="C31" s="16" t="s">
        <v>65</v>
      </c>
      <c r="D31" s="17" t="s">
        <v>81</v>
      </c>
      <c r="E31" s="17" t="s">
        <v>96</v>
      </c>
      <c r="F31" s="18">
        <f t="shared" si="2"/>
        <v>0.07692307692307693</v>
      </c>
      <c r="G31" s="6">
        <f t="shared" si="1"/>
        <v>0.07692307692307693</v>
      </c>
    </row>
    <row r="32" spans="1:7" ht="99" customHeight="1">
      <c r="A32" s="4">
        <v>4</v>
      </c>
      <c r="B32" s="5" t="s">
        <v>50</v>
      </c>
      <c r="C32" s="16" t="s">
        <v>66</v>
      </c>
      <c r="D32" s="17" t="s">
        <v>82</v>
      </c>
      <c r="E32" s="17" t="s">
        <v>114</v>
      </c>
      <c r="F32" s="18">
        <f t="shared" si="2"/>
        <v>0.07692307692307693</v>
      </c>
      <c r="G32" s="6">
        <f t="shared" si="1"/>
        <v>0</v>
      </c>
    </row>
    <row r="33" spans="1:7" ht="118.5" customHeight="1">
      <c r="A33" s="4">
        <v>5</v>
      </c>
      <c r="B33" s="5" t="s">
        <v>31</v>
      </c>
      <c r="C33" s="16" t="s">
        <v>65</v>
      </c>
      <c r="D33" s="17" t="s">
        <v>118</v>
      </c>
      <c r="E33" s="17" t="s">
        <v>115</v>
      </c>
      <c r="F33" s="18">
        <f t="shared" si="2"/>
        <v>0.07692307692307693</v>
      </c>
      <c r="G33" s="6">
        <f t="shared" si="1"/>
        <v>0.07692307692307693</v>
      </c>
    </row>
    <row r="34" spans="1:7" ht="72">
      <c r="A34" s="4">
        <v>6</v>
      </c>
      <c r="B34" s="5" t="s">
        <v>9</v>
      </c>
      <c r="C34" s="16" t="s">
        <v>65</v>
      </c>
      <c r="D34" s="17" t="s">
        <v>116</v>
      </c>
      <c r="E34" s="17" t="s">
        <v>117</v>
      </c>
      <c r="F34" s="18">
        <f t="shared" si="2"/>
        <v>0.07692307692307693</v>
      </c>
      <c r="G34" s="6">
        <f t="shared" si="1"/>
        <v>0.07692307692307693</v>
      </c>
    </row>
    <row r="35" spans="1:7" ht="240">
      <c r="A35" s="4">
        <v>7</v>
      </c>
      <c r="B35" s="5" t="s">
        <v>17</v>
      </c>
      <c r="C35" s="16" t="s">
        <v>65</v>
      </c>
      <c r="D35" s="17" t="s">
        <v>0</v>
      </c>
      <c r="E35" s="17" t="s">
        <v>73</v>
      </c>
      <c r="F35" s="18">
        <f t="shared" si="2"/>
        <v>0.07692307692307693</v>
      </c>
      <c r="G35" s="6">
        <f t="shared" si="1"/>
        <v>0.07692307692307693</v>
      </c>
    </row>
    <row r="36" spans="1:7" ht="144">
      <c r="A36" s="4" t="s">
        <v>15</v>
      </c>
      <c r="B36" s="5" t="s">
        <v>18</v>
      </c>
      <c r="C36" s="16" t="s">
        <v>65</v>
      </c>
      <c r="D36" s="17" t="s">
        <v>99</v>
      </c>
      <c r="E36" s="17" t="s">
        <v>119</v>
      </c>
      <c r="F36" s="18">
        <f t="shared" si="2"/>
        <v>0.07692307692307693</v>
      </c>
      <c r="G36" s="6">
        <f aca="true" t="shared" si="3" ref="G36:G41">IF(C36="yes",(1*F36),IF(C36="no",(0*F36),""))</f>
        <v>0.07692307692307693</v>
      </c>
    </row>
    <row r="37" spans="1:7" ht="132">
      <c r="A37" s="4" t="s">
        <v>19</v>
      </c>
      <c r="B37" s="5" t="s">
        <v>34</v>
      </c>
      <c r="C37" s="16" t="s">
        <v>65</v>
      </c>
      <c r="D37" s="17" t="s">
        <v>100</v>
      </c>
      <c r="E37" s="17" t="s">
        <v>120</v>
      </c>
      <c r="F37" s="18">
        <f t="shared" si="2"/>
        <v>0.07692307692307693</v>
      </c>
      <c r="G37" s="6">
        <f t="shared" si="3"/>
        <v>0.07692307692307693</v>
      </c>
    </row>
    <row r="38" spans="1:7" ht="99.75" customHeight="1">
      <c r="A38" s="4" t="s">
        <v>20</v>
      </c>
      <c r="B38" s="5" t="s">
        <v>10</v>
      </c>
      <c r="C38" s="16" t="s">
        <v>66</v>
      </c>
      <c r="D38" s="17" t="s">
        <v>98</v>
      </c>
      <c r="E38" s="17" t="s">
        <v>101</v>
      </c>
      <c r="F38" s="18">
        <f t="shared" si="2"/>
        <v>0.07692307692307693</v>
      </c>
      <c r="G38" s="6">
        <f t="shared" si="3"/>
        <v>0</v>
      </c>
    </row>
    <row r="39" spans="1:7" ht="99.75" customHeight="1">
      <c r="A39" s="4" t="s">
        <v>21</v>
      </c>
      <c r="B39" s="5" t="s">
        <v>51</v>
      </c>
      <c r="C39" s="16" t="s">
        <v>65</v>
      </c>
      <c r="D39" s="17" t="s">
        <v>102</v>
      </c>
      <c r="E39" s="17" t="s">
        <v>121</v>
      </c>
      <c r="F39" s="18">
        <f t="shared" si="2"/>
        <v>0.07692307692307693</v>
      </c>
      <c r="G39" s="6">
        <f t="shared" si="3"/>
        <v>0.07692307692307693</v>
      </c>
    </row>
    <row r="40" spans="1:7" ht="72" customHeight="1">
      <c r="A40" s="4" t="s">
        <v>22</v>
      </c>
      <c r="B40" s="5" t="s">
        <v>52</v>
      </c>
      <c r="C40" s="16" t="s">
        <v>66</v>
      </c>
      <c r="D40" s="17" t="s">
        <v>103</v>
      </c>
      <c r="E40" s="17" t="s">
        <v>122</v>
      </c>
      <c r="F40" s="18">
        <f t="shared" si="2"/>
        <v>0.07692307692307693</v>
      </c>
      <c r="G40" s="6">
        <f t="shared" si="3"/>
        <v>0</v>
      </c>
    </row>
    <row r="41" spans="1:7" ht="99.75" customHeight="1">
      <c r="A41" s="4" t="s">
        <v>23</v>
      </c>
      <c r="B41" s="5" t="s">
        <v>53</v>
      </c>
      <c r="C41" s="16" t="s">
        <v>66</v>
      </c>
      <c r="D41" s="17" t="s">
        <v>104</v>
      </c>
      <c r="E41" s="17" t="s">
        <v>123</v>
      </c>
      <c r="F41" s="18">
        <f t="shared" si="2"/>
        <v>0.07692307692307693</v>
      </c>
      <c r="G41" s="6">
        <f t="shared" si="3"/>
        <v>0</v>
      </c>
    </row>
    <row r="42" spans="1:7" ht="12.75">
      <c r="A42" s="11"/>
      <c r="B42" s="15"/>
      <c r="C42" s="9"/>
      <c r="D42" s="10"/>
      <c r="E42" s="10"/>
      <c r="F42" s="11"/>
      <c r="G42" s="11"/>
    </row>
    <row r="43" spans="1:7" ht="15">
      <c r="A43" s="30" t="s">
        <v>7</v>
      </c>
      <c r="B43" s="31"/>
      <c r="C43" s="32"/>
      <c r="D43" s="33"/>
      <c r="E43" s="33"/>
      <c r="F43" s="34" t="str">
        <f>IF(SUM(F29:F41)&lt;&gt;100%,"ERROR","100%")</f>
        <v>100%</v>
      </c>
      <c r="G43" s="34">
        <f>SUM(G29:G41)</f>
        <v>0.6923076923076923</v>
      </c>
    </row>
    <row r="44" spans="1:7" ht="14.25">
      <c r="A44" s="12"/>
      <c r="B44" s="13"/>
      <c r="C44" s="1"/>
      <c r="D44" s="14"/>
      <c r="E44" s="14"/>
      <c r="F44" s="12"/>
      <c r="G44" s="12"/>
    </row>
    <row r="45" spans="1:7" ht="24" customHeight="1">
      <c r="A45" s="25" t="s">
        <v>54</v>
      </c>
      <c r="B45" s="35"/>
      <c r="C45" s="39"/>
      <c r="D45" s="40"/>
      <c r="E45" s="37"/>
      <c r="F45" s="38"/>
      <c r="G45" s="38"/>
    </row>
    <row r="46" spans="1:7" ht="30.75" customHeight="1">
      <c r="A46" s="54" t="s">
        <v>4</v>
      </c>
      <c r="B46" s="54"/>
      <c r="C46" s="3" t="s">
        <v>5</v>
      </c>
      <c r="D46" s="3" t="s">
        <v>37</v>
      </c>
      <c r="E46" s="3" t="s">
        <v>38</v>
      </c>
      <c r="F46" s="2" t="s">
        <v>39</v>
      </c>
      <c r="G46" s="2" t="s">
        <v>3</v>
      </c>
    </row>
    <row r="47" spans="1:7" ht="84">
      <c r="A47" s="4">
        <v>1</v>
      </c>
      <c r="B47" s="19" t="s">
        <v>24</v>
      </c>
      <c r="C47" s="16" t="s">
        <v>66</v>
      </c>
      <c r="D47" s="17" t="s">
        <v>74</v>
      </c>
      <c r="E47" s="17"/>
      <c r="F47" s="18">
        <v>0.2</v>
      </c>
      <c r="G47" s="6">
        <f>IF(C47="yes",(1*F47),IF(C47="no",(0*F47),IF(C47="small extent",(0.33*F47),IF(C47="large extent",(0.67*F47),""))))</f>
        <v>0</v>
      </c>
    </row>
    <row r="48" spans="1:7" ht="15.75" customHeight="1">
      <c r="A48" s="4"/>
      <c r="B48" s="41" t="s">
        <v>55</v>
      </c>
      <c r="C48" s="61"/>
      <c r="D48" s="62"/>
      <c r="E48" s="62"/>
      <c r="F48" s="62"/>
      <c r="G48" s="63"/>
    </row>
    <row r="49" spans="1:7" ht="14.25" customHeight="1">
      <c r="A49" s="4"/>
      <c r="B49" s="42" t="s">
        <v>25</v>
      </c>
      <c r="C49" s="64"/>
      <c r="D49" s="65"/>
      <c r="E49" s="65"/>
      <c r="F49" s="66"/>
      <c r="G49" s="67"/>
    </row>
    <row r="50" spans="1:7" ht="27.75" customHeight="1">
      <c r="A50" s="4"/>
      <c r="B50" s="43" t="s">
        <v>56</v>
      </c>
      <c r="C50" s="68"/>
      <c r="D50" s="69"/>
      <c r="E50" s="69"/>
      <c r="F50" s="69"/>
      <c r="G50" s="70"/>
    </row>
    <row r="51" spans="1:7" ht="18" customHeight="1">
      <c r="A51" s="4"/>
      <c r="B51" s="41" t="s">
        <v>57</v>
      </c>
      <c r="C51" s="61"/>
      <c r="D51" s="62"/>
      <c r="E51" s="62"/>
      <c r="F51" s="62"/>
      <c r="G51" s="63"/>
    </row>
    <row r="52" spans="1:7" ht="17.25" customHeight="1">
      <c r="A52" s="4"/>
      <c r="B52" s="42" t="s">
        <v>25</v>
      </c>
      <c r="C52" s="64"/>
      <c r="D52" s="65"/>
      <c r="E52" s="65"/>
      <c r="F52" s="66"/>
      <c r="G52" s="67"/>
    </row>
    <row r="53" spans="1:7" ht="22.5">
      <c r="A53" s="4"/>
      <c r="B53" s="43" t="s">
        <v>56</v>
      </c>
      <c r="C53" s="68"/>
      <c r="D53" s="69"/>
      <c r="E53" s="69"/>
      <c r="F53" s="69"/>
      <c r="G53" s="70"/>
    </row>
    <row r="54" spans="1:7" ht="84">
      <c r="A54" s="21">
        <v>2</v>
      </c>
      <c r="B54" s="22" t="s">
        <v>26</v>
      </c>
      <c r="C54" s="49" t="s">
        <v>67</v>
      </c>
      <c r="D54" s="17" t="s">
        <v>1</v>
      </c>
      <c r="E54" s="20"/>
      <c r="F54" s="18">
        <v>0.2</v>
      </c>
      <c r="G54" s="6">
        <f>IF(C54="yes",(1*F54),IF(C54="no",(0*F54),IF(C54="small extent",(0.33*F54),IF(C54="large extent",(0.67*F54),""))))</f>
        <v>0.066</v>
      </c>
    </row>
    <row r="55" spans="1:7" ht="12.75">
      <c r="A55" s="4"/>
      <c r="B55" s="41" t="s">
        <v>58</v>
      </c>
      <c r="C55" s="71" t="s">
        <v>84</v>
      </c>
      <c r="D55" s="62"/>
      <c r="E55" s="62"/>
      <c r="F55" s="62"/>
      <c r="G55" s="63"/>
    </row>
    <row r="56" spans="1:7" ht="12.75">
      <c r="A56" s="4"/>
      <c r="B56" s="42" t="s">
        <v>27</v>
      </c>
      <c r="C56" s="72" t="s">
        <v>126</v>
      </c>
      <c r="D56" s="65"/>
      <c r="E56" s="65"/>
      <c r="F56" s="65"/>
      <c r="G56" s="67"/>
    </row>
    <row r="57" spans="1:7" ht="12.75">
      <c r="A57" s="4"/>
      <c r="B57" s="43" t="s">
        <v>59</v>
      </c>
      <c r="C57" s="51" t="s">
        <v>127</v>
      </c>
      <c r="D57" s="69"/>
      <c r="E57" s="69"/>
      <c r="F57" s="69"/>
      <c r="G57" s="70"/>
    </row>
    <row r="58" spans="1:7" ht="12.75">
      <c r="A58" s="4"/>
      <c r="B58" s="42" t="s">
        <v>60</v>
      </c>
      <c r="C58" s="72" t="s">
        <v>85</v>
      </c>
      <c r="D58" s="65"/>
      <c r="E58" s="65"/>
      <c r="F58" s="65"/>
      <c r="G58" s="67"/>
    </row>
    <row r="59" spans="1:7" ht="12.75">
      <c r="A59" s="4"/>
      <c r="B59" s="42" t="s">
        <v>27</v>
      </c>
      <c r="C59" s="72" t="s">
        <v>128</v>
      </c>
      <c r="D59" s="65"/>
      <c r="E59" s="65"/>
      <c r="F59" s="65"/>
      <c r="G59" s="67"/>
    </row>
    <row r="60" spans="1:7" ht="12.75">
      <c r="A60" s="4"/>
      <c r="B60" s="43" t="s">
        <v>59</v>
      </c>
      <c r="C60" s="51" t="s">
        <v>129</v>
      </c>
      <c r="D60" s="69"/>
      <c r="E60" s="69"/>
      <c r="F60" s="69"/>
      <c r="G60" s="70"/>
    </row>
    <row r="61" spans="1:7" ht="12.75">
      <c r="A61" s="4"/>
      <c r="B61" s="42" t="s">
        <v>61</v>
      </c>
      <c r="C61" s="72" t="s">
        <v>86</v>
      </c>
      <c r="D61" s="65"/>
      <c r="E61" s="65"/>
      <c r="F61" s="65"/>
      <c r="G61" s="67"/>
    </row>
    <row r="62" spans="1:7" ht="12.75">
      <c r="A62" s="4"/>
      <c r="B62" s="42" t="s">
        <v>27</v>
      </c>
      <c r="C62" s="72" t="s">
        <v>2</v>
      </c>
      <c r="D62" s="65"/>
      <c r="E62" s="65"/>
      <c r="F62" s="65"/>
      <c r="G62" s="67"/>
    </row>
    <row r="63" spans="1:7" ht="12.75">
      <c r="A63" s="4"/>
      <c r="B63" s="43" t="s">
        <v>59</v>
      </c>
      <c r="C63" s="51" t="s">
        <v>87</v>
      </c>
      <c r="D63" s="69"/>
      <c r="E63" s="69"/>
      <c r="F63" s="69"/>
      <c r="G63" s="70"/>
    </row>
    <row r="64" spans="1:7" ht="12.75">
      <c r="A64" s="4"/>
      <c r="B64" s="44"/>
      <c r="C64" s="52" t="s">
        <v>62</v>
      </c>
      <c r="D64" s="53"/>
      <c r="E64" s="53"/>
      <c r="F64" s="53"/>
      <c r="G64" s="53"/>
    </row>
    <row r="65" spans="1:7" ht="84">
      <c r="A65" s="4">
        <v>3</v>
      </c>
      <c r="B65" s="5" t="s">
        <v>35</v>
      </c>
      <c r="C65" s="23" t="s">
        <v>66</v>
      </c>
      <c r="D65" s="17" t="s">
        <v>89</v>
      </c>
      <c r="E65" s="17" t="s">
        <v>124</v>
      </c>
      <c r="F65" s="18">
        <v>0.2</v>
      </c>
      <c r="G65" s="6">
        <f>IF(C65="yes",(1*F65),IF(C65="no",(0*F65),IF(C65="small extent",(0.33*F65),IF(C65="large extent",(0.67*F65),""))))</f>
        <v>0</v>
      </c>
    </row>
    <row r="66" spans="1:7" ht="59.25" customHeight="1">
      <c r="A66" s="4">
        <v>4</v>
      </c>
      <c r="B66" s="5" t="s">
        <v>28</v>
      </c>
      <c r="C66" s="16" t="s">
        <v>68</v>
      </c>
      <c r="D66" s="17" t="s">
        <v>90</v>
      </c>
      <c r="E66" s="17"/>
      <c r="F66" s="18">
        <v>0</v>
      </c>
      <c r="G66" s="6">
        <f>IF(C66="yes",(1*F66),IF(C66="no",(0*F66),IF(C66="small extent",(0.33*F66),IF(C66="large extent",(0.67*F66),""))))</f>
      </c>
    </row>
    <row r="67" spans="1:7" ht="84">
      <c r="A67" s="24">
        <v>5</v>
      </c>
      <c r="B67" s="5" t="s">
        <v>29</v>
      </c>
      <c r="C67" s="50" t="s">
        <v>88</v>
      </c>
      <c r="D67" s="17" t="s">
        <v>135</v>
      </c>
      <c r="E67" s="17" t="s">
        <v>134</v>
      </c>
      <c r="F67" s="18">
        <v>0.2</v>
      </c>
      <c r="G67" s="6">
        <f>IF(C67="yes",(1*F67),IF(C67="no",(0*F67),IF(C67="small extent",(0.33*F67),IF(C67="large extent",(0.67*F67),""))))</f>
        <v>0.134</v>
      </c>
    </row>
    <row r="68" spans="1:7" ht="63.75" customHeight="1">
      <c r="A68" s="4" t="s">
        <v>63</v>
      </c>
      <c r="B68" s="5" t="s">
        <v>64</v>
      </c>
      <c r="C68" s="50" t="s">
        <v>67</v>
      </c>
      <c r="D68" s="17" t="s">
        <v>105</v>
      </c>
      <c r="E68" s="17" t="s">
        <v>125</v>
      </c>
      <c r="F68" s="18">
        <v>0.2</v>
      </c>
      <c r="G68" s="6">
        <f>IF(C68="yes",(1*F68),IF(C68="no",(0*F68),IF(C68="small extent",(0.33*F68),IF(C68="large extent",(0.67*F68),""))))</f>
        <v>0.066</v>
      </c>
    </row>
    <row r="69" spans="1:7" ht="12.75">
      <c r="A69" s="11"/>
      <c r="B69" s="5"/>
      <c r="C69" s="9"/>
      <c r="D69" s="10"/>
      <c r="E69" s="10"/>
      <c r="F69" s="11"/>
      <c r="G69" s="11"/>
    </row>
    <row r="70" spans="1:7" ht="15">
      <c r="A70" s="30" t="s">
        <v>7</v>
      </c>
      <c r="B70" s="45"/>
      <c r="C70" s="46"/>
      <c r="D70" s="47"/>
      <c r="E70" s="47"/>
      <c r="F70" s="34" t="str">
        <f>IF(SUM(F47:F68)&lt;&gt;100%,"ERROR","100%")</f>
        <v>100%</v>
      </c>
      <c r="G70" s="34">
        <f>SUM(G47:G68)</f>
        <v>0.266</v>
      </c>
    </row>
  </sheetData>
  <mergeCells count="23">
    <mergeCell ref="C57:G57"/>
    <mergeCell ref="C62:G62"/>
    <mergeCell ref="C63:G63"/>
    <mergeCell ref="C64:G64"/>
    <mergeCell ref="C58:G58"/>
    <mergeCell ref="C59:G59"/>
    <mergeCell ref="C60:G60"/>
    <mergeCell ref="C61:G61"/>
    <mergeCell ref="C52:G52"/>
    <mergeCell ref="C53:G53"/>
    <mergeCell ref="C55:G55"/>
    <mergeCell ref="C56:G56"/>
    <mergeCell ref="C48:G48"/>
    <mergeCell ref="C49:G49"/>
    <mergeCell ref="C50:G50"/>
    <mergeCell ref="C51:G51"/>
    <mergeCell ref="A46:B46"/>
    <mergeCell ref="A1:G1"/>
    <mergeCell ref="A5:B5"/>
    <mergeCell ref="A15:B15"/>
    <mergeCell ref="A28:B28"/>
    <mergeCell ref="A2:G2"/>
    <mergeCell ref="A3:G3"/>
  </mergeCells>
  <printOptions/>
  <pageMargins left="0.75" right="0.75" top="1" bottom="1" header="0.5" footer="0.5"/>
  <pageSetup horizontalDpi="600" verticalDpi="600" orientation="landscape" scale="8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2002-09-12T21:51:49Z</cp:lastPrinted>
  <dcterms:created xsi:type="dcterms:W3CDTF">2002-04-18T17:14:40Z</dcterms:created>
  <dcterms:modified xsi:type="dcterms:W3CDTF">2003-01-24T20:05:58Z</dcterms:modified>
  <cp:category/>
  <cp:version/>
  <cp:contentType/>
  <cp:contentStatus/>
</cp:coreProperties>
</file>