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365" windowWidth="12300" windowHeight="9150" activeTab="0"/>
  </bookViews>
  <sheets>
    <sheet name="VISN 20" sheetId="1" r:id="rId1"/>
    <sheet name="Alaska" sheetId="2" r:id="rId2"/>
    <sheet name="Inland North" sheetId="3" r:id="rId3"/>
    <sheet name="Inland South" sheetId="4" r:id="rId4"/>
    <sheet name="South Cascades" sheetId="5" r:id="rId5"/>
    <sheet name="Western Washington" sheetId="6" r:id="rId6"/>
  </sheets>
  <definedNames>
    <definedName name="_xlnm.Print_Area" localSheetId="0">'VISN 20'!$A$1:$C$36</definedName>
    <definedName name="_xlnm.Print_Titles" localSheetId="0">'VISN 20'!$1:$3</definedName>
  </definedNames>
  <calcPr fullCalcOnLoad="1"/>
</workbook>
</file>

<file path=xl/sharedStrings.xml><?xml version="1.0" encoding="utf-8"?>
<sst xmlns="http://schemas.openxmlformats.org/spreadsheetml/2006/main" count="405" uniqueCount="88">
  <si>
    <t>Rationale for PI</t>
  </si>
  <si>
    <t>DOD</t>
  </si>
  <si>
    <t>Vacant Space</t>
  </si>
  <si>
    <t>Rationale/Comments Re: PI</t>
  </si>
  <si>
    <t>Enhanced Use</t>
  </si>
  <si>
    <t>VBA</t>
  </si>
  <si>
    <t>NCA</t>
  </si>
  <si>
    <t>Other Gaps/Issues Not Addressed By CARES Data Analysis</t>
  </si>
  <si>
    <t>Rationale/Comments</t>
  </si>
  <si>
    <t>Category</t>
  </si>
  <si>
    <t>Other Issues</t>
  </si>
  <si>
    <t>No facility fell within the proximity gap</t>
  </si>
  <si>
    <t>Small Facility Planning Initiative</t>
  </si>
  <si>
    <t>Effective Use of Resources</t>
  </si>
  <si>
    <t>PI?</t>
  </si>
  <si>
    <t>N</t>
  </si>
  <si>
    <t>Y</t>
  </si>
  <si>
    <t>CO?</t>
  </si>
  <si>
    <t>Issue</t>
  </si>
  <si>
    <t>Proximity 60 Mile Acute</t>
  </si>
  <si>
    <t>Proximity 120 Mile Tertiery</t>
  </si>
  <si>
    <t>Collaborative Opportunities for use during development of Market Plans</t>
  </si>
  <si>
    <t>FY2012 Gap</t>
  </si>
  <si>
    <t>Population Based</t>
  </si>
  <si>
    <t>Treating Facility Based</t>
  </si>
  <si>
    <t>Access to Primary Care</t>
  </si>
  <si>
    <t>Access to Hospital Care</t>
  </si>
  <si>
    <t>Access to Tertiary Care</t>
  </si>
  <si>
    <t>Gap criteria not met</t>
  </si>
  <si>
    <t xml:space="preserve">VAMC Boise – collocation on campus
VAMC Portland – collocation 
Puget Sound - collocation
</t>
  </si>
  <si>
    <t>VA Roseburg HCS – Columbarium or Casket burial
Walla Walla - Columbarium</t>
  </si>
  <si>
    <t xml:space="preserve">•Boise – Mountain Home AFB </t>
  </si>
  <si>
    <t xml:space="preserve">VA Puget Sound needs to re-evaluate the overall space scores for Research. </t>
  </si>
  <si>
    <t xml:space="preserve">VISN 20 needs to address lead paint concerns. </t>
  </si>
  <si>
    <t xml:space="preserve">Alaska:  Evaluate total workload for Ambulatory care project (Primary Care, Specialty and Mental Health) for Alaska. </t>
  </si>
  <si>
    <t>Seismic construction issues are a national priority for 2002.</t>
  </si>
  <si>
    <t>Space and Functional Survey Condition codes below 3.0 indicate the need for improvements or alternatives.</t>
  </si>
  <si>
    <t>Research space (layout, adjacencies, patient privacy, handicap) is currently under review by Puget Sound.  The PI Team would like to see this analysis completed.  Scores on the Space and Functional survey seemed inaccurate.  Survey needs to be redone.</t>
  </si>
  <si>
    <t>Collaborative Opportunities</t>
  </si>
  <si>
    <t>White City will experience an increase in demand for ambulatory care services.  These services will need to be provided to White City domiciliary patients, as well as the community patients residing in the service area.  It is anticipated that White City will need to meet the increasing demand for ambulatory care services in the major city in the service area.</t>
  </si>
  <si>
    <t>Lead paint issues are much broader than quarters and day care.  VISN 20 needs to evaluate lead paint issues related to all older buildings in each market area.</t>
  </si>
  <si>
    <t>Type Of Gap</t>
  </si>
  <si>
    <t>November 2002</t>
  </si>
  <si>
    <t>February 2003 (New)</t>
  </si>
  <si>
    <t>FY2012 % Gap</t>
  </si>
  <si>
    <t>FY2022 Gap</t>
  </si>
  <si>
    <t>FY2022 % Gap</t>
  </si>
  <si>
    <t>Gap criteria  met.</t>
  </si>
  <si>
    <t>Gap criteria not met.</t>
  </si>
  <si>
    <t>Outpatient Primary Care</t>
  </si>
  <si>
    <t>Projected gap met both percentage and absolute thresholds. This gap is part of an ambulatory care PI (Specialty &amp; Primary Care).</t>
  </si>
  <si>
    <t>Outpatient Specialty Care</t>
  </si>
  <si>
    <t>Outpatient Mental Health</t>
  </si>
  <si>
    <t>Although percentage gaps in FY 2012 meet or exceed the 25% threshold, the changes in absolute number of clinic stops required are not considered significant.</t>
  </si>
  <si>
    <t>Inpatient Medicine</t>
  </si>
  <si>
    <t>Projected gaps meet both percentage and absolute stops thresholds.</t>
  </si>
  <si>
    <t>Inpatient Surgery</t>
  </si>
  <si>
    <t>No positive gaps identified.</t>
  </si>
  <si>
    <t>Inpatient Psychiatry</t>
  </si>
  <si>
    <t>VISN 20:Western Washington Market
CARES Categories Planning Initiatives</t>
  </si>
  <si>
    <t>VISN 20:South Cascades Market
CARES Categories Planning Initiatives</t>
  </si>
  <si>
    <t>VISN 20:Inland South Market
CARES Categories Planning Initiatives</t>
  </si>
  <si>
    <t>VISN 20:Inland North Market
CARES Categories Planning Initiatives</t>
  </si>
  <si>
    <t>VISN 20:Alaska Market
CARES Categories Planning Initiatives</t>
  </si>
  <si>
    <t>Access</t>
  </si>
  <si>
    <t>Projected gap met percentage criteria. This gap is part of an ambulatory care PI (Specialty, Primary Care&amp; Mental Health).</t>
  </si>
  <si>
    <t>Projected gap met both percentage and absolute thresholds..</t>
  </si>
  <si>
    <t xml:space="preserve">Projected gap met both percentage and absolute thresholds. </t>
  </si>
  <si>
    <t>Although percentage gaps in FY 2012 meet or exceed the 25% threshold, the changes in absolute number of beds required are not considered significant.</t>
  </si>
  <si>
    <t>Although percentage gaps in FY 2012 and 2012 meet or exceed the 25% threshold, the changes in absolute number of beds required are not considered significant.</t>
  </si>
  <si>
    <t>Gap criteria met.</t>
  </si>
  <si>
    <t>Small Bed Section Planning Initiative</t>
  </si>
  <si>
    <t xml:space="preserve">White City with Rogue Community College 
Portland/Vancouver with Clark County Washington build on VA property
Portland/Vancouver assisted living and/or nursing home projects to be identified
Roseburg with National Forest Service to build on VA property
Enhanced Use Lease High Potential for Seattle
</t>
  </si>
  <si>
    <t xml:space="preserve">Roseburg needs to evaluate low surgery procedure volumes.  * This is a bed section planning issue that needs to be reviewed for quality and cost efficiency in surgery.  This is an exception to the 40 bed rule.
</t>
  </si>
  <si>
    <t xml:space="preserve">All VISNs will need to explore options and develop plans to reduce vacant space by 10% in 2003 and 30% by 2004.  </t>
  </si>
  <si>
    <t>Special Disabilities</t>
  </si>
  <si>
    <t xml:space="preserve">White City:  Strengthen Ambulatory Care (Primary Care and Specialty) component at White City. </t>
  </si>
  <si>
    <t xml:space="preserve">Roseburg needs to address overall Space Score with Condition Code levels 1.76 – 2.47 for inpatient.  Walla Walla needs to address overall Space Score with Condition Code levels 1.88 for Med/NHCU. </t>
  </si>
  <si>
    <t xml:space="preserve">•Puget Sound HCS – Everett, Bremerton, Madigan AMC , Naval Hospital Oak Harbor                                                                                                       </t>
  </si>
  <si>
    <t>•Alaska - Bassett Community Hospital - Ft. Wainwright Army Base</t>
  </si>
  <si>
    <t xml:space="preserve">Alaska does not have a hospital and depends largely on its ambulatory care network of services.  Presently ambulatory care services are located in a leased facility.  An ambulatory care construction project is under consideration to address the increasing demand for services in 2012/2022.  Primary Care, Specialty Care and Mental Health </t>
  </si>
  <si>
    <r>
      <t>Spokane’s 2022 bed levels total 49.  Of particular concern Surgery bed levels are  p</t>
    </r>
    <r>
      <rPr>
        <sz val="9"/>
        <rFont val="Arial"/>
        <family val="2"/>
      </rPr>
      <t>rojected to be as low as 6 beds. This is an exception to the 40 bed rule.</t>
    </r>
  </si>
  <si>
    <t xml:space="preserve">Walla Walla was designated as a small facility PI in February.  In 2002, the 5 staffed Medicine beds have a condition code of 1.88.  2012 &amp; 2022  fall at and below the 40 bed threshold criteria.  </t>
  </si>
  <si>
    <r>
      <t>Boise needs to evaluate low surgery procedure volumes.  * This is a small bed section planning issue that needs to be reviewed for quality and cost efficiency in sur</t>
    </r>
    <r>
      <rPr>
        <sz val="9"/>
        <rFont val="Arial"/>
        <family val="2"/>
      </rPr>
      <t>gery.  This is an exception to the 40 bed rule.</t>
    </r>
    <r>
      <rPr>
        <sz val="9"/>
        <color indexed="8"/>
        <rFont val="Arial"/>
        <family val="2"/>
      </rPr>
      <t xml:space="preserve">
</t>
    </r>
  </si>
  <si>
    <r>
      <t>Seismic construction issues at Roseburg (Inpatient), White City (Residential Dom), American Lake ( NHCU, Research, Outpatient Mental Health and Main Hospital Building), Seattle (Ambul</t>
    </r>
    <r>
      <rPr>
        <sz val="9"/>
        <rFont val="Arial"/>
        <family val="2"/>
      </rPr>
      <t>atory/Administration Building and Research); and Portland (Main Hospital Building and Administrative/Research Building)</t>
    </r>
    <r>
      <rPr>
        <sz val="9"/>
        <color indexed="8"/>
        <rFont val="Arial"/>
        <family val="2"/>
      </rPr>
      <t xml:space="preserve"> need to be addressed. </t>
    </r>
  </si>
  <si>
    <t xml:space="preserve">Projected gap met both percentage and absolute thresholds in 2012.. </t>
  </si>
  <si>
    <t>None</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</si>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</sst>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yy"/>
  </numFmts>
  <fonts count="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9"/>
      <color indexed="8"/>
      <name val="Arial"/>
      <family val="2"/>
    </font>
    <font>
      <b/>
      <sz val="10"/>
      <color indexed="9"/>
      <name val="Arial"/>
      <family val="2"/>
    </font>
    <font>
      <sz val="9"/>
      <name val="Arial"/>
      <family val="2"/>
    </font>
  </fonts>
  <fills count="7">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39"/>
        <bgColor indexed="64"/>
      </patternFill>
    </fill>
  </fills>
  <borders count="23">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1" xfId="0" applyFont="1" applyBorder="1" applyAlignment="1">
      <alignment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0" fillId="0" borderId="0" xfId="0" applyFont="1" applyAlignment="1">
      <alignment horizontal="center"/>
    </xf>
    <xf numFmtId="0" fontId="0" fillId="0" borderId="1" xfId="0" applyFont="1" applyBorder="1" applyAlignment="1">
      <alignment/>
    </xf>
    <xf numFmtId="0" fontId="0" fillId="0" borderId="1" xfId="0" applyFont="1" applyBorder="1" applyAlignment="1">
      <alignment horizontal="center"/>
    </xf>
    <xf numFmtId="0" fontId="0" fillId="0" borderId="1" xfId="0" applyFont="1" applyBorder="1" applyAlignment="1">
      <alignment horizontal="center" vertical="center"/>
    </xf>
    <xf numFmtId="0" fontId="0" fillId="0" borderId="2" xfId="0" applyFont="1" applyBorder="1" applyAlignment="1">
      <alignment horizontal="center"/>
    </xf>
    <xf numFmtId="0" fontId="0" fillId="0" borderId="2"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Fill="1" applyBorder="1" applyAlignment="1">
      <alignment horizontal="center"/>
    </xf>
    <xf numFmtId="0" fontId="1" fillId="2" borderId="2" xfId="0" applyFont="1" applyFill="1" applyBorder="1" applyAlignment="1">
      <alignment horizontal="center"/>
    </xf>
    <xf numFmtId="0" fontId="1" fillId="2" borderId="1" xfId="0" applyFont="1" applyFill="1" applyBorder="1" applyAlignment="1">
      <alignment horizontal="center"/>
    </xf>
    <xf numFmtId="0" fontId="0" fillId="0" borderId="1" xfId="0" applyFont="1" applyFill="1" applyBorder="1" applyAlignment="1">
      <alignment horizontal="left" vertical="center"/>
    </xf>
    <xf numFmtId="0" fontId="0" fillId="3" borderId="1" xfId="0" applyFont="1" applyFill="1" applyBorder="1" applyAlignment="1">
      <alignment horizontal="center"/>
    </xf>
    <xf numFmtId="0" fontId="4" fillId="3" borderId="1" xfId="0" applyFont="1" applyFill="1" applyBorder="1" applyAlignment="1">
      <alignment/>
    </xf>
    <xf numFmtId="0" fontId="0" fillId="3" borderId="1" xfId="0" applyFont="1" applyFill="1" applyBorder="1" applyAlignment="1">
      <alignment/>
    </xf>
    <xf numFmtId="0" fontId="1" fillId="3" borderId="1" xfId="0" applyFont="1" applyFill="1" applyBorder="1" applyAlignment="1">
      <alignment/>
    </xf>
    <xf numFmtId="3" fontId="0" fillId="0" borderId="1" xfId="0" applyNumberFormat="1" applyBorder="1" applyAlignment="1">
      <alignment/>
    </xf>
    <xf numFmtId="9" fontId="0" fillId="0" borderId="1" xfId="21" applyNumberFormat="1" applyBorder="1" applyAlignment="1">
      <alignment/>
    </xf>
    <xf numFmtId="0" fontId="5" fillId="0" borderId="3" xfId="0" applyFont="1" applyBorder="1" applyAlignment="1">
      <alignment/>
    </xf>
    <xf numFmtId="0" fontId="5" fillId="0" borderId="4"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5" fillId="0" borderId="3" xfId="0" applyFont="1" applyBorder="1" applyAlignment="1">
      <alignment wrapText="1"/>
    </xf>
    <xf numFmtId="0" fontId="5" fillId="0" borderId="5" xfId="0" applyFont="1" applyBorder="1" applyAlignment="1">
      <alignment vertical="top" wrapText="1"/>
    </xf>
    <xf numFmtId="0" fontId="0" fillId="0" borderId="0" xfId="0" applyFont="1" applyAlignment="1">
      <alignmen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0" borderId="0" xfId="0" applyFont="1" applyAlignment="1">
      <alignment horizontal="center" vertical="top" wrapText="1"/>
    </xf>
    <xf numFmtId="0" fontId="0" fillId="0" borderId="6" xfId="0" applyFont="1" applyFill="1" applyBorder="1" applyAlignment="1">
      <alignment horizontal="left" vertical="top" wrapText="1"/>
    </xf>
    <xf numFmtId="0" fontId="0" fillId="0" borderId="1" xfId="0" applyFont="1" applyBorder="1" applyAlignment="1">
      <alignment vertical="top" wrapText="1"/>
    </xf>
    <xf numFmtId="0" fontId="0" fillId="0" borderId="4" xfId="0" applyFont="1" applyBorder="1" applyAlignment="1">
      <alignment vertical="top" wrapText="1"/>
    </xf>
    <xf numFmtId="0" fontId="1" fillId="0" borderId="1" xfId="0" applyFont="1" applyBorder="1" applyAlignment="1">
      <alignment horizontal="center" vertical="top" wrapText="1"/>
    </xf>
    <xf numFmtId="3" fontId="0" fillId="0" borderId="1" xfId="0" applyNumberFormat="1" applyFont="1" applyBorder="1" applyAlignment="1">
      <alignment vertical="top" wrapText="1"/>
    </xf>
    <xf numFmtId="0" fontId="0" fillId="0" borderId="0" xfId="0" applyFont="1" applyAlignment="1">
      <alignment vertical="top" wrapText="1"/>
    </xf>
    <xf numFmtId="0" fontId="6" fillId="4" borderId="1" xfId="0" applyFont="1" applyFill="1" applyBorder="1" applyAlignment="1">
      <alignment/>
    </xf>
    <xf numFmtId="0" fontId="0"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3" fontId="0" fillId="0" borderId="1" xfId="0" applyNumberFormat="1" applyFont="1" applyFill="1" applyBorder="1" applyAlignment="1">
      <alignment horizontal="left" vertical="top" wrapText="1"/>
    </xf>
    <xf numFmtId="3" fontId="0" fillId="0" borderId="1" xfId="21" applyNumberFormat="1" applyBorder="1" applyAlignment="1">
      <alignment/>
    </xf>
    <xf numFmtId="0" fontId="0" fillId="0" borderId="7" xfId="0" applyFont="1" applyBorder="1" applyAlignment="1">
      <alignment vertical="top" wrapText="1"/>
    </xf>
    <xf numFmtId="3" fontId="0" fillId="0" borderId="0" xfId="0" applyNumberFormat="1" applyFont="1" applyAlignment="1">
      <alignment vertical="top" wrapText="1"/>
    </xf>
    <xf numFmtId="3" fontId="0" fillId="0" borderId="0" xfId="0" applyNumberFormat="1" applyFont="1" applyAlignment="1">
      <alignment vertical="top"/>
    </xf>
    <xf numFmtId="0" fontId="6" fillId="6"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0" fillId="0" borderId="0" xfId="0" applyFont="1" applyFill="1" applyBorder="1" applyAlignment="1">
      <alignment horizontal="center"/>
    </xf>
    <xf numFmtId="0" fontId="0" fillId="0" borderId="0" xfId="0" applyFont="1" applyBorder="1" applyAlignment="1">
      <alignment horizontal="left" vertical="center"/>
    </xf>
    <xf numFmtId="0" fontId="0" fillId="0" borderId="0" xfId="0" applyFont="1" applyBorder="1" applyAlignment="1">
      <alignment wrapText="1"/>
    </xf>
    <xf numFmtId="0" fontId="0" fillId="0" borderId="4" xfId="0" applyBorder="1" applyAlignment="1">
      <alignment horizontal="center"/>
    </xf>
    <xf numFmtId="0" fontId="5" fillId="0" borderId="5" xfId="0" applyFont="1" applyBorder="1" applyAlignment="1">
      <alignment wrapText="1"/>
    </xf>
    <xf numFmtId="0" fontId="0" fillId="0" borderId="4" xfId="0" applyFont="1" applyBorder="1" applyAlignment="1">
      <alignment/>
    </xf>
    <xf numFmtId="0" fontId="5" fillId="0" borderId="8" xfId="0" applyFont="1" applyBorder="1" applyAlignment="1">
      <alignment wrapText="1"/>
    </xf>
    <xf numFmtId="0" fontId="0" fillId="0" borderId="8" xfId="0" applyBorder="1" applyAlignment="1">
      <alignment wrapText="1"/>
    </xf>
    <xf numFmtId="0" fontId="0" fillId="0" borderId="4" xfId="0" applyFont="1" applyBorder="1" applyAlignment="1">
      <alignment horizontal="center"/>
    </xf>
    <xf numFmtId="0" fontId="0" fillId="0" borderId="3" xfId="0" applyFont="1" applyBorder="1" applyAlignment="1">
      <alignment horizontal="left" vertical="center" wrapText="1"/>
    </xf>
    <xf numFmtId="0" fontId="0" fillId="0" borderId="5" xfId="0" applyBorder="1" applyAlignment="1">
      <alignment wrapText="1"/>
    </xf>
    <xf numFmtId="0" fontId="0" fillId="0" borderId="3" xfId="0" applyFont="1" applyBorder="1" applyAlignment="1">
      <alignment horizontal="center" vertical="center"/>
    </xf>
    <xf numFmtId="0" fontId="0" fillId="0" borderId="5" xfId="0" applyBorder="1" applyAlignment="1">
      <alignment horizontal="center"/>
    </xf>
    <xf numFmtId="0" fontId="0" fillId="0" borderId="6" xfId="0" applyFont="1" applyFill="1" applyBorder="1" applyAlignment="1">
      <alignment horizontal="left" vertical="top" wrapText="1"/>
    </xf>
    <xf numFmtId="9" fontId="1" fillId="0" borderId="3" xfId="21" applyNumberFormat="1" applyFont="1" applyBorder="1" applyAlignment="1">
      <alignment horizontal="center" vertical="center"/>
    </xf>
    <xf numFmtId="9" fontId="1" fillId="0" borderId="9" xfId="21" applyNumberFormat="1" applyFont="1" applyBorder="1" applyAlignment="1">
      <alignment horizontal="center" vertical="center"/>
    </xf>
    <xf numFmtId="9" fontId="1" fillId="0" borderId="1" xfId="21" applyNumberFormat="1" applyFont="1" applyBorder="1" applyAlignment="1">
      <alignment horizontal="center" vertical="center"/>
    </xf>
    <xf numFmtId="9" fontId="1" fillId="0" borderId="7" xfId="21" applyNumberFormat="1" applyFont="1" applyBorder="1" applyAlignment="1">
      <alignment horizontal="center" vertical="center"/>
    </xf>
    <xf numFmtId="9" fontId="1" fillId="0" borderId="4" xfId="21" applyNumberFormat="1" applyFont="1" applyBorder="1" applyAlignment="1">
      <alignment horizontal="center" vertical="center"/>
    </xf>
    <xf numFmtId="0" fontId="0" fillId="0" borderId="6" xfId="0" applyFont="1" applyBorder="1" applyAlignment="1">
      <alignment horizontal="left" vertical="top" wrapText="1"/>
    </xf>
    <xf numFmtId="0" fontId="0" fillId="0" borderId="10" xfId="0" applyFont="1" applyBorder="1" applyAlignment="1">
      <alignment horizontal="left" vertical="top" wrapText="1"/>
    </xf>
    <xf numFmtId="9" fontId="6" fillId="4" borderId="3" xfId="21" applyNumberFormat="1" applyFont="1" applyFill="1" applyBorder="1" applyAlignment="1">
      <alignment horizontal="center" vertical="center"/>
    </xf>
    <xf numFmtId="9" fontId="6" fillId="4" borderId="4" xfId="21" applyNumberFormat="1" applyFont="1" applyFill="1" applyBorder="1" applyAlignment="1">
      <alignment horizontal="center" vertical="center"/>
    </xf>
    <xf numFmtId="9" fontId="6" fillId="5" borderId="1" xfId="21" applyNumberFormat="1" applyFont="1" applyFill="1" applyBorder="1" applyAlignment="1">
      <alignment horizontal="center" vertical="center"/>
    </xf>
    <xf numFmtId="0" fontId="0" fillId="0" borderId="11" xfId="0" applyFont="1" applyBorder="1" applyAlignment="1">
      <alignment horizontal="lef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2" xfId="0" applyFont="1" applyBorder="1" applyAlignment="1">
      <alignment horizontal="left" vertical="top" wrapText="1"/>
    </xf>
    <xf numFmtId="0" fontId="4" fillId="3" borderId="13"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6" fillId="4" borderId="18" xfId="0" applyNumberFormat="1" applyFont="1" applyFill="1" applyBorder="1" applyAlignment="1">
      <alignment horizontal="center" vertical="center"/>
    </xf>
    <xf numFmtId="49" fontId="6" fillId="4" borderId="19" xfId="0" applyNumberFormat="1" applyFont="1" applyFill="1" applyBorder="1" applyAlignment="1">
      <alignment horizontal="center" vertical="center"/>
    </xf>
    <xf numFmtId="49" fontId="6" fillId="4" borderId="20" xfId="0" applyNumberFormat="1" applyFont="1" applyFill="1" applyBorder="1" applyAlignment="1">
      <alignment horizontal="center" vertical="center"/>
    </xf>
    <xf numFmtId="0" fontId="0" fillId="0" borderId="3" xfId="0" applyFont="1" applyFill="1" applyBorder="1" applyAlignment="1">
      <alignment horizontal="center" vertical="top"/>
    </xf>
    <xf numFmtId="0" fontId="0" fillId="0" borderId="5" xfId="0" applyFont="1" applyFill="1" applyBorder="1" applyAlignment="1">
      <alignment horizontal="center" vertical="top"/>
    </xf>
    <xf numFmtId="0" fontId="0" fillId="0" borderId="9" xfId="0" applyFont="1" applyFill="1" applyBorder="1" applyAlignment="1">
      <alignment horizontal="center" vertical="top"/>
    </xf>
    <xf numFmtId="167" fontId="6" fillId="5" borderId="1" xfId="0" applyNumberFormat="1"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9" fontId="6" fillId="6" borderId="1" xfId="21" applyNumberFormat="1" applyFont="1" applyFill="1" applyBorder="1" applyAlignment="1">
      <alignment horizontal="center" vertical="center"/>
    </xf>
    <xf numFmtId="0" fontId="0" fillId="0" borderId="21" xfId="0" applyFont="1" applyBorder="1" applyAlignment="1">
      <alignment horizontal="left" vertical="top" wrapText="1"/>
    </xf>
    <xf numFmtId="0" fontId="0" fillId="0" borderId="22"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FFFF"/>
      </font>
      <fill>
        <patternFill>
          <bgColor rgb="FF0000FF"/>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6"/>
  <sheetViews>
    <sheetView tabSelected="1" workbookViewId="0" topLeftCell="A6">
      <selection activeCell="B18" sqref="B18"/>
    </sheetView>
  </sheetViews>
  <sheetFormatPr defaultColWidth="9.140625" defaultRowHeight="12.75"/>
  <cols>
    <col min="1" max="1" width="9.140625" style="7" customWidth="1"/>
    <col min="2" max="2" width="33.28125" style="4" customWidth="1"/>
    <col min="3" max="3" width="58.57421875" style="4" customWidth="1"/>
    <col min="4" max="16384" width="9.140625" style="4" customWidth="1"/>
  </cols>
  <sheetData>
    <row r="1" spans="1:3" ht="15.75">
      <c r="A1" s="18"/>
      <c r="B1" s="19" t="s">
        <v>13</v>
      </c>
      <c r="C1" s="20"/>
    </row>
    <row r="2" spans="1:3" ht="12.75">
      <c r="A2" s="9"/>
      <c r="B2" s="8"/>
      <c r="C2" s="8"/>
    </row>
    <row r="3" spans="1:3" s="7" customFormat="1" ht="12.75">
      <c r="A3" s="15" t="s">
        <v>14</v>
      </c>
      <c r="B3" s="16" t="s">
        <v>18</v>
      </c>
      <c r="C3" s="16" t="s">
        <v>3</v>
      </c>
    </row>
    <row r="4" spans="1:3" s="5" customFormat="1" ht="39" customHeight="1">
      <c r="A4" s="14" t="s">
        <v>16</v>
      </c>
      <c r="B4" s="17" t="s">
        <v>71</v>
      </c>
      <c r="C4" s="28" t="s">
        <v>81</v>
      </c>
    </row>
    <row r="5" spans="1:3" s="5" customFormat="1" ht="36">
      <c r="A5" s="14" t="s">
        <v>16</v>
      </c>
      <c r="B5" s="17" t="s">
        <v>12</v>
      </c>
      <c r="C5" s="29" t="s">
        <v>82</v>
      </c>
    </row>
    <row r="6" spans="1:3" s="5" customFormat="1" ht="39" customHeight="1">
      <c r="A6" s="14" t="s">
        <v>16</v>
      </c>
      <c r="B6" s="17" t="s">
        <v>71</v>
      </c>
      <c r="C6" s="29" t="s">
        <v>83</v>
      </c>
    </row>
    <row r="7" spans="1:3" s="5" customFormat="1" ht="39" customHeight="1">
      <c r="A7" s="14" t="s">
        <v>16</v>
      </c>
      <c r="B7" s="17" t="s">
        <v>71</v>
      </c>
      <c r="C7" s="29" t="s">
        <v>73</v>
      </c>
    </row>
    <row r="8" spans="1:3" s="5" customFormat="1" ht="39" customHeight="1">
      <c r="A8" s="14"/>
      <c r="B8" s="17"/>
      <c r="C8" s="25"/>
    </row>
    <row r="9" spans="1:3" ht="12.75">
      <c r="A9" s="11" t="s">
        <v>15</v>
      </c>
      <c r="B9" s="8" t="s">
        <v>19</v>
      </c>
      <c r="C9" s="8" t="s">
        <v>11</v>
      </c>
    </row>
    <row r="10" spans="1:3" ht="12.75">
      <c r="A10" s="11" t="s">
        <v>15</v>
      </c>
      <c r="B10" s="8" t="s">
        <v>20</v>
      </c>
      <c r="C10" s="8" t="s">
        <v>11</v>
      </c>
    </row>
    <row r="11" spans="1:3" ht="25.5">
      <c r="A11" s="14" t="s">
        <v>16</v>
      </c>
      <c r="B11" s="13" t="s">
        <v>2</v>
      </c>
      <c r="C11" s="1" t="s">
        <v>74</v>
      </c>
    </row>
    <row r="12" spans="1:3" ht="12.75">
      <c r="A12" s="52"/>
      <c r="B12" s="53"/>
      <c r="C12" s="54"/>
    </row>
    <row r="13" spans="1:3" s="7" customFormat="1" ht="12.75">
      <c r="A13" s="15" t="s">
        <v>14</v>
      </c>
      <c r="B13" s="16" t="s">
        <v>75</v>
      </c>
      <c r="C13" s="16" t="s">
        <v>3</v>
      </c>
    </row>
    <row r="14" spans="2:3" ht="12.75">
      <c r="B14" s="4" t="s">
        <v>87</v>
      </c>
      <c r="C14" s="4" t="s">
        <v>86</v>
      </c>
    </row>
    <row r="15" spans="1:3" ht="15.75">
      <c r="A15" s="18"/>
      <c r="B15" s="19" t="s">
        <v>21</v>
      </c>
      <c r="C15" s="20"/>
    </row>
    <row r="16" spans="1:3" ht="12.75">
      <c r="A16" s="9"/>
      <c r="B16" s="8"/>
      <c r="C16" s="8"/>
    </row>
    <row r="17" spans="1:3" s="7" customFormat="1" ht="12.75">
      <c r="A17" s="15" t="s">
        <v>17</v>
      </c>
      <c r="B17" s="16" t="s">
        <v>38</v>
      </c>
      <c r="C17" s="16" t="s">
        <v>8</v>
      </c>
    </row>
    <row r="18" spans="1:3" s="6" customFormat="1" ht="102">
      <c r="A18" s="12" t="s">
        <v>16</v>
      </c>
      <c r="B18" s="13" t="s">
        <v>4</v>
      </c>
      <c r="C18" s="2" t="s">
        <v>72</v>
      </c>
    </row>
    <row r="19" spans="1:3" s="6" customFormat="1" ht="51">
      <c r="A19" s="12" t="s">
        <v>16</v>
      </c>
      <c r="B19" s="13" t="s">
        <v>5</v>
      </c>
      <c r="C19" s="2" t="s">
        <v>29</v>
      </c>
    </row>
    <row r="20" spans="1:3" s="6" customFormat="1" ht="25.5">
      <c r="A20" s="12" t="s">
        <v>16</v>
      </c>
      <c r="B20" s="13" t="s">
        <v>6</v>
      </c>
      <c r="C20" s="2" t="s">
        <v>30</v>
      </c>
    </row>
    <row r="21" spans="1:3" s="6" customFormat="1" ht="12.75">
      <c r="A21" s="63" t="s">
        <v>16</v>
      </c>
      <c r="B21" s="61" t="s">
        <v>1</v>
      </c>
      <c r="C21" s="24" t="s">
        <v>31</v>
      </c>
    </row>
    <row r="22" spans="1:3" ht="24">
      <c r="A22" s="64"/>
      <c r="B22" s="62"/>
      <c r="C22" s="56" t="s">
        <v>78</v>
      </c>
    </row>
    <row r="23" spans="1:3" ht="12.75">
      <c r="A23" s="55"/>
      <c r="B23" s="59"/>
      <c r="C23" s="58" t="s">
        <v>79</v>
      </c>
    </row>
    <row r="24" spans="1:3" ht="12.75">
      <c r="A24" s="60"/>
      <c r="B24" s="57"/>
      <c r="C24" s="57"/>
    </row>
    <row r="25" spans="1:3" ht="12.75">
      <c r="A25" s="18"/>
      <c r="B25" s="21" t="s">
        <v>7</v>
      </c>
      <c r="C25" s="20"/>
    </row>
    <row r="26" spans="1:3" ht="12.75">
      <c r="A26" s="9"/>
      <c r="B26" s="8"/>
      <c r="C26" s="8"/>
    </row>
    <row r="27" spans="1:3" s="7" customFormat="1" ht="12.75">
      <c r="A27" s="15" t="s">
        <v>14</v>
      </c>
      <c r="B27" s="16" t="s">
        <v>10</v>
      </c>
      <c r="C27" s="16" t="s">
        <v>8</v>
      </c>
    </row>
    <row r="28" spans="1:3" s="6" customFormat="1" ht="76.5">
      <c r="A28" s="10" t="s">
        <v>16</v>
      </c>
      <c r="B28" s="27" t="s">
        <v>34</v>
      </c>
      <c r="C28" s="3" t="s">
        <v>80</v>
      </c>
    </row>
    <row r="29" spans="1:3" s="6" customFormat="1" ht="76.5">
      <c r="A29" s="10" t="s">
        <v>16</v>
      </c>
      <c r="B29" s="27" t="s">
        <v>76</v>
      </c>
      <c r="C29" s="2" t="s">
        <v>39</v>
      </c>
    </row>
    <row r="30" spans="1:3" s="6" customFormat="1" ht="120">
      <c r="A30" s="10" t="s">
        <v>16</v>
      </c>
      <c r="B30" s="27" t="s">
        <v>84</v>
      </c>
      <c r="C30" s="2" t="s">
        <v>35</v>
      </c>
    </row>
    <row r="31" spans="1:3" s="6" customFormat="1" ht="72">
      <c r="A31" s="10" t="s">
        <v>16</v>
      </c>
      <c r="B31" s="26" t="s">
        <v>77</v>
      </c>
      <c r="C31" s="2" t="s">
        <v>36</v>
      </c>
    </row>
    <row r="32" spans="1:3" s="6" customFormat="1" ht="51">
      <c r="A32" s="10" t="s">
        <v>16</v>
      </c>
      <c r="B32" s="26" t="s">
        <v>32</v>
      </c>
      <c r="C32" s="2" t="s">
        <v>37</v>
      </c>
    </row>
    <row r="33" spans="1:3" s="6" customFormat="1" ht="38.25">
      <c r="A33" s="10" t="s">
        <v>16</v>
      </c>
      <c r="B33" s="26" t="s">
        <v>33</v>
      </c>
      <c r="C33" s="2" t="s">
        <v>40</v>
      </c>
    </row>
    <row r="34" spans="1:3" s="6" customFormat="1" ht="12.75">
      <c r="A34" s="12"/>
      <c r="B34" s="2"/>
      <c r="C34" s="2"/>
    </row>
    <row r="35" spans="1:3" s="6" customFormat="1" ht="12.75">
      <c r="A35" s="12"/>
      <c r="B35" s="2"/>
      <c r="C35" s="2"/>
    </row>
    <row r="36" spans="1:3" s="6" customFormat="1" ht="12.75">
      <c r="A36" s="12"/>
      <c r="B36" s="2"/>
      <c r="C36" s="2"/>
    </row>
  </sheetData>
  <mergeCells count="2">
    <mergeCell ref="B21:B22"/>
    <mergeCell ref="A21:A22"/>
  </mergeCells>
  <printOptions horizontalCentered="1"/>
  <pageMargins left="0.25" right="0.25" top="1" bottom="1" header="0.5" footer="0.5"/>
  <pageSetup horizontalDpi="600" verticalDpi="600" orientation="landscape" scale="95" r:id="rId1"/>
  <headerFooter alignWithMargins="0">
    <oddHeader>&amp;L&amp;"Arial,Bold"&amp;18VISN &amp;U20&amp;U PI GRID&amp;R&amp;"Arial,Bold"&amp;16VISN PIs</oddHeader>
    <oddFooter>&amp;C&amp;P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workbookViewId="0" topLeftCell="B1">
      <selection activeCell="E25" sqref="E25"/>
    </sheetView>
  </sheetViews>
  <sheetFormatPr defaultColWidth="9.140625" defaultRowHeight="12.75"/>
  <cols>
    <col min="1" max="1" width="30.7109375" style="30" customWidth="1"/>
    <col min="2" max="2" width="25.7109375" style="30" customWidth="1"/>
    <col min="3" max="7" width="8.7109375" style="30" customWidth="1"/>
    <col min="8" max="8" width="1.7109375" style="30" customWidth="1"/>
    <col min="9" max="9" width="8.7109375" style="49" customWidth="1"/>
    <col min="10" max="10" width="8.7109375" style="30" customWidth="1"/>
    <col min="11" max="11" width="8.7109375" style="49" customWidth="1"/>
    <col min="12" max="13" width="8.7109375" style="30" customWidth="1"/>
    <col min="14" max="14" width="54.7109375" style="30" customWidth="1"/>
    <col min="15" max="16384" width="9.140625" style="30" customWidth="1"/>
  </cols>
  <sheetData>
    <row r="1" spans="1:14" ht="34.5" customHeight="1">
      <c r="A1" s="80" t="s">
        <v>63</v>
      </c>
      <c r="B1" s="81"/>
      <c r="C1" s="81"/>
      <c r="D1" s="81"/>
      <c r="E1" s="81"/>
      <c r="F1" s="81"/>
      <c r="G1" s="81"/>
      <c r="H1" s="81"/>
      <c r="I1" s="81"/>
      <c r="J1" s="81"/>
      <c r="K1" s="81"/>
      <c r="L1" s="81"/>
      <c r="M1" s="81"/>
      <c r="N1" s="82"/>
    </row>
    <row r="2" spans="1:14" ht="12.75">
      <c r="A2" s="83" t="s">
        <v>9</v>
      </c>
      <c r="B2" s="85" t="s">
        <v>41</v>
      </c>
      <c r="C2" s="87" t="s">
        <v>42</v>
      </c>
      <c r="D2" s="88"/>
      <c r="E2" s="88"/>
      <c r="F2" s="88"/>
      <c r="G2" s="89"/>
      <c r="H2" s="90"/>
      <c r="I2" s="93" t="s">
        <v>43</v>
      </c>
      <c r="J2" s="93"/>
      <c r="K2" s="93"/>
      <c r="L2" s="93"/>
      <c r="M2" s="93"/>
      <c r="N2" s="94" t="s">
        <v>0</v>
      </c>
    </row>
    <row r="3" spans="1:14" s="35" customFormat="1" ht="25.5">
      <c r="A3" s="84"/>
      <c r="B3" s="86"/>
      <c r="C3" s="31" t="s">
        <v>22</v>
      </c>
      <c r="D3" s="31" t="s">
        <v>44</v>
      </c>
      <c r="E3" s="31" t="s">
        <v>45</v>
      </c>
      <c r="F3" s="32" t="s">
        <v>46</v>
      </c>
      <c r="G3" s="32" t="s">
        <v>14</v>
      </c>
      <c r="H3" s="91"/>
      <c r="I3" s="33" t="s">
        <v>22</v>
      </c>
      <c r="J3" s="34" t="s">
        <v>44</v>
      </c>
      <c r="K3" s="33" t="s">
        <v>45</v>
      </c>
      <c r="L3" s="34" t="s">
        <v>46</v>
      </c>
      <c r="M3" s="34" t="s">
        <v>14</v>
      </c>
      <c r="N3" s="95"/>
    </row>
    <row r="4" spans="1:14" s="41" customFormat="1" ht="19.5" customHeight="1">
      <c r="A4" s="36" t="s">
        <v>25</v>
      </c>
      <c r="B4" s="43" t="s">
        <v>64</v>
      </c>
      <c r="C4" s="38"/>
      <c r="D4" s="38"/>
      <c r="E4" s="38"/>
      <c r="F4" s="38"/>
      <c r="G4" s="39" t="s">
        <v>15</v>
      </c>
      <c r="H4" s="91"/>
      <c r="I4" s="40"/>
      <c r="J4" s="37"/>
      <c r="K4" s="40"/>
      <c r="L4" s="37"/>
      <c r="M4" s="39" t="s">
        <v>15</v>
      </c>
      <c r="N4" s="8" t="s">
        <v>47</v>
      </c>
    </row>
    <row r="5" spans="1:14" s="41" customFormat="1" ht="19.5" customHeight="1">
      <c r="A5" s="36" t="s">
        <v>26</v>
      </c>
      <c r="B5" s="43" t="s">
        <v>64</v>
      </c>
      <c r="C5" s="37"/>
      <c r="D5" s="37"/>
      <c r="E5" s="37"/>
      <c r="F5" s="37"/>
      <c r="G5" s="39" t="s">
        <v>15</v>
      </c>
      <c r="H5" s="91"/>
      <c r="I5" s="40"/>
      <c r="J5" s="37"/>
      <c r="K5" s="40"/>
      <c r="L5" s="37"/>
      <c r="M5" s="39" t="s">
        <v>15</v>
      </c>
      <c r="N5" s="8" t="s">
        <v>47</v>
      </c>
    </row>
    <row r="6" spans="1:14" s="41" customFormat="1" ht="19.5" customHeight="1">
      <c r="A6" s="36" t="s">
        <v>27</v>
      </c>
      <c r="B6" s="42" t="s">
        <v>64</v>
      </c>
      <c r="C6" s="43"/>
      <c r="D6" s="43"/>
      <c r="E6" s="43"/>
      <c r="F6" s="43"/>
      <c r="G6" s="50" t="s">
        <v>16</v>
      </c>
      <c r="H6" s="91"/>
      <c r="I6" s="45"/>
      <c r="J6" s="43"/>
      <c r="K6" s="45"/>
      <c r="L6" s="43"/>
      <c r="M6" s="51" t="s">
        <v>16</v>
      </c>
      <c r="N6" s="4" t="s">
        <v>28</v>
      </c>
    </row>
    <row r="7" spans="1:14" s="41" customFormat="1" ht="19.5" customHeight="1">
      <c r="A7" s="71" t="s">
        <v>49</v>
      </c>
      <c r="B7" s="43" t="s">
        <v>23</v>
      </c>
      <c r="C7" s="22">
        <v>23079.734829036744</v>
      </c>
      <c r="D7" s="23">
        <v>0.39489876840155663</v>
      </c>
      <c r="E7" s="22">
        <v>11370.277378308449</v>
      </c>
      <c r="F7" s="23">
        <v>0.19454766557495523</v>
      </c>
      <c r="G7" s="73" t="s">
        <v>16</v>
      </c>
      <c r="H7" s="91"/>
      <c r="I7" s="46">
        <v>17700.72059632805</v>
      </c>
      <c r="J7" s="23">
        <v>0.3028627848235009</v>
      </c>
      <c r="K7" s="46">
        <v>9599.088531030568</v>
      </c>
      <c r="L7" s="23">
        <v>0.16424227863798582</v>
      </c>
      <c r="M7" s="75" t="s">
        <v>16</v>
      </c>
      <c r="N7" s="77" t="s">
        <v>65</v>
      </c>
    </row>
    <row r="8" spans="1:14" s="41" customFormat="1" ht="19.5" customHeight="1">
      <c r="A8" s="71"/>
      <c r="B8" s="43" t="s">
        <v>24</v>
      </c>
      <c r="C8" s="22">
        <v>21370.63706135164</v>
      </c>
      <c r="D8" s="23">
        <v>0.36789894565153675</v>
      </c>
      <c r="E8" s="22">
        <v>9753.628373020307</v>
      </c>
      <c r="F8" s="23">
        <v>0.16791027728417798</v>
      </c>
      <c r="G8" s="74"/>
      <c r="H8" s="91"/>
      <c r="I8" s="46">
        <v>16102.927709202493</v>
      </c>
      <c r="J8" s="23">
        <v>0.2772144840189345</v>
      </c>
      <c r="K8" s="46">
        <v>8103.451065540845</v>
      </c>
      <c r="L8" s="23">
        <v>0.1395022101864633</v>
      </c>
      <c r="M8" s="75"/>
      <c r="N8" s="78"/>
    </row>
    <row r="9" spans="1:14" s="41" customFormat="1" ht="19.5" customHeight="1">
      <c r="A9" s="71" t="s">
        <v>51</v>
      </c>
      <c r="B9" s="37" t="s">
        <v>23</v>
      </c>
      <c r="C9" s="22">
        <v>26332.879767823804</v>
      </c>
      <c r="D9" s="23">
        <v>0.567642178258536</v>
      </c>
      <c r="E9" s="22">
        <v>24747.030346591637</v>
      </c>
      <c r="F9" s="23">
        <v>0.5334569684449776</v>
      </c>
      <c r="G9" s="73" t="s">
        <v>16</v>
      </c>
      <c r="H9" s="91"/>
      <c r="I9" s="46">
        <v>22161.851489772103</v>
      </c>
      <c r="J9" s="23">
        <v>0.4777298102149825</v>
      </c>
      <c r="K9" s="46">
        <v>23565.2593796039</v>
      </c>
      <c r="L9" s="23">
        <v>0.5079822367856132</v>
      </c>
      <c r="M9" s="75" t="s">
        <v>16</v>
      </c>
      <c r="N9" s="77" t="s">
        <v>50</v>
      </c>
    </row>
    <row r="10" spans="1:14" s="41" customFormat="1" ht="19.5" customHeight="1">
      <c r="A10" s="71"/>
      <c r="B10" s="37" t="s">
        <v>24</v>
      </c>
      <c r="C10" s="22">
        <v>26461.922894651398</v>
      </c>
      <c r="D10" s="23">
        <v>0.5887630008820293</v>
      </c>
      <c r="E10" s="22">
        <v>24392.912006400285</v>
      </c>
      <c r="F10" s="23">
        <v>0.5427286645159999</v>
      </c>
      <c r="G10" s="74"/>
      <c r="H10" s="91"/>
      <c r="I10" s="46">
        <v>22428.30310031442</v>
      </c>
      <c r="J10" s="23">
        <v>0.49901721392672804</v>
      </c>
      <c r="K10" s="46">
        <v>23334.923480230478</v>
      </c>
      <c r="L10" s="23">
        <v>0.5191890108768308</v>
      </c>
      <c r="M10" s="75"/>
      <c r="N10" s="78"/>
    </row>
    <row r="11" spans="1:14" s="41" customFormat="1" ht="19.5" customHeight="1">
      <c r="A11" s="71" t="s">
        <v>52</v>
      </c>
      <c r="B11" s="37" t="s">
        <v>23</v>
      </c>
      <c r="C11" s="22">
        <v>14806.530569168375</v>
      </c>
      <c r="D11" s="23">
        <v>0.6042638879847195</v>
      </c>
      <c r="E11" s="22">
        <v>4633.81984226848</v>
      </c>
      <c r="F11" s="23">
        <v>0.18910912188574633</v>
      </c>
      <c r="G11" s="73" t="s">
        <v>16</v>
      </c>
      <c r="H11" s="91"/>
      <c r="I11" s="46">
        <v>15714.404940240784</v>
      </c>
      <c r="J11" s="23">
        <v>0.6413148159318941</v>
      </c>
      <c r="K11" s="46">
        <v>4556.58566688692</v>
      </c>
      <c r="L11" s="23">
        <v>0.18595714628394427</v>
      </c>
      <c r="M11" s="75" t="s">
        <v>16</v>
      </c>
      <c r="N11" s="77" t="s">
        <v>65</v>
      </c>
    </row>
    <row r="12" spans="1:14" s="41" customFormat="1" ht="19.5" customHeight="1" thickBot="1">
      <c r="A12" s="72"/>
      <c r="B12" s="37" t="s">
        <v>24</v>
      </c>
      <c r="C12" s="22">
        <v>13201.754037473416</v>
      </c>
      <c r="D12" s="23">
        <v>0.5627031301510987</v>
      </c>
      <c r="E12" s="22">
        <v>4140.41921792072</v>
      </c>
      <c r="F12" s="23">
        <v>0.1764785836373332</v>
      </c>
      <c r="G12" s="74"/>
      <c r="H12" s="91"/>
      <c r="I12" s="46">
        <v>13845.191447944759</v>
      </c>
      <c r="J12" s="23">
        <v>0.5901285952749615</v>
      </c>
      <c r="K12" s="46">
        <v>3965.3758556348585</v>
      </c>
      <c r="L12" s="23">
        <v>0.16901764718973386</v>
      </c>
      <c r="M12" s="75"/>
      <c r="N12" s="78"/>
    </row>
    <row r="13" spans="1:14" s="41" customFormat="1" ht="19.5" customHeight="1">
      <c r="A13" s="65" t="s">
        <v>54</v>
      </c>
      <c r="B13" s="37" t="s">
        <v>23</v>
      </c>
      <c r="C13" s="22">
        <v>-1.403246646075889</v>
      </c>
      <c r="D13" s="23">
        <v>-0.046448017917960584</v>
      </c>
      <c r="E13" s="22">
        <v>-2.9108284363489787</v>
      </c>
      <c r="F13" s="23">
        <v>-0.09634957029523851</v>
      </c>
      <c r="G13" s="66" t="s">
        <v>15</v>
      </c>
      <c r="H13" s="91"/>
      <c r="I13" s="22">
        <v>-1.9125007093135835</v>
      </c>
      <c r="J13" s="23">
        <v>-0.06330452843961797</v>
      </c>
      <c r="K13" s="22">
        <v>-2.2025917807567588</v>
      </c>
      <c r="L13" s="23">
        <v>-0.07290665741809287</v>
      </c>
      <c r="M13" s="68" t="s">
        <v>15</v>
      </c>
      <c r="N13" s="76" t="s">
        <v>57</v>
      </c>
    </row>
    <row r="14" spans="1:14" s="41" customFormat="1" ht="19.5" customHeight="1" thickBot="1">
      <c r="A14" s="65"/>
      <c r="B14" s="37" t="s">
        <v>24</v>
      </c>
      <c r="C14" s="22">
        <v>-0.225855372553891</v>
      </c>
      <c r="D14" s="23">
        <v>-0.008829590389975389</v>
      </c>
      <c r="E14" s="22">
        <v>-1.958527848211439</v>
      </c>
      <c r="F14" s="23">
        <v>-0.07656669164662286</v>
      </c>
      <c r="G14" s="70"/>
      <c r="H14" s="91"/>
      <c r="I14" s="22">
        <v>-0.4854512665427748</v>
      </c>
      <c r="J14" s="23">
        <v>-0.018978232792955633</v>
      </c>
      <c r="K14" s="22">
        <v>-1.1549447787194254</v>
      </c>
      <c r="L14" s="23">
        <v>-0.045151413507774914</v>
      </c>
      <c r="M14" s="68"/>
      <c r="N14" s="79"/>
    </row>
    <row r="15" spans="1:14" s="41" customFormat="1" ht="19.5" customHeight="1">
      <c r="A15" s="65" t="s">
        <v>56</v>
      </c>
      <c r="B15" s="37" t="s">
        <v>23</v>
      </c>
      <c r="C15" s="22">
        <v>-4.556761696871353</v>
      </c>
      <c r="D15" s="23">
        <v>-0.27574318635738976</v>
      </c>
      <c r="E15" s="22">
        <v>-5.352724400968436</v>
      </c>
      <c r="F15" s="23">
        <v>-0.32390925402778564</v>
      </c>
      <c r="G15" s="66" t="s">
        <v>15</v>
      </c>
      <c r="H15" s="91"/>
      <c r="I15" s="22">
        <v>-4.669711426175747</v>
      </c>
      <c r="J15" s="23">
        <v>-0.2825781100002</v>
      </c>
      <c r="K15" s="22">
        <v>-4.835609176939414</v>
      </c>
      <c r="L15" s="23">
        <v>-0.2926170757061543</v>
      </c>
      <c r="M15" s="68" t="s">
        <v>15</v>
      </c>
      <c r="N15" s="76" t="s">
        <v>69</v>
      </c>
    </row>
    <row r="16" spans="1:14" s="41" customFormat="1" ht="19.5" customHeight="1">
      <c r="A16" s="65"/>
      <c r="B16" s="37" t="s">
        <v>24</v>
      </c>
      <c r="C16" s="22">
        <v>-3.689420363994242</v>
      </c>
      <c r="D16" s="23">
        <v>-0.3251825761162539</v>
      </c>
      <c r="E16" s="22">
        <v>-4.174475170687066</v>
      </c>
      <c r="F16" s="23">
        <v>-0.3679349209391087</v>
      </c>
      <c r="G16" s="70"/>
      <c r="H16" s="91"/>
      <c r="I16" s="22">
        <v>-3.8001340139972957</v>
      </c>
      <c r="J16" s="23">
        <v>-0.3349407891598469</v>
      </c>
      <c r="K16" s="22">
        <v>-3.9173112788099758</v>
      </c>
      <c r="L16" s="23">
        <v>-0.3452687000712486</v>
      </c>
      <c r="M16" s="68"/>
      <c r="N16" s="76"/>
    </row>
    <row r="17" spans="1:14" s="41" customFormat="1" ht="19.5" customHeight="1">
      <c r="A17" s="65" t="s">
        <v>58</v>
      </c>
      <c r="B17" s="37" t="s">
        <v>23</v>
      </c>
      <c r="C17" s="22">
        <v>6.569767368803069</v>
      </c>
      <c r="D17" s="23">
        <v>0.6009051669136651</v>
      </c>
      <c r="E17" s="22">
        <v>3.057802226242517</v>
      </c>
      <c r="F17" s="23">
        <v>0.27968252968506513</v>
      </c>
      <c r="G17" s="66" t="s">
        <v>15</v>
      </c>
      <c r="H17" s="91"/>
      <c r="I17" s="22">
        <v>6.684131371424831</v>
      </c>
      <c r="J17" s="23">
        <v>0.6113654946888426</v>
      </c>
      <c r="K17" s="22">
        <v>2.9426172988843433</v>
      </c>
      <c r="L17" s="23">
        <v>0.269147115854619</v>
      </c>
      <c r="M17" s="68" t="s">
        <v>15</v>
      </c>
      <c r="N17" s="76" t="s">
        <v>69</v>
      </c>
    </row>
    <row r="18" spans="1:14" s="41" customFormat="1" ht="19.5" customHeight="1" thickBot="1">
      <c r="A18" s="65"/>
      <c r="B18" s="47" t="s">
        <v>24</v>
      </c>
      <c r="C18" s="22">
        <v>4.719948662637824</v>
      </c>
      <c r="D18" s="23">
        <v>0.8315525681904515</v>
      </c>
      <c r="E18" s="22">
        <v>2.2744441751397044</v>
      </c>
      <c r="F18" s="23">
        <v>0.400707725915442</v>
      </c>
      <c r="G18" s="67"/>
      <c r="H18" s="92"/>
      <c r="I18" s="22">
        <v>4.850102596507581</v>
      </c>
      <c r="J18" s="23">
        <v>0.8544828680104923</v>
      </c>
      <c r="K18" s="22">
        <v>2.2674296184847664</v>
      </c>
      <c r="L18" s="23">
        <v>0.3994719131941504</v>
      </c>
      <c r="M18" s="69"/>
      <c r="N18" s="76"/>
    </row>
    <row r="19" spans="9:11" s="41" customFormat="1" ht="12.75">
      <c r="I19" s="48"/>
      <c r="K19" s="48"/>
    </row>
    <row r="20" spans="9:11" s="41" customFormat="1" ht="12.75">
      <c r="I20" s="48"/>
      <c r="K20" s="48"/>
    </row>
    <row r="21" spans="9:11" s="41" customFormat="1" ht="12.75">
      <c r="I21" s="48"/>
      <c r="K21" s="48"/>
    </row>
    <row r="22" spans="9:11" s="41" customFormat="1" ht="12.75">
      <c r="I22" s="48"/>
      <c r="K22" s="48"/>
    </row>
    <row r="23" spans="9:11" s="41" customFormat="1" ht="12.75">
      <c r="I23" s="48"/>
      <c r="K23" s="48"/>
    </row>
    <row r="24" spans="9:11" s="41" customFormat="1" ht="12.75">
      <c r="I24" s="48"/>
      <c r="K24" s="48"/>
    </row>
    <row r="25" spans="9:11" s="41" customFormat="1" ht="12.75">
      <c r="I25" s="48"/>
      <c r="K25" s="48"/>
    </row>
  </sheetData>
  <mergeCells count="31">
    <mergeCell ref="A1:N1"/>
    <mergeCell ref="A2:A3"/>
    <mergeCell ref="B2:B3"/>
    <mergeCell ref="C2:G2"/>
    <mergeCell ref="H2:H18"/>
    <mergeCell ref="I2:M2"/>
    <mergeCell ref="N2:N3"/>
    <mergeCell ref="A7:A8"/>
    <mergeCell ref="G7:G8"/>
    <mergeCell ref="M7:M8"/>
    <mergeCell ref="N7:N8"/>
    <mergeCell ref="A9:A10"/>
    <mergeCell ref="G9:G10"/>
    <mergeCell ref="M9:M10"/>
    <mergeCell ref="N9:N10"/>
    <mergeCell ref="A11:A12"/>
    <mergeCell ref="G11:G12"/>
    <mergeCell ref="M11:M12"/>
    <mergeCell ref="N17:N18"/>
    <mergeCell ref="N11:N12"/>
    <mergeCell ref="N15:N16"/>
    <mergeCell ref="A13:A14"/>
    <mergeCell ref="G13:G14"/>
    <mergeCell ref="M13:M14"/>
    <mergeCell ref="N13:N14"/>
    <mergeCell ref="A17:A18"/>
    <mergeCell ref="G17:G18"/>
    <mergeCell ref="M17:M18"/>
    <mergeCell ref="A15:A16"/>
    <mergeCell ref="G15:G16"/>
    <mergeCell ref="M15:M16"/>
  </mergeCells>
  <conditionalFormatting sqref="F7:F18 D7:D18">
    <cfRule type="cellIs" priority="1" dxfId="0" operator="greaterThanOrEqual" stopIfTrue="1">
      <formula>0.245</formula>
    </cfRule>
    <cfRule type="cellIs" priority="2" dxfId="0" operator="lessThanOrEqual" stopIfTrue="1">
      <formula>-0.245</formula>
    </cfRule>
  </conditionalFormatting>
  <conditionalFormatting sqref="E13:E18 K13:K18 I13:I18">
    <cfRule type="cellIs" priority="3" dxfId="0" operator="greaterThanOrEqual" stopIfTrue="1">
      <formula>20</formula>
    </cfRule>
    <cfRule type="cellIs" priority="4" dxfId="0" operator="lessThanOrEqual" stopIfTrue="1">
      <formula>-20</formula>
    </cfRule>
  </conditionalFormatting>
  <conditionalFormatting sqref="I7:I8 K7:K8">
    <cfRule type="cellIs" priority="5" dxfId="1" operator="notBetween" stopIfTrue="1">
      <formula>-25999</formula>
      <formula>25999</formula>
    </cfRule>
  </conditionalFormatting>
  <conditionalFormatting sqref="L7:L18 J7:J18">
    <cfRule type="cellIs" priority="6" dxfId="1" operator="greaterThanOrEqual" stopIfTrue="1">
      <formula>0.245</formula>
    </cfRule>
    <cfRule type="cellIs" priority="7" dxfId="1" operator="lessThanOrEqual" stopIfTrue="1">
      <formula>-0.245</formula>
    </cfRule>
  </conditionalFormatting>
  <conditionalFormatting sqref="C7:C8 E7:E8">
    <cfRule type="cellIs" priority="8" dxfId="0" operator="notBetween" stopIfTrue="1">
      <formula>-26999</formula>
      <formula>26999</formula>
    </cfRule>
  </conditionalFormatting>
  <conditionalFormatting sqref="E9:E10 C9:C10">
    <cfRule type="cellIs" priority="9" dxfId="0" operator="notBetween" stopIfTrue="1">
      <formula>-30999</formula>
      <formula>30999</formula>
    </cfRule>
  </conditionalFormatting>
  <conditionalFormatting sqref="C11:C12 E11:E12">
    <cfRule type="cellIs" priority="10" dxfId="0" operator="notBetween" stopIfTrue="1">
      <formula>-16999</formula>
      <formula>16999</formula>
    </cfRule>
  </conditionalFormatting>
  <conditionalFormatting sqref="C13:C18">
    <cfRule type="cellIs" priority="11" dxfId="0" operator="greaterThanOrEqual" stopIfTrue="1">
      <formula>20</formula>
    </cfRule>
    <cfRule type="cellIs" priority="12" dxfId="0" operator="lessThanOrEqual" stopIfTrue="1">
      <formula>-19.5</formula>
    </cfRule>
  </conditionalFormatting>
  <conditionalFormatting sqref="I9:I10 K9:K10">
    <cfRule type="cellIs" priority="13" dxfId="1" operator="notBetween" stopIfTrue="1">
      <formula>-30999</formula>
      <formula>30999</formula>
    </cfRule>
  </conditionalFormatting>
  <conditionalFormatting sqref="I11:I12 K11:K12">
    <cfRule type="cellIs" priority="14" dxfId="1" operator="notBetween" stopIfTrue="1">
      <formula>-16999</formula>
      <formula>16999</formula>
    </cfRule>
  </conditionalFormatting>
  <printOptions/>
  <pageMargins left="0.75" right="0.75" top="1" bottom="1" header="0.5" footer="0.5"/>
  <pageSetup fitToHeight="1" fitToWidth="1" orientation="landscape" scale="60" r:id="rId1"/>
</worksheet>
</file>

<file path=xl/worksheets/sheet3.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F22" sqref="F22"/>
    </sheetView>
  </sheetViews>
  <sheetFormatPr defaultColWidth="9.140625" defaultRowHeight="12.75"/>
  <cols>
    <col min="1" max="1" width="30.7109375" style="30" customWidth="1"/>
    <col min="2" max="2" width="25.7109375" style="30" customWidth="1"/>
    <col min="3" max="7" width="8.7109375" style="30" customWidth="1"/>
    <col min="8" max="8" width="1.7109375" style="30" customWidth="1"/>
    <col min="9" max="9" width="8.7109375" style="49" customWidth="1"/>
    <col min="10" max="10" width="8.7109375" style="30" customWidth="1"/>
    <col min="11" max="11" width="8.7109375" style="49" customWidth="1"/>
    <col min="12" max="13" width="8.7109375" style="30" customWidth="1"/>
    <col min="14" max="14" width="54.7109375" style="30" customWidth="1"/>
    <col min="15" max="16384" width="9.140625" style="30" customWidth="1"/>
  </cols>
  <sheetData>
    <row r="1" spans="1:14" ht="34.5" customHeight="1">
      <c r="A1" s="80" t="s">
        <v>62</v>
      </c>
      <c r="B1" s="81"/>
      <c r="C1" s="81"/>
      <c r="D1" s="81"/>
      <c r="E1" s="81"/>
      <c r="F1" s="81"/>
      <c r="G1" s="81"/>
      <c r="H1" s="81"/>
      <c r="I1" s="81"/>
      <c r="J1" s="81"/>
      <c r="K1" s="81"/>
      <c r="L1" s="81"/>
      <c r="M1" s="81"/>
      <c r="N1" s="82"/>
    </row>
    <row r="2" spans="1:14" ht="12.75">
      <c r="A2" s="83" t="s">
        <v>9</v>
      </c>
      <c r="B2" s="85" t="s">
        <v>41</v>
      </c>
      <c r="C2" s="87" t="s">
        <v>42</v>
      </c>
      <c r="D2" s="88"/>
      <c r="E2" s="88"/>
      <c r="F2" s="88"/>
      <c r="G2" s="89"/>
      <c r="H2" s="90"/>
      <c r="I2" s="93" t="s">
        <v>43</v>
      </c>
      <c r="J2" s="93"/>
      <c r="K2" s="93"/>
      <c r="L2" s="93"/>
      <c r="M2" s="93"/>
      <c r="N2" s="94" t="s">
        <v>0</v>
      </c>
    </row>
    <row r="3" spans="1:14" s="35" customFormat="1" ht="25.5">
      <c r="A3" s="84"/>
      <c r="B3" s="86"/>
      <c r="C3" s="31" t="s">
        <v>22</v>
      </c>
      <c r="D3" s="31" t="s">
        <v>44</v>
      </c>
      <c r="E3" s="31" t="s">
        <v>45</v>
      </c>
      <c r="F3" s="32" t="s">
        <v>46</v>
      </c>
      <c r="G3" s="32" t="s">
        <v>14</v>
      </c>
      <c r="H3" s="91"/>
      <c r="I3" s="33" t="s">
        <v>22</v>
      </c>
      <c r="J3" s="34" t="s">
        <v>44</v>
      </c>
      <c r="K3" s="33" t="s">
        <v>45</v>
      </c>
      <c r="L3" s="34" t="s">
        <v>46</v>
      </c>
      <c r="M3" s="34" t="s">
        <v>14</v>
      </c>
      <c r="N3" s="95"/>
    </row>
    <row r="4" spans="1:14" s="41" customFormat="1" ht="19.5" customHeight="1">
      <c r="A4" s="36" t="s">
        <v>25</v>
      </c>
      <c r="B4" s="43" t="s">
        <v>64</v>
      </c>
      <c r="C4" s="38"/>
      <c r="D4" s="38"/>
      <c r="E4" s="38"/>
      <c r="F4" s="38"/>
      <c r="G4" s="50" t="s">
        <v>16</v>
      </c>
      <c r="H4" s="91"/>
      <c r="I4" s="40"/>
      <c r="J4" s="37"/>
      <c r="K4" s="40"/>
      <c r="L4" s="37"/>
      <c r="M4" s="50" t="s">
        <v>16</v>
      </c>
      <c r="N4" s="8" t="s">
        <v>28</v>
      </c>
    </row>
    <row r="5" spans="1:14" s="41" customFormat="1" ht="19.5" customHeight="1">
      <c r="A5" s="36" t="s">
        <v>26</v>
      </c>
      <c r="B5" s="43" t="s">
        <v>64</v>
      </c>
      <c r="C5" s="37"/>
      <c r="D5" s="37"/>
      <c r="E5" s="37"/>
      <c r="F5" s="37"/>
      <c r="G5" s="50" t="s">
        <v>16</v>
      </c>
      <c r="H5" s="91"/>
      <c r="I5" s="40"/>
      <c r="J5" s="37"/>
      <c r="K5" s="40"/>
      <c r="L5" s="37"/>
      <c r="M5" s="50" t="s">
        <v>16</v>
      </c>
      <c r="N5" s="8" t="s">
        <v>28</v>
      </c>
    </row>
    <row r="6" spans="1:14" s="41" customFormat="1" ht="19.5" customHeight="1">
      <c r="A6" s="36" t="s">
        <v>27</v>
      </c>
      <c r="B6" s="42" t="s">
        <v>64</v>
      </c>
      <c r="C6" s="43"/>
      <c r="D6" s="43"/>
      <c r="E6" s="43"/>
      <c r="F6" s="43"/>
      <c r="G6" s="50" t="s">
        <v>16</v>
      </c>
      <c r="H6" s="91"/>
      <c r="I6" s="45"/>
      <c r="J6" s="43"/>
      <c r="K6" s="45"/>
      <c r="L6" s="43"/>
      <c r="M6" s="50" t="s">
        <v>16</v>
      </c>
      <c r="N6" s="8" t="s">
        <v>28</v>
      </c>
    </row>
    <row r="7" spans="1:14" s="41" customFormat="1" ht="19.5" customHeight="1">
      <c r="A7" s="71" t="s">
        <v>49</v>
      </c>
      <c r="B7" s="43" t="s">
        <v>23</v>
      </c>
      <c r="C7" s="22">
        <v>32810.327622487195</v>
      </c>
      <c r="D7" s="23">
        <v>0.31949588245128585</v>
      </c>
      <c r="E7" s="22">
        <v>7678.509416608053</v>
      </c>
      <c r="F7" s="23">
        <v>0.07477072982009218</v>
      </c>
      <c r="G7" s="73" t="s">
        <v>16</v>
      </c>
      <c r="H7" s="91"/>
      <c r="I7" s="46">
        <v>23134.58251142157</v>
      </c>
      <c r="J7" s="23">
        <v>0.2252767463852716</v>
      </c>
      <c r="K7" s="46">
        <v>5032.3376819782425</v>
      </c>
      <c r="L7" s="23">
        <v>0.04900320371670267</v>
      </c>
      <c r="M7" s="68" t="s">
        <v>15</v>
      </c>
      <c r="N7" s="76" t="s">
        <v>57</v>
      </c>
    </row>
    <row r="8" spans="1:14" s="41" customFormat="1" ht="19.5" customHeight="1" thickBot="1">
      <c r="A8" s="71"/>
      <c r="B8" s="43" t="s">
        <v>24</v>
      </c>
      <c r="C8" s="22">
        <v>32959.65072567942</v>
      </c>
      <c r="D8" s="23">
        <v>0.3174136290780589</v>
      </c>
      <c r="E8" s="22">
        <v>7884.197864252939</v>
      </c>
      <c r="F8" s="23">
        <v>0.07592774199249103</v>
      </c>
      <c r="G8" s="74"/>
      <c r="H8" s="91"/>
      <c r="I8" s="46">
        <v>23758.570252046113</v>
      </c>
      <c r="J8" s="23">
        <v>0.22880382040979633</v>
      </c>
      <c r="K8" s="46">
        <v>5933.655609684294</v>
      </c>
      <c r="L8" s="23">
        <v>0.057143298527185804</v>
      </c>
      <c r="M8" s="68"/>
      <c r="N8" s="79"/>
    </row>
    <row r="9" spans="1:14" s="41" customFormat="1" ht="19.5" customHeight="1">
      <c r="A9" s="71" t="s">
        <v>51</v>
      </c>
      <c r="B9" s="37" t="s">
        <v>23</v>
      </c>
      <c r="C9" s="22">
        <v>89373.76021715981</v>
      </c>
      <c r="D9" s="23">
        <v>1.311145397413243</v>
      </c>
      <c r="E9" s="22">
        <v>69452.51175917874</v>
      </c>
      <c r="F9" s="23">
        <v>1.0188934751158911</v>
      </c>
      <c r="G9" s="73" t="s">
        <v>16</v>
      </c>
      <c r="H9" s="91"/>
      <c r="I9" s="46">
        <v>77228.80294718337</v>
      </c>
      <c r="J9" s="23">
        <v>1.13297448027136</v>
      </c>
      <c r="K9" s="46">
        <v>65423.622145330795</v>
      </c>
      <c r="L9" s="23">
        <v>0.9597882068464633</v>
      </c>
      <c r="M9" s="75" t="s">
        <v>16</v>
      </c>
      <c r="N9" s="77" t="s">
        <v>67</v>
      </c>
    </row>
    <row r="10" spans="1:14" s="41" customFormat="1" ht="19.5" customHeight="1">
      <c r="A10" s="71"/>
      <c r="B10" s="37" t="s">
        <v>24</v>
      </c>
      <c r="C10" s="22">
        <v>95083.02131747376</v>
      </c>
      <c r="D10" s="23">
        <v>1.6193966566856928</v>
      </c>
      <c r="E10" s="22">
        <v>75998.15524246407</v>
      </c>
      <c r="F10" s="23">
        <v>1.2943547313563262</v>
      </c>
      <c r="G10" s="74"/>
      <c r="H10" s="91"/>
      <c r="I10" s="46">
        <v>84106.60511676251</v>
      </c>
      <c r="J10" s="23">
        <v>1.4324529578893246</v>
      </c>
      <c r="K10" s="46">
        <v>73016.42563944489</v>
      </c>
      <c r="L10" s="23">
        <v>1.243571711597754</v>
      </c>
      <c r="M10" s="75"/>
      <c r="N10" s="78"/>
    </row>
    <row r="11" spans="1:14" s="41" customFormat="1" ht="19.5" customHeight="1">
      <c r="A11" s="71" t="s">
        <v>52</v>
      </c>
      <c r="B11" s="37" t="s">
        <v>23</v>
      </c>
      <c r="C11" s="22">
        <v>19964.646893210476</v>
      </c>
      <c r="D11" s="23">
        <v>0.384252516488072</v>
      </c>
      <c r="E11" s="22">
        <v>3172.2485582009976</v>
      </c>
      <c r="F11" s="23">
        <v>0.06105514903090657</v>
      </c>
      <c r="G11" s="73" t="s">
        <v>16</v>
      </c>
      <c r="H11" s="91"/>
      <c r="I11" s="46">
        <v>26771.555879026506</v>
      </c>
      <c r="J11" s="23">
        <v>0.5152626926908165</v>
      </c>
      <c r="K11" s="46">
        <v>9358.016733578508</v>
      </c>
      <c r="L11" s="23">
        <v>0.18011044715435934</v>
      </c>
      <c r="M11" s="75" t="s">
        <v>16</v>
      </c>
      <c r="N11" s="77" t="s">
        <v>85</v>
      </c>
    </row>
    <row r="12" spans="1:14" s="41" customFormat="1" ht="19.5" customHeight="1" thickBot="1">
      <c r="A12" s="72"/>
      <c r="B12" s="37" t="s">
        <v>24</v>
      </c>
      <c r="C12" s="22">
        <v>16034.9667474464</v>
      </c>
      <c r="D12" s="23">
        <v>0.3197395829384363</v>
      </c>
      <c r="E12" s="22">
        <v>1720.7074702868995</v>
      </c>
      <c r="F12" s="23">
        <v>0.03431115870547109</v>
      </c>
      <c r="G12" s="74"/>
      <c r="H12" s="91"/>
      <c r="I12" s="46">
        <v>21217.274926718048</v>
      </c>
      <c r="J12" s="23">
        <v>0.4230755662302409</v>
      </c>
      <c r="K12" s="46">
        <v>6744.126139820817</v>
      </c>
      <c r="L12" s="23">
        <v>0.13447886192679</v>
      </c>
      <c r="M12" s="75"/>
      <c r="N12" s="78"/>
    </row>
    <row r="13" spans="1:14" s="41" customFormat="1" ht="19.5" customHeight="1">
      <c r="A13" s="65" t="s">
        <v>54</v>
      </c>
      <c r="B13" s="37" t="s">
        <v>23</v>
      </c>
      <c r="C13" s="22">
        <v>15.346792119925937</v>
      </c>
      <c r="D13" s="23">
        <v>0.34315980217708264</v>
      </c>
      <c r="E13" s="22">
        <v>3.509643356659538</v>
      </c>
      <c r="F13" s="23">
        <v>0.07847689019125201</v>
      </c>
      <c r="G13" s="66" t="s">
        <v>15</v>
      </c>
      <c r="H13" s="91"/>
      <c r="I13" s="22">
        <v>16.453913768242423</v>
      </c>
      <c r="J13" s="23">
        <v>0.3679154411961954</v>
      </c>
      <c r="K13" s="22">
        <v>6.876454044162486</v>
      </c>
      <c r="L13" s="23">
        <v>0.15375999042893054</v>
      </c>
      <c r="M13" s="68" t="s">
        <v>15</v>
      </c>
      <c r="N13" s="76" t="s">
        <v>68</v>
      </c>
    </row>
    <row r="14" spans="1:14" s="41" customFormat="1" ht="19.5" customHeight="1">
      <c r="A14" s="65"/>
      <c r="B14" s="37" t="s">
        <v>24</v>
      </c>
      <c r="C14" s="22">
        <v>13.019863692917802</v>
      </c>
      <c r="D14" s="23">
        <v>0.36289755733786255</v>
      </c>
      <c r="E14" s="22">
        <v>3.791427011146588</v>
      </c>
      <c r="F14" s="23">
        <v>0.10567695896219827</v>
      </c>
      <c r="G14" s="70"/>
      <c r="H14" s="91"/>
      <c r="I14" s="22">
        <v>13.281759541767457</v>
      </c>
      <c r="J14" s="23">
        <v>0.37019727767795824</v>
      </c>
      <c r="K14" s="22">
        <v>5.788613562441256</v>
      </c>
      <c r="L14" s="23">
        <v>0.16134375687246424</v>
      </c>
      <c r="M14" s="68"/>
      <c r="N14" s="76"/>
    </row>
    <row r="15" spans="1:14" s="41" customFormat="1" ht="19.5" customHeight="1">
      <c r="A15" s="65" t="s">
        <v>56</v>
      </c>
      <c r="B15" s="37" t="s">
        <v>23</v>
      </c>
      <c r="C15" s="22">
        <v>4.877712239726954</v>
      </c>
      <c r="D15" s="23">
        <v>0.24634709789602596</v>
      </c>
      <c r="E15" s="22">
        <v>0.3437274595474591</v>
      </c>
      <c r="F15" s="23">
        <v>0.017359831405599737</v>
      </c>
      <c r="G15" s="66" t="s">
        <v>15</v>
      </c>
      <c r="H15" s="91"/>
      <c r="I15" s="22">
        <v>5.299978800747613</v>
      </c>
      <c r="J15" s="23">
        <v>0.26767351830244945</v>
      </c>
      <c r="K15" s="22">
        <v>1.658655586427951</v>
      </c>
      <c r="L15" s="23">
        <v>0.08376980232610644</v>
      </c>
      <c r="M15" s="68" t="s">
        <v>15</v>
      </c>
      <c r="N15" s="76" t="s">
        <v>68</v>
      </c>
    </row>
    <row r="16" spans="1:14" s="41" customFormat="1" ht="19.5" customHeight="1">
      <c r="A16" s="65"/>
      <c r="B16" s="37" t="s">
        <v>24</v>
      </c>
      <c r="C16" s="22">
        <v>0.5083011327289109</v>
      </c>
      <c r="D16" s="23">
        <v>0.08145683183323583</v>
      </c>
      <c r="E16" s="22">
        <v>-0.6921418379064228</v>
      </c>
      <c r="F16" s="23">
        <v>-0.1109178745921837</v>
      </c>
      <c r="G16" s="70"/>
      <c r="H16" s="91"/>
      <c r="I16" s="22">
        <v>0.9250373525730549</v>
      </c>
      <c r="J16" s="23">
        <v>0.14824010260113132</v>
      </c>
      <c r="K16" s="22">
        <v>-0.0375400963483532</v>
      </c>
      <c r="L16" s="23">
        <v>-0.006015916783097407</v>
      </c>
      <c r="M16" s="68"/>
      <c r="N16" s="76"/>
    </row>
    <row r="17" spans="1:14" s="41" customFormat="1" ht="19.5" customHeight="1">
      <c r="A17" s="65" t="s">
        <v>58</v>
      </c>
      <c r="B17" s="37" t="s">
        <v>23</v>
      </c>
      <c r="C17" s="22">
        <v>9.461637731460883</v>
      </c>
      <c r="D17" s="23">
        <v>0.34026580574773835</v>
      </c>
      <c r="E17" s="22">
        <v>3.693030923337684</v>
      </c>
      <c r="F17" s="23">
        <v>0.13281127204886015</v>
      </c>
      <c r="G17" s="66" t="s">
        <v>16</v>
      </c>
      <c r="H17" s="91"/>
      <c r="I17" s="22">
        <v>10.368191037384115</v>
      </c>
      <c r="J17" s="23">
        <v>0.3728678879504372</v>
      </c>
      <c r="K17" s="22">
        <v>4.603751064807916</v>
      </c>
      <c r="L17" s="23">
        <v>0.1655632048054545</v>
      </c>
      <c r="M17" s="68" t="s">
        <v>15</v>
      </c>
      <c r="N17" s="76" t="s">
        <v>68</v>
      </c>
    </row>
    <row r="18" spans="1:14" s="41" customFormat="1" ht="19.5" customHeight="1" thickBot="1">
      <c r="A18" s="65"/>
      <c r="B18" s="47" t="s">
        <v>24</v>
      </c>
      <c r="C18" s="22">
        <v>8.95949936550592</v>
      </c>
      <c r="D18" s="23">
        <v>0.2844831315267845</v>
      </c>
      <c r="E18" s="22">
        <v>4.037492620763054</v>
      </c>
      <c r="F18" s="23">
        <v>0.12819896485433807</v>
      </c>
      <c r="G18" s="67"/>
      <c r="H18" s="92"/>
      <c r="I18" s="22">
        <v>9.865428345942256</v>
      </c>
      <c r="J18" s="23">
        <v>0.3132483005146438</v>
      </c>
      <c r="K18" s="22">
        <v>4.969821642335489</v>
      </c>
      <c r="L18" s="23">
        <v>0.15780239121221837</v>
      </c>
      <c r="M18" s="69"/>
      <c r="N18" s="76"/>
    </row>
    <row r="19" spans="9:11" s="41" customFormat="1" ht="12.75">
      <c r="I19" s="48"/>
      <c r="K19" s="48"/>
    </row>
    <row r="20" spans="9:11" s="41" customFormat="1" ht="12.75">
      <c r="I20" s="48"/>
      <c r="K20" s="48"/>
    </row>
    <row r="21" spans="9:11" s="41" customFormat="1" ht="12.75">
      <c r="I21" s="48"/>
      <c r="K21" s="48"/>
    </row>
    <row r="22" spans="9:11" s="41" customFormat="1" ht="12.75">
      <c r="I22" s="48"/>
      <c r="K22" s="48"/>
    </row>
    <row r="23" spans="9:11" s="41" customFormat="1" ht="12.75">
      <c r="I23" s="48"/>
      <c r="K23" s="48"/>
    </row>
    <row r="24" spans="9:11" s="41" customFormat="1" ht="12.75">
      <c r="I24" s="48"/>
      <c r="K24" s="48"/>
    </row>
    <row r="25" spans="9:11" s="41" customFormat="1" ht="12.75">
      <c r="I25" s="48"/>
      <c r="K25" s="48"/>
    </row>
  </sheetData>
  <mergeCells count="31">
    <mergeCell ref="A1:N1"/>
    <mergeCell ref="A2:A3"/>
    <mergeCell ref="B2:B3"/>
    <mergeCell ref="C2:G2"/>
    <mergeCell ref="H2:H18"/>
    <mergeCell ref="I2:M2"/>
    <mergeCell ref="N2:N3"/>
    <mergeCell ref="A7:A8"/>
    <mergeCell ref="G7:G8"/>
    <mergeCell ref="M7:M8"/>
    <mergeCell ref="N7:N8"/>
    <mergeCell ref="A9:A10"/>
    <mergeCell ref="G9:G10"/>
    <mergeCell ref="M9:M10"/>
    <mergeCell ref="N9:N10"/>
    <mergeCell ref="A11:A12"/>
    <mergeCell ref="G11:G12"/>
    <mergeCell ref="M11:M12"/>
    <mergeCell ref="N11:N12"/>
    <mergeCell ref="A13:A14"/>
    <mergeCell ref="G13:G14"/>
    <mergeCell ref="M13:M14"/>
    <mergeCell ref="N13:N14"/>
    <mergeCell ref="A15:A16"/>
    <mergeCell ref="G15:G16"/>
    <mergeCell ref="M15:M16"/>
    <mergeCell ref="N15:N16"/>
    <mergeCell ref="A17:A18"/>
    <mergeCell ref="G17:G18"/>
    <mergeCell ref="M17:M18"/>
    <mergeCell ref="N17:N18"/>
  </mergeCells>
  <conditionalFormatting sqref="F7:F18 D7:D18">
    <cfRule type="cellIs" priority="1" dxfId="0" operator="greaterThanOrEqual" stopIfTrue="1">
      <formula>0.245</formula>
    </cfRule>
    <cfRule type="cellIs" priority="2" dxfId="0" operator="lessThanOrEqual" stopIfTrue="1">
      <formula>-0.245</formula>
    </cfRule>
  </conditionalFormatting>
  <conditionalFormatting sqref="E13:E18 K13:K18 I13:I18">
    <cfRule type="cellIs" priority="3" dxfId="0" operator="greaterThanOrEqual" stopIfTrue="1">
      <formula>20</formula>
    </cfRule>
    <cfRule type="cellIs" priority="4" dxfId="0" operator="lessThanOrEqual" stopIfTrue="1">
      <formula>-20</formula>
    </cfRule>
  </conditionalFormatting>
  <conditionalFormatting sqref="I7:I8 K7:K8">
    <cfRule type="cellIs" priority="5" dxfId="1" operator="notBetween" stopIfTrue="1">
      <formula>-25999</formula>
      <formula>25999</formula>
    </cfRule>
  </conditionalFormatting>
  <conditionalFormatting sqref="L7:L18 J7:J18">
    <cfRule type="cellIs" priority="6" dxfId="1" operator="greaterThanOrEqual" stopIfTrue="1">
      <formula>0.245</formula>
    </cfRule>
    <cfRule type="cellIs" priority="7" dxfId="1" operator="lessThanOrEqual" stopIfTrue="1">
      <formula>-0.245</formula>
    </cfRule>
  </conditionalFormatting>
  <conditionalFormatting sqref="C7:C8 E7:E8">
    <cfRule type="cellIs" priority="8" dxfId="0" operator="notBetween" stopIfTrue="1">
      <formula>-26999</formula>
      <formula>26999</formula>
    </cfRule>
  </conditionalFormatting>
  <conditionalFormatting sqref="E9:E10 C9:C10">
    <cfRule type="cellIs" priority="9" dxfId="0" operator="notBetween" stopIfTrue="1">
      <formula>-30999</formula>
      <formula>30999</formula>
    </cfRule>
  </conditionalFormatting>
  <conditionalFormatting sqref="C11:C12 E11:E12">
    <cfRule type="cellIs" priority="10" dxfId="0" operator="notBetween" stopIfTrue="1">
      <formula>-16999</formula>
      <formula>16999</formula>
    </cfRule>
  </conditionalFormatting>
  <conditionalFormatting sqref="C13:C18">
    <cfRule type="cellIs" priority="11" dxfId="0" operator="greaterThanOrEqual" stopIfTrue="1">
      <formula>20</formula>
    </cfRule>
    <cfRule type="cellIs" priority="12" dxfId="0" operator="lessThanOrEqual" stopIfTrue="1">
      <formula>-19.5</formula>
    </cfRule>
  </conditionalFormatting>
  <conditionalFormatting sqref="I9:I10 K9:K10">
    <cfRule type="cellIs" priority="13" dxfId="1" operator="notBetween" stopIfTrue="1">
      <formula>-30999</formula>
      <formula>30999</formula>
    </cfRule>
  </conditionalFormatting>
  <conditionalFormatting sqref="I11:I12 K11:K12">
    <cfRule type="cellIs" priority="14" dxfId="1" operator="notBetween" stopIfTrue="1">
      <formula>-16999</formula>
      <formula>16999</formula>
    </cfRule>
  </conditionalFormatting>
  <printOptions/>
  <pageMargins left="0.75" right="0.75" top="1" bottom="1" header="0.5" footer="0.5"/>
  <pageSetup fitToHeight="1" fitToWidth="1" orientation="landscape" scale="60" r:id="rId1"/>
</worksheet>
</file>

<file path=xl/worksheets/sheet4.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E25" sqref="E25"/>
    </sheetView>
  </sheetViews>
  <sheetFormatPr defaultColWidth="9.140625" defaultRowHeight="12.75"/>
  <cols>
    <col min="1" max="1" width="30.7109375" style="30" customWidth="1"/>
    <col min="2" max="2" width="25.7109375" style="30" customWidth="1"/>
    <col min="3" max="7" width="8.7109375" style="30" customWidth="1"/>
    <col min="8" max="8" width="1.7109375" style="30" customWidth="1"/>
    <col min="9" max="9" width="8.7109375" style="49" customWidth="1"/>
    <col min="10" max="10" width="8.7109375" style="30" customWidth="1"/>
    <col min="11" max="11" width="8.7109375" style="49" customWidth="1"/>
    <col min="12" max="13" width="8.7109375" style="30" customWidth="1"/>
    <col min="14" max="14" width="54.7109375" style="30" customWidth="1"/>
    <col min="15" max="16384" width="9.140625" style="30" customWidth="1"/>
  </cols>
  <sheetData>
    <row r="1" spans="1:14" ht="34.5" customHeight="1">
      <c r="A1" s="80" t="s">
        <v>61</v>
      </c>
      <c r="B1" s="81"/>
      <c r="C1" s="81"/>
      <c r="D1" s="81"/>
      <c r="E1" s="81"/>
      <c r="F1" s="81"/>
      <c r="G1" s="81"/>
      <c r="H1" s="81"/>
      <c r="I1" s="81"/>
      <c r="J1" s="81"/>
      <c r="K1" s="81"/>
      <c r="L1" s="81"/>
      <c r="M1" s="81"/>
      <c r="N1" s="82"/>
    </row>
    <row r="2" spans="1:14" ht="12.75">
      <c r="A2" s="83" t="s">
        <v>9</v>
      </c>
      <c r="B2" s="85" t="s">
        <v>41</v>
      </c>
      <c r="C2" s="87" t="s">
        <v>42</v>
      </c>
      <c r="D2" s="88"/>
      <c r="E2" s="88"/>
      <c r="F2" s="88"/>
      <c r="G2" s="89"/>
      <c r="H2" s="90"/>
      <c r="I2" s="93" t="s">
        <v>43</v>
      </c>
      <c r="J2" s="93"/>
      <c r="K2" s="93"/>
      <c r="L2" s="93"/>
      <c r="M2" s="93"/>
      <c r="N2" s="94" t="s">
        <v>0</v>
      </c>
    </row>
    <row r="3" spans="1:14" s="35" customFormat="1" ht="25.5">
      <c r="A3" s="84"/>
      <c r="B3" s="86"/>
      <c r="C3" s="31" t="s">
        <v>22</v>
      </c>
      <c r="D3" s="31" t="s">
        <v>44</v>
      </c>
      <c r="E3" s="31" t="s">
        <v>45</v>
      </c>
      <c r="F3" s="32" t="s">
        <v>46</v>
      </c>
      <c r="G3" s="32" t="s">
        <v>14</v>
      </c>
      <c r="H3" s="91"/>
      <c r="I3" s="33" t="s">
        <v>22</v>
      </c>
      <c r="J3" s="34" t="s">
        <v>44</v>
      </c>
      <c r="K3" s="33" t="s">
        <v>45</v>
      </c>
      <c r="L3" s="34" t="s">
        <v>46</v>
      </c>
      <c r="M3" s="34" t="s">
        <v>14</v>
      </c>
      <c r="N3" s="95"/>
    </row>
    <row r="4" spans="1:14" s="41" customFormat="1" ht="19.5" customHeight="1">
      <c r="A4" s="36" t="s">
        <v>25</v>
      </c>
      <c r="B4" s="43" t="s">
        <v>64</v>
      </c>
      <c r="C4" s="38"/>
      <c r="D4" s="38"/>
      <c r="E4" s="38"/>
      <c r="F4" s="38"/>
      <c r="G4" s="39" t="s">
        <v>15</v>
      </c>
      <c r="H4" s="91"/>
      <c r="I4" s="40"/>
      <c r="J4" s="37"/>
      <c r="K4" s="40"/>
      <c r="L4" s="37"/>
      <c r="M4" s="39" t="s">
        <v>15</v>
      </c>
      <c r="N4" s="8" t="s">
        <v>47</v>
      </c>
    </row>
    <row r="5" spans="1:14" s="41" customFormat="1" ht="19.5" customHeight="1">
      <c r="A5" s="36" t="s">
        <v>26</v>
      </c>
      <c r="B5" s="43" t="s">
        <v>64</v>
      </c>
      <c r="C5" s="37"/>
      <c r="D5" s="37"/>
      <c r="E5" s="37"/>
      <c r="F5" s="37"/>
      <c r="G5" s="39" t="s">
        <v>15</v>
      </c>
      <c r="H5" s="91"/>
      <c r="I5" s="40"/>
      <c r="J5" s="37"/>
      <c r="K5" s="40"/>
      <c r="L5" s="37"/>
      <c r="M5" s="39" t="s">
        <v>15</v>
      </c>
      <c r="N5" s="8" t="s">
        <v>47</v>
      </c>
    </row>
    <row r="6" spans="1:14" s="41" customFormat="1" ht="19.5" customHeight="1">
      <c r="A6" s="36" t="s">
        <v>27</v>
      </c>
      <c r="B6" s="42" t="s">
        <v>64</v>
      </c>
      <c r="C6" s="43"/>
      <c r="D6" s="43"/>
      <c r="E6" s="43"/>
      <c r="F6" s="43"/>
      <c r="G6" s="50" t="s">
        <v>16</v>
      </c>
      <c r="H6" s="91"/>
      <c r="I6" s="45"/>
      <c r="J6" s="43"/>
      <c r="K6" s="45"/>
      <c r="L6" s="43"/>
      <c r="M6" s="51" t="s">
        <v>16</v>
      </c>
      <c r="N6" s="8" t="s">
        <v>48</v>
      </c>
    </row>
    <row r="7" spans="1:14" s="41" customFormat="1" ht="19.5" customHeight="1">
      <c r="A7" s="71" t="s">
        <v>49</v>
      </c>
      <c r="B7" s="43" t="s">
        <v>23</v>
      </c>
      <c r="C7" s="22">
        <v>20671.337343091596</v>
      </c>
      <c r="D7" s="23">
        <v>0.3206058204317258</v>
      </c>
      <c r="E7" s="22">
        <v>7330.314893171948</v>
      </c>
      <c r="F7" s="23">
        <v>0.11369083583427238</v>
      </c>
      <c r="G7" s="73" t="s">
        <v>16</v>
      </c>
      <c r="H7" s="91"/>
      <c r="I7" s="46">
        <v>13579.379059202533</v>
      </c>
      <c r="J7" s="23">
        <v>0.21061181925338837</v>
      </c>
      <c r="K7" s="46">
        <v>8303.762932467638</v>
      </c>
      <c r="L7" s="23">
        <v>0.1287887030939517</v>
      </c>
      <c r="M7" s="68" t="s">
        <v>15</v>
      </c>
      <c r="N7" s="76" t="s">
        <v>57</v>
      </c>
    </row>
    <row r="8" spans="1:14" s="41" customFormat="1" ht="19.5" customHeight="1" thickBot="1">
      <c r="A8" s="71"/>
      <c r="B8" s="43" t="s">
        <v>24</v>
      </c>
      <c r="C8" s="22">
        <v>15016.846046945655</v>
      </c>
      <c r="D8" s="23">
        <v>0.23212022376168942</v>
      </c>
      <c r="E8" s="22">
        <v>2625.857593412795</v>
      </c>
      <c r="F8" s="23">
        <v>0.04058872617085138</v>
      </c>
      <c r="G8" s="74"/>
      <c r="H8" s="91"/>
      <c r="I8" s="46">
        <v>8783.103172193594</v>
      </c>
      <c r="J8" s="23">
        <v>0.13576325330086533</v>
      </c>
      <c r="K8" s="46">
        <v>3843.6856739764407</v>
      </c>
      <c r="L8" s="23">
        <v>0.05941308687082661</v>
      </c>
      <c r="M8" s="68"/>
      <c r="N8" s="79"/>
    </row>
    <row r="9" spans="1:14" s="41" customFormat="1" ht="19.5" customHeight="1">
      <c r="A9" s="71" t="s">
        <v>51</v>
      </c>
      <c r="B9" s="37" t="s">
        <v>23</v>
      </c>
      <c r="C9" s="22">
        <v>53807.080403461434</v>
      </c>
      <c r="D9" s="23">
        <v>1.3172502067866738</v>
      </c>
      <c r="E9" s="22">
        <v>44362.04683632109</v>
      </c>
      <c r="F9" s="23">
        <v>1.0860265030262608</v>
      </c>
      <c r="G9" s="73" t="s">
        <v>16</v>
      </c>
      <c r="H9" s="91"/>
      <c r="I9" s="46">
        <v>47887.55872707832</v>
      </c>
      <c r="J9" s="23">
        <v>1.1723344987827096</v>
      </c>
      <c r="K9" s="46">
        <v>45929.397366753</v>
      </c>
      <c r="L9" s="23">
        <v>1.1243967843133649</v>
      </c>
      <c r="M9" s="75" t="s">
        <v>16</v>
      </c>
      <c r="N9" s="77" t="s">
        <v>66</v>
      </c>
    </row>
    <row r="10" spans="1:14" s="41" customFormat="1" ht="19.5" customHeight="1">
      <c r="A10" s="71"/>
      <c r="B10" s="37" t="s">
        <v>24</v>
      </c>
      <c r="C10" s="22">
        <v>51565.08631600438</v>
      </c>
      <c r="D10" s="23">
        <v>1.376002575533196</v>
      </c>
      <c r="E10" s="22">
        <v>42777.58989651741</v>
      </c>
      <c r="F10" s="23">
        <v>1.141510236441544</v>
      </c>
      <c r="G10" s="74"/>
      <c r="H10" s="91"/>
      <c r="I10" s="46">
        <v>46298.73396074794</v>
      </c>
      <c r="J10" s="23">
        <v>1.2354711632498996</v>
      </c>
      <c r="K10" s="46">
        <v>44505.87850401335</v>
      </c>
      <c r="L10" s="23">
        <v>1.1876292240178528</v>
      </c>
      <c r="M10" s="75"/>
      <c r="N10" s="78"/>
    </row>
    <row r="11" spans="1:14" s="41" customFormat="1" ht="19.5" customHeight="1">
      <c r="A11" s="71" t="s">
        <v>52</v>
      </c>
      <c r="B11" s="37" t="s">
        <v>23</v>
      </c>
      <c r="C11" s="22">
        <v>12606.449797461442</v>
      </c>
      <c r="D11" s="23">
        <v>0.4281561346669733</v>
      </c>
      <c r="E11" s="22">
        <v>3861.1233967078006</v>
      </c>
      <c r="F11" s="23">
        <v>0.1311363385859454</v>
      </c>
      <c r="G11" s="66" t="s">
        <v>15</v>
      </c>
      <c r="H11" s="91"/>
      <c r="I11" s="46">
        <v>15381.095172072448</v>
      </c>
      <c r="J11" s="23">
        <v>0.5223921374870748</v>
      </c>
      <c r="K11" s="46">
        <v>10600.04801435271</v>
      </c>
      <c r="L11" s="23">
        <v>0.3600121888418969</v>
      </c>
      <c r="M11" s="68" t="s">
        <v>15</v>
      </c>
      <c r="N11" s="76" t="s">
        <v>53</v>
      </c>
    </row>
    <row r="12" spans="1:14" s="41" customFormat="1" ht="19.5" customHeight="1" thickBot="1">
      <c r="A12" s="72"/>
      <c r="B12" s="37" t="s">
        <v>24</v>
      </c>
      <c r="C12" s="22">
        <v>12521.29935899869</v>
      </c>
      <c r="D12" s="23">
        <v>0.4115555264245829</v>
      </c>
      <c r="E12" s="22">
        <v>4118.767281280085</v>
      </c>
      <c r="F12" s="23">
        <v>0.13537743871999622</v>
      </c>
      <c r="G12" s="70"/>
      <c r="H12" s="91"/>
      <c r="I12" s="46">
        <v>15461.060483477475</v>
      </c>
      <c r="J12" s="23">
        <v>0.5081808767543702</v>
      </c>
      <c r="K12" s="46">
        <v>10700.557536039178</v>
      </c>
      <c r="L12" s="23">
        <v>0.3517105903722529</v>
      </c>
      <c r="M12" s="68"/>
      <c r="N12" s="76"/>
    </row>
    <row r="13" spans="1:14" s="41" customFormat="1" ht="19.5" customHeight="1">
      <c r="A13" s="65" t="s">
        <v>54</v>
      </c>
      <c r="B13" s="37" t="s">
        <v>23</v>
      </c>
      <c r="C13" s="22">
        <v>1.6542140915512213</v>
      </c>
      <c r="D13" s="23">
        <v>0.057113278644977346</v>
      </c>
      <c r="E13" s="22">
        <v>-3.28805605035965</v>
      </c>
      <c r="F13" s="23">
        <v>-0.11352319047675066</v>
      </c>
      <c r="G13" s="66" t="s">
        <v>15</v>
      </c>
      <c r="H13" s="91"/>
      <c r="I13" s="22">
        <v>1.174739655803414</v>
      </c>
      <c r="J13" s="23">
        <v>0.040558978211997464</v>
      </c>
      <c r="K13" s="22">
        <v>-1.7243216962770838</v>
      </c>
      <c r="L13" s="23">
        <v>-0.05953380884375309</v>
      </c>
      <c r="M13" s="68" t="s">
        <v>15</v>
      </c>
      <c r="N13" s="76" t="s">
        <v>57</v>
      </c>
    </row>
    <row r="14" spans="1:14" s="41" customFormat="1" ht="19.5" customHeight="1" thickBot="1">
      <c r="A14" s="65"/>
      <c r="B14" s="37" t="s">
        <v>24</v>
      </c>
      <c r="C14" s="22">
        <v>2.6465149841499596</v>
      </c>
      <c r="D14" s="23">
        <v>0.10019295592831298</v>
      </c>
      <c r="E14" s="22">
        <v>-2.1032676869456104</v>
      </c>
      <c r="F14" s="23">
        <v>-0.07962645514031429</v>
      </c>
      <c r="G14" s="70"/>
      <c r="H14" s="91"/>
      <c r="I14" s="22">
        <v>2.24440903714882</v>
      </c>
      <c r="J14" s="23">
        <v>0.08496984792866644</v>
      </c>
      <c r="K14" s="22">
        <v>-0.6344754195082452</v>
      </c>
      <c r="L14" s="23">
        <v>-0.024020256119882007</v>
      </c>
      <c r="M14" s="68"/>
      <c r="N14" s="79"/>
    </row>
    <row r="15" spans="1:14" s="41" customFormat="1" ht="19.5" customHeight="1">
      <c r="A15" s="65" t="s">
        <v>56</v>
      </c>
      <c r="B15" s="37" t="s">
        <v>23</v>
      </c>
      <c r="C15" s="22">
        <v>0.6104489789238912</v>
      </c>
      <c r="D15" s="23">
        <v>0.04848740289583646</v>
      </c>
      <c r="E15" s="22">
        <v>-1.32690624359301</v>
      </c>
      <c r="F15" s="23">
        <v>-0.10539494676772435</v>
      </c>
      <c r="G15" s="66" t="s">
        <v>15</v>
      </c>
      <c r="H15" s="91"/>
      <c r="I15" s="22">
        <v>0.4623001901282411</v>
      </c>
      <c r="J15" s="23">
        <v>0.036720080385890114</v>
      </c>
      <c r="K15" s="22">
        <v>-0.45193339548546874</v>
      </c>
      <c r="L15" s="23">
        <v>-0.03589665538898276</v>
      </c>
      <c r="M15" s="68" t="s">
        <v>15</v>
      </c>
      <c r="N15" s="76" t="s">
        <v>57</v>
      </c>
    </row>
    <row r="16" spans="1:14" s="41" customFormat="1" ht="19.5" customHeight="1" thickBot="1">
      <c r="A16" s="65"/>
      <c r="B16" s="37" t="s">
        <v>24</v>
      </c>
      <c r="C16" s="22">
        <v>1.627926034285652</v>
      </c>
      <c r="D16" s="23">
        <v>0.19783159112304097</v>
      </c>
      <c r="E16" s="22">
        <v>0.16945704392325034</v>
      </c>
      <c r="F16" s="23">
        <v>0.02059304656372441</v>
      </c>
      <c r="G16" s="70"/>
      <c r="H16" s="91"/>
      <c r="I16" s="22">
        <v>1.5097893062407497</v>
      </c>
      <c r="J16" s="23">
        <v>0.18347517910740016</v>
      </c>
      <c r="K16" s="22">
        <v>0.7984570980076899</v>
      </c>
      <c r="L16" s="23">
        <v>0.09703145893336695</v>
      </c>
      <c r="M16" s="68"/>
      <c r="N16" s="79"/>
    </row>
    <row r="17" spans="1:14" s="41" customFormat="1" ht="19.5" customHeight="1">
      <c r="A17" s="65" t="s">
        <v>58</v>
      </c>
      <c r="B17" s="37" t="s">
        <v>23</v>
      </c>
      <c r="C17" s="22">
        <v>2.372728727585539</v>
      </c>
      <c r="D17" s="23">
        <v>0.12447397492955926</v>
      </c>
      <c r="E17" s="22">
        <v>-0.732032618828665</v>
      </c>
      <c r="F17" s="23">
        <v>-0.038402624279944765</v>
      </c>
      <c r="G17" s="66" t="s">
        <v>15</v>
      </c>
      <c r="H17" s="91"/>
      <c r="I17" s="22">
        <v>2.745601030466709</v>
      </c>
      <c r="J17" s="23">
        <v>0.1440349542952818</v>
      </c>
      <c r="K17" s="22">
        <v>0.8095241149994479</v>
      </c>
      <c r="L17" s="23">
        <v>0.04246784860983746</v>
      </c>
      <c r="M17" s="68" t="s">
        <v>15</v>
      </c>
      <c r="N17" s="76" t="s">
        <v>57</v>
      </c>
    </row>
    <row r="18" spans="1:14" s="41" customFormat="1" ht="19.5" customHeight="1" thickBot="1">
      <c r="A18" s="65"/>
      <c r="B18" s="47" t="s">
        <v>24</v>
      </c>
      <c r="C18" s="22">
        <v>2.002792162348193</v>
      </c>
      <c r="D18" s="23">
        <v>0.08460869667327435</v>
      </c>
      <c r="E18" s="22">
        <v>-1.5424342164053968</v>
      </c>
      <c r="F18" s="23">
        <v>-0.06516070474397799</v>
      </c>
      <c r="G18" s="70"/>
      <c r="H18" s="92"/>
      <c r="I18" s="22">
        <v>2.475859379166959</v>
      </c>
      <c r="J18" s="23">
        <v>0.10459359645786342</v>
      </c>
      <c r="K18" s="22">
        <v>0.10859535306463641</v>
      </c>
      <c r="L18" s="23">
        <v>0.0045876509107166995</v>
      </c>
      <c r="M18" s="68"/>
      <c r="N18" s="79"/>
    </row>
    <row r="19" spans="9:11" s="41" customFormat="1" ht="12.75">
      <c r="I19" s="48"/>
      <c r="K19" s="48"/>
    </row>
    <row r="20" spans="9:11" s="41" customFormat="1" ht="12.75">
      <c r="I20" s="48"/>
      <c r="K20" s="48"/>
    </row>
    <row r="21" spans="9:11" s="41" customFormat="1" ht="12.75">
      <c r="I21" s="48"/>
      <c r="K21" s="48"/>
    </row>
    <row r="22" spans="9:11" s="41" customFormat="1" ht="12.75">
      <c r="I22" s="48"/>
      <c r="K22" s="48"/>
    </row>
    <row r="23" spans="9:11" s="41" customFormat="1" ht="12.75">
      <c r="I23" s="48"/>
      <c r="K23" s="48"/>
    </row>
    <row r="24" spans="9:11" s="41" customFormat="1" ht="12.75">
      <c r="I24" s="48"/>
      <c r="K24" s="48"/>
    </row>
    <row r="25" spans="9:11" s="41" customFormat="1" ht="12.75">
      <c r="I25" s="48"/>
      <c r="K25" s="48"/>
    </row>
  </sheetData>
  <mergeCells count="31">
    <mergeCell ref="A1:N1"/>
    <mergeCell ref="A2:A3"/>
    <mergeCell ref="B2:B3"/>
    <mergeCell ref="C2:G2"/>
    <mergeCell ref="H2:H18"/>
    <mergeCell ref="I2:M2"/>
    <mergeCell ref="N2:N3"/>
    <mergeCell ref="A7:A8"/>
    <mergeCell ref="G7:G8"/>
    <mergeCell ref="M7:M8"/>
    <mergeCell ref="N7:N8"/>
    <mergeCell ref="A9:A10"/>
    <mergeCell ref="G9:G10"/>
    <mergeCell ref="M9:M10"/>
    <mergeCell ref="N9:N10"/>
    <mergeCell ref="A11:A12"/>
    <mergeCell ref="G11:G12"/>
    <mergeCell ref="M11:M12"/>
    <mergeCell ref="N11:N12"/>
    <mergeCell ref="A13:A14"/>
    <mergeCell ref="G13:G14"/>
    <mergeCell ref="M13:M14"/>
    <mergeCell ref="N13:N14"/>
    <mergeCell ref="A15:A16"/>
    <mergeCell ref="G15:G16"/>
    <mergeCell ref="M15:M16"/>
    <mergeCell ref="N15:N16"/>
    <mergeCell ref="A17:A18"/>
    <mergeCell ref="G17:G18"/>
    <mergeCell ref="M17:M18"/>
    <mergeCell ref="N17:N18"/>
  </mergeCells>
  <conditionalFormatting sqref="F7:F18 D7:D18">
    <cfRule type="cellIs" priority="1" dxfId="0" operator="greaterThanOrEqual" stopIfTrue="1">
      <formula>0.245</formula>
    </cfRule>
    <cfRule type="cellIs" priority="2" dxfId="0" operator="lessThanOrEqual" stopIfTrue="1">
      <formula>-0.245</formula>
    </cfRule>
  </conditionalFormatting>
  <conditionalFormatting sqref="E13:E18 K13:K18 I13:I18">
    <cfRule type="cellIs" priority="3" dxfId="0" operator="greaterThanOrEqual" stopIfTrue="1">
      <formula>20</formula>
    </cfRule>
    <cfRule type="cellIs" priority="4" dxfId="0" operator="lessThanOrEqual" stopIfTrue="1">
      <formula>-20</formula>
    </cfRule>
  </conditionalFormatting>
  <conditionalFormatting sqref="I7:I8 K7:K8">
    <cfRule type="cellIs" priority="5" dxfId="1" operator="notBetween" stopIfTrue="1">
      <formula>-25999</formula>
      <formula>25999</formula>
    </cfRule>
  </conditionalFormatting>
  <conditionalFormatting sqref="L7:L18 J7:J18">
    <cfRule type="cellIs" priority="6" dxfId="1" operator="greaterThanOrEqual" stopIfTrue="1">
      <formula>0.245</formula>
    </cfRule>
    <cfRule type="cellIs" priority="7" dxfId="1" operator="lessThanOrEqual" stopIfTrue="1">
      <formula>-0.245</formula>
    </cfRule>
  </conditionalFormatting>
  <conditionalFormatting sqref="C7:C8 E7:E8">
    <cfRule type="cellIs" priority="8" dxfId="0" operator="notBetween" stopIfTrue="1">
      <formula>-26999</formula>
      <formula>26999</formula>
    </cfRule>
  </conditionalFormatting>
  <conditionalFormatting sqref="E9:E10 C9:C10">
    <cfRule type="cellIs" priority="9" dxfId="0" operator="notBetween" stopIfTrue="1">
      <formula>-30999</formula>
      <formula>30999</formula>
    </cfRule>
  </conditionalFormatting>
  <conditionalFormatting sqref="C11:C12 E11:E12">
    <cfRule type="cellIs" priority="10" dxfId="0" operator="notBetween" stopIfTrue="1">
      <formula>-16999</formula>
      <formula>16999</formula>
    </cfRule>
  </conditionalFormatting>
  <conditionalFormatting sqref="C13:C18">
    <cfRule type="cellIs" priority="11" dxfId="0" operator="greaterThanOrEqual" stopIfTrue="1">
      <formula>20</formula>
    </cfRule>
    <cfRule type="cellIs" priority="12" dxfId="0" operator="lessThanOrEqual" stopIfTrue="1">
      <formula>-19.5</formula>
    </cfRule>
  </conditionalFormatting>
  <conditionalFormatting sqref="I9:I10 K9:K10">
    <cfRule type="cellIs" priority="13" dxfId="1" operator="notBetween" stopIfTrue="1">
      <formula>-30999</formula>
      <formula>30999</formula>
    </cfRule>
  </conditionalFormatting>
  <conditionalFormatting sqref="I11:I12 K11:K12">
    <cfRule type="cellIs" priority="14" dxfId="1" operator="notBetween" stopIfTrue="1">
      <formula>-16999</formula>
      <formula>16999</formula>
    </cfRule>
  </conditionalFormatting>
  <printOptions/>
  <pageMargins left="0.75" right="0.75" top="1" bottom="1" header="0.5" footer="0.5"/>
  <pageSetup fitToHeight="1" fitToWidth="1"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B6" sqref="B6"/>
    </sheetView>
  </sheetViews>
  <sheetFormatPr defaultColWidth="9.140625" defaultRowHeight="12.75"/>
  <cols>
    <col min="1" max="1" width="30.7109375" style="30" customWidth="1"/>
    <col min="2" max="2" width="25.7109375" style="30" customWidth="1"/>
    <col min="3" max="7" width="8.7109375" style="30" customWidth="1"/>
    <col min="8" max="8" width="1.7109375" style="30" customWidth="1"/>
    <col min="9" max="9" width="8.7109375" style="49" customWidth="1"/>
    <col min="10" max="10" width="8.7109375" style="30" customWidth="1"/>
    <col min="11" max="11" width="8.7109375" style="49" customWidth="1"/>
    <col min="12" max="13" width="8.7109375" style="30" customWidth="1"/>
    <col min="14" max="14" width="54.7109375" style="30" customWidth="1"/>
    <col min="15" max="16384" width="9.140625" style="30" customWidth="1"/>
  </cols>
  <sheetData>
    <row r="1" spans="1:14" ht="34.5" customHeight="1">
      <c r="A1" s="80" t="s">
        <v>60</v>
      </c>
      <c r="B1" s="81"/>
      <c r="C1" s="81"/>
      <c r="D1" s="81"/>
      <c r="E1" s="81"/>
      <c r="F1" s="81"/>
      <c r="G1" s="81"/>
      <c r="H1" s="81"/>
      <c r="I1" s="81"/>
      <c r="J1" s="81"/>
      <c r="K1" s="81"/>
      <c r="L1" s="81"/>
      <c r="M1" s="81"/>
      <c r="N1" s="82"/>
    </row>
    <row r="2" spans="1:14" ht="12.75">
      <c r="A2" s="83" t="s">
        <v>9</v>
      </c>
      <c r="B2" s="85" t="s">
        <v>41</v>
      </c>
      <c r="C2" s="87" t="s">
        <v>42</v>
      </c>
      <c r="D2" s="88"/>
      <c r="E2" s="88"/>
      <c r="F2" s="88"/>
      <c r="G2" s="89"/>
      <c r="H2" s="90"/>
      <c r="I2" s="93" t="s">
        <v>43</v>
      </c>
      <c r="J2" s="93"/>
      <c r="K2" s="93"/>
      <c r="L2" s="93"/>
      <c r="M2" s="93"/>
      <c r="N2" s="94" t="s">
        <v>0</v>
      </c>
    </row>
    <row r="3" spans="1:14" s="35" customFormat="1" ht="25.5">
      <c r="A3" s="84"/>
      <c r="B3" s="86"/>
      <c r="C3" s="31" t="s">
        <v>22</v>
      </c>
      <c r="D3" s="31" t="s">
        <v>44</v>
      </c>
      <c r="E3" s="31" t="s">
        <v>45</v>
      </c>
      <c r="F3" s="32" t="s">
        <v>46</v>
      </c>
      <c r="G3" s="32" t="s">
        <v>14</v>
      </c>
      <c r="H3" s="91"/>
      <c r="I3" s="33" t="s">
        <v>22</v>
      </c>
      <c r="J3" s="34" t="s">
        <v>44</v>
      </c>
      <c r="K3" s="33" t="s">
        <v>45</v>
      </c>
      <c r="L3" s="34" t="s">
        <v>46</v>
      </c>
      <c r="M3" s="34" t="s">
        <v>14</v>
      </c>
      <c r="N3" s="95"/>
    </row>
    <row r="4" spans="1:14" s="41" customFormat="1" ht="19.5" customHeight="1">
      <c r="A4" s="36" t="s">
        <v>25</v>
      </c>
      <c r="B4" s="37" t="s">
        <v>64</v>
      </c>
      <c r="C4" s="38"/>
      <c r="D4" s="38"/>
      <c r="E4" s="38"/>
      <c r="F4" s="38"/>
      <c r="G4" s="39" t="s">
        <v>15</v>
      </c>
      <c r="H4" s="91"/>
      <c r="I4" s="40"/>
      <c r="J4" s="37"/>
      <c r="K4" s="40"/>
      <c r="L4" s="37"/>
      <c r="M4" s="39" t="s">
        <v>15</v>
      </c>
      <c r="N4" s="8" t="s">
        <v>47</v>
      </c>
    </row>
    <row r="5" spans="1:14" s="41" customFormat="1" ht="19.5" customHeight="1">
      <c r="A5" s="36" t="s">
        <v>26</v>
      </c>
      <c r="B5" s="42" t="s">
        <v>64</v>
      </c>
      <c r="C5" s="37"/>
      <c r="D5" s="37"/>
      <c r="E5" s="37"/>
      <c r="F5" s="37"/>
      <c r="G5" s="39" t="s">
        <v>16</v>
      </c>
      <c r="H5" s="91"/>
      <c r="I5" s="40"/>
      <c r="J5" s="37"/>
      <c r="K5" s="40"/>
      <c r="L5" s="37"/>
      <c r="M5" s="39" t="s">
        <v>16</v>
      </c>
      <c r="N5" s="8" t="s">
        <v>48</v>
      </c>
    </row>
    <row r="6" spans="1:14" s="41" customFormat="1" ht="19.5" customHeight="1">
      <c r="A6" s="36" t="s">
        <v>27</v>
      </c>
      <c r="B6" s="43" t="s">
        <v>64</v>
      </c>
      <c r="C6" s="43"/>
      <c r="D6" s="43"/>
      <c r="E6" s="43"/>
      <c r="F6" s="43"/>
      <c r="G6" s="44" t="s">
        <v>15</v>
      </c>
      <c r="H6" s="91"/>
      <c r="I6" s="45"/>
      <c r="J6" s="43"/>
      <c r="K6" s="45"/>
      <c r="L6" s="43"/>
      <c r="M6" s="44" t="s">
        <v>15</v>
      </c>
      <c r="N6" s="8" t="s">
        <v>70</v>
      </c>
    </row>
    <row r="7" spans="1:14" s="41" customFormat="1" ht="19.5" customHeight="1">
      <c r="A7" s="71" t="s">
        <v>49</v>
      </c>
      <c r="B7" s="43" t="s">
        <v>23</v>
      </c>
      <c r="C7" s="22">
        <v>102057.26905737157</v>
      </c>
      <c r="D7" s="23">
        <v>0.4212310118846348</v>
      </c>
      <c r="E7" s="22">
        <v>43700.90974770198</v>
      </c>
      <c r="F7" s="23">
        <v>0.18037106619965929</v>
      </c>
      <c r="G7" s="73" t="s">
        <v>16</v>
      </c>
      <c r="H7" s="91"/>
      <c r="I7" s="46">
        <v>64019.15474354828</v>
      </c>
      <c r="J7" s="23">
        <v>0.26423255865747713</v>
      </c>
      <c r="K7" s="46">
        <v>22136.2577872705</v>
      </c>
      <c r="L7" s="23">
        <v>0.0913651555954267</v>
      </c>
      <c r="M7" s="75" t="s">
        <v>16</v>
      </c>
      <c r="N7" s="77" t="s">
        <v>67</v>
      </c>
    </row>
    <row r="8" spans="1:14" s="41" customFormat="1" ht="19.5" customHeight="1">
      <c r="A8" s="71"/>
      <c r="B8" s="43" t="s">
        <v>24</v>
      </c>
      <c r="C8" s="22">
        <v>112649.0952037719</v>
      </c>
      <c r="D8" s="23">
        <v>0.44061844998077154</v>
      </c>
      <c r="E8" s="22">
        <v>48961.86477444618</v>
      </c>
      <c r="F8" s="23">
        <v>0.19151064574518</v>
      </c>
      <c r="G8" s="74"/>
      <c r="H8" s="91"/>
      <c r="I8" s="46">
        <v>73432.10799186137</v>
      </c>
      <c r="J8" s="23">
        <v>0.28722415873528634</v>
      </c>
      <c r="K8" s="46">
        <v>28008.10788001741</v>
      </c>
      <c r="L8" s="23">
        <v>0.1095516041088831</v>
      </c>
      <c r="M8" s="75"/>
      <c r="N8" s="78"/>
    </row>
    <row r="9" spans="1:14" s="41" customFormat="1" ht="19.5" customHeight="1">
      <c r="A9" s="71" t="s">
        <v>51</v>
      </c>
      <c r="B9" s="37" t="s">
        <v>23</v>
      </c>
      <c r="C9" s="22">
        <v>144543.89389188218</v>
      </c>
      <c r="D9" s="23">
        <v>0.7213508049157388</v>
      </c>
      <c r="E9" s="22">
        <v>109790.13667057877</v>
      </c>
      <c r="F9" s="23">
        <v>0.5479110969458862</v>
      </c>
      <c r="G9" s="73" t="s">
        <v>16</v>
      </c>
      <c r="H9" s="91"/>
      <c r="I9" s="46">
        <v>112925.16018932799</v>
      </c>
      <c r="J9" s="23">
        <v>0.5635565294701482</v>
      </c>
      <c r="K9" s="46">
        <v>89341.05267092251</v>
      </c>
      <c r="L9" s="23">
        <v>0.44585930626993275</v>
      </c>
      <c r="M9" s="75" t="s">
        <v>16</v>
      </c>
      <c r="N9" s="77" t="s">
        <v>67</v>
      </c>
    </row>
    <row r="10" spans="1:14" s="41" customFormat="1" ht="19.5" customHeight="1">
      <c r="A10" s="71"/>
      <c r="B10" s="37" t="s">
        <v>24</v>
      </c>
      <c r="C10" s="22">
        <v>150610.78852868875</v>
      </c>
      <c r="D10" s="23">
        <v>0.7325450170079536</v>
      </c>
      <c r="E10" s="22">
        <v>113930.06021873599</v>
      </c>
      <c r="F10" s="23">
        <v>0.5541362522297243</v>
      </c>
      <c r="G10" s="74"/>
      <c r="H10" s="91"/>
      <c r="I10" s="46">
        <v>119624.40081158807</v>
      </c>
      <c r="J10" s="23">
        <v>0.5818325472109127</v>
      </c>
      <c r="K10" s="46">
        <v>95093.77499436933</v>
      </c>
      <c r="L10" s="23">
        <v>0.46251979490387995</v>
      </c>
      <c r="M10" s="75"/>
      <c r="N10" s="78"/>
    </row>
    <row r="11" spans="1:14" s="41" customFormat="1" ht="19.5" customHeight="1">
      <c r="A11" s="71" t="s">
        <v>52</v>
      </c>
      <c r="B11" s="37" t="s">
        <v>23</v>
      </c>
      <c r="C11" s="22">
        <v>0</v>
      </c>
      <c r="D11" s="23">
        <v>0</v>
      </c>
      <c r="E11" s="22">
        <v>0</v>
      </c>
      <c r="F11" s="23">
        <v>0</v>
      </c>
      <c r="G11" s="66" t="s">
        <v>15</v>
      </c>
      <c r="H11" s="91"/>
      <c r="I11" s="46">
        <v>0</v>
      </c>
      <c r="J11" s="23">
        <v>0</v>
      </c>
      <c r="K11" s="46">
        <v>0</v>
      </c>
      <c r="L11" s="23">
        <v>0</v>
      </c>
      <c r="M11" s="68" t="s">
        <v>15</v>
      </c>
      <c r="N11" s="76" t="s">
        <v>57</v>
      </c>
    </row>
    <row r="12" spans="1:14" s="41" customFormat="1" ht="19.5" customHeight="1" thickBot="1">
      <c r="A12" s="72"/>
      <c r="B12" s="37" t="s">
        <v>24</v>
      </c>
      <c r="C12" s="22">
        <v>946.1716564119633</v>
      </c>
      <c r="D12" s="23">
        <v>0.005270485492407322</v>
      </c>
      <c r="E12" s="22">
        <v>-966.7130225259934</v>
      </c>
      <c r="F12" s="23">
        <v>-0.005384907617995795</v>
      </c>
      <c r="G12" s="70"/>
      <c r="H12" s="91"/>
      <c r="I12" s="46">
        <v>2489.6984242634644</v>
      </c>
      <c r="J12" s="23">
        <v>0.013868434270489914</v>
      </c>
      <c r="K12" s="46">
        <v>443.83307625674206</v>
      </c>
      <c r="L12" s="23">
        <v>0.0024722953531839237</v>
      </c>
      <c r="M12" s="68"/>
      <c r="N12" s="79"/>
    </row>
    <row r="13" spans="1:14" s="41" customFormat="1" ht="19.5" customHeight="1">
      <c r="A13" s="65" t="s">
        <v>54</v>
      </c>
      <c r="B13" s="37" t="s">
        <v>23</v>
      </c>
      <c r="C13" s="22">
        <v>17.446283260363614</v>
      </c>
      <c r="D13" s="23">
        <v>0.18123922255241287</v>
      </c>
      <c r="E13" s="22">
        <v>-1.9135867483518325</v>
      </c>
      <c r="F13" s="23">
        <v>-0.019879132384937416</v>
      </c>
      <c r="G13" s="66" t="s">
        <v>15</v>
      </c>
      <c r="H13" s="91"/>
      <c r="I13" s="22">
        <v>15.065883266144084</v>
      </c>
      <c r="J13" s="23">
        <v>0.15651064066034492</v>
      </c>
      <c r="K13" s="22">
        <v>-1.958525716194245</v>
      </c>
      <c r="L13" s="23">
        <v>-0.020345977011527353</v>
      </c>
      <c r="M13" s="66" t="s">
        <v>15</v>
      </c>
      <c r="N13" s="76" t="s">
        <v>57</v>
      </c>
    </row>
    <row r="14" spans="1:14" s="41" customFormat="1" ht="19.5" customHeight="1" thickBot="1">
      <c r="A14" s="65"/>
      <c r="B14" s="37" t="s">
        <v>24</v>
      </c>
      <c r="C14" s="22">
        <v>18.1098370165616</v>
      </c>
      <c r="D14" s="23">
        <v>0.18086518378845118</v>
      </c>
      <c r="E14" s="22">
        <v>-2.1587245670477557</v>
      </c>
      <c r="F14" s="23">
        <v>-0.021559449442348822</v>
      </c>
      <c r="G14" s="70"/>
      <c r="H14" s="91"/>
      <c r="I14" s="22">
        <v>16.07039958523761</v>
      </c>
      <c r="J14" s="23">
        <v>0.1604970697350706</v>
      </c>
      <c r="K14" s="22">
        <v>-1.6405760496853645</v>
      </c>
      <c r="L14" s="23">
        <v>-0.016384636066791705</v>
      </c>
      <c r="M14" s="70"/>
      <c r="N14" s="79"/>
    </row>
    <row r="15" spans="1:14" s="41" customFormat="1" ht="19.5" customHeight="1">
      <c r="A15" s="65" t="s">
        <v>56</v>
      </c>
      <c r="B15" s="37" t="s">
        <v>23</v>
      </c>
      <c r="C15" s="22">
        <v>-5.043247826082336</v>
      </c>
      <c r="D15" s="23">
        <v>-0.09628723926412583</v>
      </c>
      <c r="E15" s="22">
        <v>-12.749731249849525</v>
      </c>
      <c r="F15" s="23">
        <v>-0.24342179201635786</v>
      </c>
      <c r="G15" s="66" t="s">
        <v>15</v>
      </c>
      <c r="H15" s="91"/>
      <c r="I15" s="22">
        <v>-5.597341515704876</v>
      </c>
      <c r="J15" s="23">
        <v>-0.1068661664767654</v>
      </c>
      <c r="K15" s="22">
        <v>-12.241624903869628</v>
      </c>
      <c r="L15" s="23">
        <v>-0.2337208693184955</v>
      </c>
      <c r="M15" s="68" t="s">
        <v>15</v>
      </c>
      <c r="N15" s="76" t="s">
        <v>57</v>
      </c>
    </row>
    <row r="16" spans="1:14" s="41" customFormat="1" ht="19.5" customHeight="1" thickBot="1">
      <c r="A16" s="65"/>
      <c r="B16" s="37" t="s">
        <v>24</v>
      </c>
      <c r="C16" s="22">
        <v>-4.554307245708664</v>
      </c>
      <c r="D16" s="23">
        <v>-0.08020513271164857</v>
      </c>
      <c r="E16" s="22">
        <v>-13.200181077118415</v>
      </c>
      <c r="F16" s="23">
        <v>-0.23246615083022015</v>
      </c>
      <c r="G16" s="70"/>
      <c r="H16" s="91"/>
      <c r="I16" s="22">
        <v>-4.988704927489799</v>
      </c>
      <c r="J16" s="23">
        <v>-0.08785523663244084</v>
      </c>
      <c r="K16" s="22">
        <v>-12.335161286353198</v>
      </c>
      <c r="L16" s="23">
        <v>-0.2172324339610081</v>
      </c>
      <c r="M16" s="68"/>
      <c r="N16" s="79"/>
    </row>
    <row r="17" spans="1:14" s="41" customFormat="1" ht="19.5" customHeight="1">
      <c r="A17" s="65" t="s">
        <v>58</v>
      </c>
      <c r="B17" s="37" t="s">
        <v>23</v>
      </c>
      <c r="C17" s="22">
        <v>-3.4741140413647997</v>
      </c>
      <c r="D17" s="23">
        <v>-0.047810676070503426</v>
      </c>
      <c r="E17" s="22">
        <v>-16.36444182530414</v>
      </c>
      <c r="F17" s="23">
        <v>-0.2252070651304387</v>
      </c>
      <c r="G17" s="75" t="s">
        <v>16</v>
      </c>
      <c r="H17" s="91"/>
      <c r="I17" s="22">
        <v>-3.306470987604385</v>
      </c>
      <c r="J17" s="23">
        <v>-0.04550357629099807</v>
      </c>
      <c r="K17" s="22">
        <v>-14.942690703008381</v>
      </c>
      <c r="L17" s="23">
        <v>-0.2056409594840468</v>
      </c>
      <c r="M17" s="68" t="s">
        <v>15</v>
      </c>
      <c r="N17" s="76" t="s">
        <v>57</v>
      </c>
    </row>
    <row r="18" spans="1:14" s="41" customFormat="1" ht="19.5" customHeight="1" thickBot="1">
      <c r="A18" s="65"/>
      <c r="B18" s="47" t="s">
        <v>24</v>
      </c>
      <c r="C18" s="22">
        <v>1.7749673069709218</v>
      </c>
      <c r="D18" s="23">
        <v>0.022763986895445763</v>
      </c>
      <c r="E18" s="22">
        <v>-15.432613881986889</v>
      </c>
      <c r="F18" s="23">
        <v>-0.19792354416462454</v>
      </c>
      <c r="G18" s="75"/>
      <c r="H18" s="92"/>
      <c r="I18" s="22">
        <v>3.130928327543131</v>
      </c>
      <c r="J18" s="23">
        <v>0.04015421080650888</v>
      </c>
      <c r="K18" s="22">
        <v>-12.470111793741111</v>
      </c>
      <c r="L18" s="23">
        <v>-0.1599294028361035</v>
      </c>
      <c r="M18" s="69"/>
      <c r="N18" s="79"/>
    </row>
    <row r="19" spans="9:11" s="41" customFormat="1" ht="12.75">
      <c r="I19" s="48"/>
      <c r="K19" s="48"/>
    </row>
    <row r="20" spans="9:11" s="41" customFormat="1" ht="12.75">
      <c r="I20" s="48"/>
      <c r="K20" s="48"/>
    </row>
    <row r="21" spans="9:11" s="41" customFormat="1" ht="12.75">
      <c r="I21" s="48"/>
      <c r="K21" s="48"/>
    </row>
    <row r="22" spans="9:11" s="41" customFormat="1" ht="12.75">
      <c r="I22" s="48"/>
      <c r="K22" s="48"/>
    </row>
    <row r="23" spans="9:11" s="41" customFormat="1" ht="12.75">
      <c r="I23" s="48"/>
      <c r="K23" s="48"/>
    </row>
    <row r="24" spans="9:11" s="41" customFormat="1" ht="12.75">
      <c r="I24" s="48"/>
      <c r="K24" s="48"/>
    </row>
    <row r="25" spans="9:11" s="41" customFormat="1" ht="12.75">
      <c r="I25" s="48"/>
      <c r="K25" s="48"/>
    </row>
  </sheetData>
  <mergeCells count="31">
    <mergeCell ref="A1:N1"/>
    <mergeCell ref="A2:A3"/>
    <mergeCell ref="B2:B3"/>
    <mergeCell ref="C2:G2"/>
    <mergeCell ref="H2:H18"/>
    <mergeCell ref="I2:M2"/>
    <mergeCell ref="N2:N3"/>
    <mergeCell ref="A7:A8"/>
    <mergeCell ref="G7:G8"/>
    <mergeCell ref="M7:M8"/>
    <mergeCell ref="M11:M12"/>
    <mergeCell ref="N11:N12"/>
    <mergeCell ref="N7:N8"/>
    <mergeCell ref="A9:A10"/>
    <mergeCell ref="G9:G10"/>
    <mergeCell ref="M9:M10"/>
    <mergeCell ref="N9:N10"/>
    <mergeCell ref="A15:A16"/>
    <mergeCell ref="G15:G16"/>
    <mergeCell ref="A11:A12"/>
    <mergeCell ref="G11:G12"/>
    <mergeCell ref="M15:M16"/>
    <mergeCell ref="N15:N16"/>
    <mergeCell ref="A13:A14"/>
    <mergeCell ref="G17:G18"/>
    <mergeCell ref="M13:M14"/>
    <mergeCell ref="N13:N14"/>
    <mergeCell ref="G13:G14"/>
    <mergeCell ref="A17:A18"/>
    <mergeCell ref="M17:M18"/>
    <mergeCell ref="N17:N18"/>
  </mergeCells>
  <conditionalFormatting sqref="F7:F18 D7:D18">
    <cfRule type="cellIs" priority="1" dxfId="0" operator="greaterThanOrEqual" stopIfTrue="1">
      <formula>0.245</formula>
    </cfRule>
    <cfRule type="cellIs" priority="2" dxfId="0" operator="lessThanOrEqual" stopIfTrue="1">
      <formula>-0.245</formula>
    </cfRule>
  </conditionalFormatting>
  <conditionalFormatting sqref="E13:E18 K13:K18 I13:I18">
    <cfRule type="cellIs" priority="3" dxfId="0" operator="greaterThanOrEqual" stopIfTrue="1">
      <formula>20</formula>
    </cfRule>
    <cfRule type="cellIs" priority="4" dxfId="0" operator="lessThanOrEqual" stopIfTrue="1">
      <formula>-20</formula>
    </cfRule>
  </conditionalFormatting>
  <conditionalFormatting sqref="I7:I8 K7:K8">
    <cfRule type="cellIs" priority="5" dxfId="1" operator="notBetween" stopIfTrue="1">
      <formula>-25999</formula>
      <formula>25999</formula>
    </cfRule>
  </conditionalFormatting>
  <conditionalFormatting sqref="L7:L18 J7:J18">
    <cfRule type="cellIs" priority="6" dxfId="1" operator="greaterThanOrEqual" stopIfTrue="1">
      <formula>0.245</formula>
    </cfRule>
    <cfRule type="cellIs" priority="7" dxfId="1" operator="lessThanOrEqual" stopIfTrue="1">
      <formula>-0.245</formula>
    </cfRule>
  </conditionalFormatting>
  <conditionalFormatting sqref="C7:C8 E7:E8">
    <cfRule type="cellIs" priority="8" dxfId="0" operator="notBetween" stopIfTrue="1">
      <formula>-26999</formula>
      <formula>26999</formula>
    </cfRule>
  </conditionalFormatting>
  <conditionalFormatting sqref="E9:E10 C9:C10">
    <cfRule type="cellIs" priority="9" dxfId="0" operator="notBetween" stopIfTrue="1">
      <formula>-30999</formula>
      <formula>30999</formula>
    </cfRule>
  </conditionalFormatting>
  <conditionalFormatting sqref="C11:C12 E11:E12">
    <cfRule type="cellIs" priority="10" dxfId="0" operator="notBetween" stopIfTrue="1">
      <formula>-16999</formula>
      <formula>16999</formula>
    </cfRule>
  </conditionalFormatting>
  <conditionalFormatting sqref="C13:C18">
    <cfRule type="cellIs" priority="11" dxfId="0" operator="greaterThanOrEqual" stopIfTrue="1">
      <formula>20</formula>
    </cfRule>
    <cfRule type="cellIs" priority="12" dxfId="0" operator="lessThanOrEqual" stopIfTrue="1">
      <formula>-19.5</formula>
    </cfRule>
  </conditionalFormatting>
  <conditionalFormatting sqref="I9:I10 K9:K10">
    <cfRule type="cellIs" priority="13" dxfId="1" operator="notBetween" stopIfTrue="1">
      <formula>-30999</formula>
      <formula>30999</formula>
    </cfRule>
  </conditionalFormatting>
  <conditionalFormatting sqref="I11:I12 K11:K12">
    <cfRule type="cellIs" priority="14" dxfId="1" operator="notBetween" stopIfTrue="1">
      <formula>-16999</formula>
      <formula>16999</formula>
    </cfRule>
  </conditionalFormatting>
  <printOptions/>
  <pageMargins left="0.75" right="0.75" top="1" bottom="1" header="0.5" footer="0.5"/>
  <pageSetup fitToHeight="1" fitToWidth="1" orientation="landscape" scale="60" r:id="rId1"/>
</worksheet>
</file>

<file path=xl/worksheets/sheet6.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B21" sqref="B21"/>
    </sheetView>
  </sheetViews>
  <sheetFormatPr defaultColWidth="9.140625" defaultRowHeight="12.75"/>
  <cols>
    <col min="1" max="1" width="30.7109375" style="30" customWidth="1"/>
    <col min="2" max="2" width="25.7109375" style="30" customWidth="1"/>
    <col min="3" max="7" width="8.7109375" style="30" customWidth="1"/>
    <col min="8" max="8" width="1.7109375" style="30" customWidth="1"/>
    <col min="9" max="9" width="8.7109375" style="49" customWidth="1"/>
    <col min="10" max="10" width="8.7109375" style="30" customWidth="1"/>
    <col min="11" max="11" width="8.7109375" style="49" customWidth="1"/>
    <col min="12" max="13" width="8.7109375" style="30" customWidth="1"/>
    <col min="14" max="14" width="54.7109375" style="30" customWidth="1"/>
    <col min="15" max="16384" width="9.140625" style="30" customWidth="1"/>
  </cols>
  <sheetData>
    <row r="1" spans="1:14" ht="34.5" customHeight="1">
      <c r="A1" s="80" t="s">
        <v>59</v>
      </c>
      <c r="B1" s="81"/>
      <c r="C1" s="81"/>
      <c r="D1" s="81"/>
      <c r="E1" s="81"/>
      <c r="F1" s="81"/>
      <c r="G1" s="81"/>
      <c r="H1" s="81"/>
      <c r="I1" s="81"/>
      <c r="J1" s="81"/>
      <c r="K1" s="81"/>
      <c r="L1" s="81"/>
      <c r="M1" s="81"/>
      <c r="N1" s="82"/>
    </row>
    <row r="2" spans="1:14" ht="12.75">
      <c r="A2" s="83" t="s">
        <v>9</v>
      </c>
      <c r="B2" s="85" t="s">
        <v>41</v>
      </c>
      <c r="C2" s="87" t="s">
        <v>42</v>
      </c>
      <c r="D2" s="88"/>
      <c r="E2" s="88"/>
      <c r="F2" s="88"/>
      <c r="G2" s="89"/>
      <c r="H2" s="90"/>
      <c r="I2" s="93" t="s">
        <v>43</v>
      </c>
      <c r="J2" s="93"/>
      <c r="K2" s="93"/>
      <c r="L2" s="93"/>
      <c r="M2" s="93"/>
      <c r="N2" s="94" t="s">
        <v>0</v>
      </c>
    </row>
    <row r="3" spans="1:14" s="35" customFormat="1" ht="25.5">
      <c r="A3" s="84"/>
      <c r="B3" s="86"/>
      <c r="C3" s="31" t="s">
        <v>22</v>
      </c>
      <c r="D3" s="31" t="s">
        <v>44</v>
      </c>
      <c r="E3" s="31" t="s">
        <v>45</v>
      </c>
      <c r="F3" s="32" t="s">
        <v>46</v>
      </c>
      <c r="G3" s="32" t="s">
        <v>14</v>
      </c>
      <c r="H3" s="91"/>
      <c r="I3" s="33" t="s">
        <v>22</v>
      </c>
      <c r="J3" s="34" t="s">
        <v>44</v>
      </c>
      <c r="K3" s="33" t="s">
        <v>45</v>
      </c>
      <c r="L3" s="34" t="s">
        <v>46</v>
      </c>
      <c r="M3" s="34" t="s">
        <v>14</v>
      </c>
      <c r="N3" s="95"/>
    </row>
    <row r="4" spans="1:14" s="41" customFormat="1" ht="19.5" customHeight="1">
      <c r="A4" s="36" t="s">
        <v>25</v>
      </c>
      <c r="B4" s="37" t="s">
        <v>64</v>
      </c>
      <c r="C4" s="38"/>
      <c r="D4" s="38"/>
      <c r="E4" s="38"/>
      <c r="F4" s="38"/>
      <c r="G4" s="39" t="s">
        <v>15</v>
      </c>
      <c r="H4" s="91"/>
      <c r="I4" s="40"/>
      <c r="J4" s="37"/>
      <c r="K4" s="40"/>
      <c r="L4" s="37"/>
      <c r="M4" s="39" t="s">
        <v>15</v>
      </c>
      <c r="N4" s="8" t="s">
        <v>47</v>
      </c>
    </row>
    <row r="5" spans="1:14" s="41" customFormat="1" ht="19.5" customHeight="1">
      <c r="A5" s="36" t="s">
        <v>26</v>
      </c>
      <c r="B5" s="37" t="s">
        <v>64</v>
      </c>
      <c r="C5" s="37"/>
      <c r="D5" s="37"/>
      <c r="E5" s="37"/>
      <c r="F5" s="37"/>
      <c r="G5" s="39" t="s">
        <v>15</v>
      </c>
      <c r="H5" s="91"/>
      <c r="I5" s="40"/>
      <c r="J5" s="37"/>
      <c r="K5" s="40"/>
      <c r="L5" s="37"/>
      <c r="M5" s="39" t="s">
        <v>15</v>
      </c>
      <c r="N5" s="8" t="s">
        <v>47</v>
      </c>
    </row>
    <row r="6" spans="1:14" s="41" customFormat="1" ht="19.5" customHeight="1">
      <c r="A6" s="36" t="s">
        <v>27</v>
      </c>
      <c r="B6" s="37" t="s">
        <v>64</v>
      </c>
      <c r="C6" s="43"/>
      <c r="D6" s="43"/>
      <c r="E6" s="43"/>
      <c r="F6" s="43"/>
      <c r="G6" s="44" t="s">
        <v>15</v>
      </c>
      <c r="H6" s="91"/>
      <c r="I6" s="45"/>
      <c r="J6" s="43"/>
      <c r="K6" s="45"/>
      <c r="L6" s="43"/>
      <c r="M6" s="44" t="s">
        <v>15</v>
      </c>
      <c r="N6" s="8" t="s">
        <v>47</v>
      </c>
    </row>
    <row r="7" spans="1:14" s="41" customFormat="1" ht="19.5" customHeight="1">
      <c r="A7" s="71" t="s">
        <v>49</v>
      </c>
      <c r="B7" s="43" t="s">
        <v>23</v>
      </c>
      <c r="C7" s="22">
        <v>203924.31150764876</v>
      </c>
      <c r="D7" s="23">
        <v>1.208721136621433</v>
      </c>
      <c r="E7" s="22">
        <v>157371.80388104208</v>
      </c>
      <c r="F7" s="23">
        <v>0.9327903291811469</v>
      </c>
      <c r="G7" s="73" t="s">
        <v>16</v>
      </c>
      <c r="H7" s="91"/>
      <c r="I7" s="46">
        <v>204114.700144448</v>
      </c>
      <c r="J7" s="23">
        <v>1.2098496277158515</v>
      </c>
      <c r="K7" s="46">
        <v>180748.96068376428</v>
      </c>
      <c r="L7" s="23">
        <v>1.0713538154700488</v>
      </c>
      <c r="M7" s="75" t="s">
        <v>16</v>
      </c>
      <c r="N7" s="97" t="s">
        <v>55</v>
      </c>
    </row>
    <row r="8" spans="1:14" s="41" customFormat="1" ht="19.5" customHeight="1">
      <c r="A8" s="71"/>
      <c r="B8" s="43" t="s">
        <v>24</v>
      </c>
      <c r="C8" s="22">
        <v>179174.67121127626</v>
      </c>
      <c r="D8" s="23">
        <v>1.041426884133602</v>
      </c>
      <c r="E8" s="22">
        <v>133499.65430722572</v>
      </c>
      <c r="F8" s="23">
        <v>0.7759474488118235</v>
      </c>
      <c r="G8" s="74"/>
      <c r="H8" s="91"/>
      <c r="I8" s="46">
        <v>177891.86947826215</v>
      </c>
      <c r="J8" s="23">
        <v>1.0339707844363477</v>
      </c>
      <c r="K8" s="46">
        <v>153831.5728850025</v>
      </c>
      <c r="L8" s="23">
        <v>0.8941237874079433</v>
      </c>
      <c r="M8" s="75"/>
      <c r="N8" s="98"/>
    </row>
    <row r="9" spans="1:14" s="41" customFormat="1" ht="19.5" customHeight="1">
      <c r="A9" s="71" t="s">
        <v>51</v>
      </c>
      <c r="B9" s="37" t="s">
        <v>23</v>
      </c>
      <c r="C9" s="22">
        <v>225386.68293899446</v>
      </c>
      <c r="D9" s="23">
        <v>1.4594266140367296</v>
      </c>
      <c r="E9" s="22">
        <v>207980.79826175203</v>
      </c>
      <c r="F9" s="23">
        <v>1.3467198160681138</v>
      </c>
      <c r="G9" s="73" t="s">
        <v>16</v>
      </c>
      <c r="H9" s="91"/>
      <c r="I9" s="46">
        <v>223416.53066475564</v>
      </c>
      <c r="J9" s="23">
        <v>1.4466694598640166</v>
      </c>
      <c r="K9" s="46">
        <v>230753.06535788995</v>
      </c>
      <c r="L9" s="23">
        <v>1.494175079301444</v>
      </c>
      <c r="M9" s="75" t="s">
        <v>16</v>
      </c>
      <c r="N9" s="97" t="s">
        <v>55</v>
      </c>
    </row>
    <row r="10" spans="1:14" s="41" customFormat="1" ht="19.5" customHeight="1">
      <c r="A10" s="71"/>
      <c r="B10" s="37" t="s">
        <v>24</v>
      </c>
      <c r="C10" s="22">
        <v>201578.96145698914</v>
      </c>
      <c r="D10" s="23">
        <v>1.2239575266559768</v>
      </c>
      <c r="E10" s="22">
        <v>182559.52751536714</v>
      </c>
      <c r="F10" s="23">
        <v>1.1084743474723622</v>
      </c>
      <c r="G10" s="74"/>
      <c r="H10" s="91"/>
      <c r="I10" s="46">
        <v>197738.16653817412</v>
      </c>
      <c r="J10" s="23">
        <v>1.2006367901304604</v>
      </c>
      <c r="K10" s="46">
        <v>202054.81122720963</v>
      </c>
      <c r="L10" s="23">
        <v>1.2268468158139783</v>
      </c>
      <c r="M10" s="75"/>
      <c r="N10" s="98"/>
    </row>
    <row r="11" spans="1:14" s="41" customFormat="1" ht="19.5" customHeight="1">
      <c r="A11" s="71" t="s">
        <v>52</v>
      </c>
      <c r="B11" s="37" t="s">
        <v>23</v>
      </c>
      <c r="C11" s="22">
        <v>0</v>
      </c>
      <c r="D11" s="23">
        <v>0</v>
      </c>
      <c r="E11" s="22">
        <v>0</v>
      </c>
      <c r="F11" s="23">
        <v>0</v>
      </c>
      <c r="G11" s="66" t="s">
        <v>15</v>
      </c>
      <c r="H11" s="91"/>
      <c r="I11" s="46">
        <v>0</v>
      </c>
      <c r="J11" s="23">
        <v>0</v>
      </c>
      <c r="K11" s="46">
        <v>0</v>
      </c>
      <c r="L11" s="23">
        <v>0</v>
      </c>
      <c r="M11" s="68" t="s">
        <v>15</v>
      </c>
      <c r="N11" s="76" t="s">
        <v>57</v>
      </c>
    </row>
    <row r="12" spans="1:14" s="41" customFormat="1" ht="19.5" customHeight="1" thickBot="1">
      <c r="A12" s="72"/>
      <c r="B12" s="37" t="s">
        <v>24</v>
      </c>
      <c r="C12" s="22">
        <v>5672.54653076519</v>
      </c>
      <c r="D12" s="23">
        <v>0.02866236725834545</v>
      </c>
      <c r="E12" s="22">
        <v>2355.1255626473576</v>
      </c>
      <c r="F12" s="23">
        <v>0.01190002998653415</v>
      </c>
      <c r="G12" s="70"/>
      <c r="H12" s="91"/>
      <c r="I12" s="46">
        <v>7307.660091716534</v>
      </c>
      <c r="J12" s="23">
        <v>0.0369243048447378</v>
      </c>
      <c r="K12" s="46">
        <v>3663.6741481559875</v>
      </c>
      <c r="L12" s="23">
        <v>0.018511892917903967</v>
      </c>
      <c r="M12" s="68"/>
      <c r="N12" s="79"/>
    </row>
    <row r="13" spans="1:14" s="41" customFormat="1" ht="19.5" customHeight="1">
      <c r="A13" s="65" t="s">
        <v>54</v>
      </c>
      <c r="B13" s="37" t="s">
        <v>23</v>
      </c>
      <c r="C13" s="22">
        <v>34.60333884500949</v>
      </c>
      <c r="D13" s="23">
        <v>0.47637938749841113</v>
      </c>
      <c r="E13" s="22">
        <v>23.537319386165024</v>
      </c>
      <c r="F13" s="23">
        <v>0.32403502571697274</v>
      </c>
      <c r="G13" s="96" t="s">
        <v>16</v>
      </c>
      <c r="H13" s="91"/>
      <c r="I13" s="22">
        <v>38.24969424350951</v>
      </c>
      <c r="J13" s="23">
        <v>0.5265782587437355</v>
      </c>
      <c r="K13" s="22">
        <v>32.471081590196846</v>
      </c>
      <c r="L13" s="23">
        <v>0.44702489631516557</v>
      </c>
      <c r="M13" s="75" t="s">
        <v>16</v>
      </c>
      <c r="N13" s="97" t="s">
        <v>55</v>
      </c>
    </row>
    <row r="14" spans="1:14" s="41" customFormat="1" ht="19.5" customHeight="1">
      <c r="A14" s="65"/>
      <c r="B14" s="37" t="s">
        <v>24</v>
      </c>
      <c r="C14" s="22">
        <v>33.99723017190797</v>
      </c>
      <c r="D14" s="23">
        <v>0.3973344632273958</v>
      </c>
      <c r="E14" s="22">
        <v>19.670226868510554</v>
      </c>
      <c r="F14" s="23">
        <v>0.22989105273696223</v>
      </c>
      <c r="G14" s="96"/>
      <c r="H14" s="91"/>
      <c r="I14" s="22">
        <v>38.350211645674506</v>
      </c>
      <c r="J14" s="23">
        <v>0.4482088888371324</v>
      </c>
      <c r="K14" s="22">
        <v>29.72223922629884</v>
      </c>
      <c r="L14" s="23">
        <v>0.34737153318613784</v>
      </c>
      <c r="M14" s="75"/>
      <c r="N14" s="98"/>
    </row>
    <row r="15" spans="1:14" s="41" customFormat="1" ht="19.5" customHeight="1">
      <c r="A15" s="65" t="s">
        <v>56</v>
      </c>
      <c r="B15" s="37" t="s">
        <v>23</v>
      </c>
      <c r="C15" s="22">
        <v>9.573689586732407</v>
      </c>
      <c r="D15" s="23">
        <v>0.25805709767886437</v>
      </c>
      <c r="E15" s="22">
        <v>4.252010149569685</v>
      </c>
      <c r="F15" s="23">
        <v>0.11461217627315332</v>
      </c>
      <c r="G15" s="66" t="s">
        <v>15</v>
      </c>
      <c r="H15" s="91"/>
      <c r="I15" s="22">
        <v>13.035060908431781</v>
      </c>
      <c r="J15" s="23">
        <v>0.3513577451642884</v>
      </c>
      <c r="K15" s="22">
        <v>10.113860238836565</v>
      </c>
      <c r="L15" s="23">
        <v>0.2726173013987006</v>
      </c>
      <c r="M15" s="68" t="s">
        <v>15</v>
      </c>
      <c r="N15" s="76" t="s">
        <v>68</v>
      </c>
    </row>
    <row r="16" spans="1:14" s="41" customFormat="1" ht="19.5" customHeight="1">
      <c r="A16" s="65"/>
      <c r="B16" s="37" t="s">
        <v>24</v>
      </c>
      <c r="C16" s="22">
        <v>9.719587092712608</v>
      </c>
      <c r="D16" s="23">
        <v>0.16358369835706232</v>
      </c>
      <c r="E16" s="22">
        <v>0.4173102205750041</v>
      </c>
      <c r="F16" s="23">
        <v>0.007023461860333895</v>
      </c>
      <c r="G16" s="70"/>
      <c r="H16" s="91"/>
      <c r="I16" s="22">
        <v>13.063167846269984</v>
      </c>
      <c r="J16" s="23">
        <v>0.2198572108226789</v>
      </c>
      <c r="K16" s="22">
        <v>7.073146782442812</v>
      </c>
      <c r="L16" s="23">
        <v>0.1190432781410916</v>
      </c>
      <c r="M16" s="68"/>
      <c r="N16" s="76"/>
    </row>
    <row r="17" spans="1:14" s="41" customFormat="1" ht="19.5" customHeight="1">
      <c r="A17" s="65" t="s">
        <v>58</v>
      </c>
      <c r="B17" s="37" t="s">
        <v>23</v>
      </c>
      <c r="C17" s="22">
        <v>6.6830737171459305</v>
      </c>
      <c r="D17" s="23">
        <v>0.08655494137944167</v>
      </c>
      <c r="E17" s="22">
        <v>-7.86418906272479</v>
      </c>
      <c r="F17" s="23">
        <v>-0.10185199986267446</v>
      </c>
      <c r="G17" s="96" t="s">
        <v>16</v>
      </c>
      <c r="H17" s="91"/>
      <c r="I17" s="22">
        <v>11.549630010563376</v>
      </c>
      <c r="J17" s="23">
        <v>0.14958349867573734</v>
      </c>
      <c r="K17" s="22">
        <v>-2.7809144671460757</v>
      </c>
      <c r="L17" s="23">
        <v>-0.03601664426767147</v>
      </c>
      <c r="M17" s="68" t="s">
        <v>15</v>
      </c>
      <c r="N17" s="76" t="s">
        <v>57</v>
      </c>
    </row>
    <row r="18" spans="1:14" s="41" customFormat="1" ht="19.5" customHeight="1" thickBot="1">
      <c r="A18" s="65"/>
      <c r="B18" s="47" t="s">
        <v>24</v>
      </c>
      <c r="C18" s="22">
        <v>7.6936166265082875</v>
      </c>
      <c r="D18" s="23">
        <v>0.08399706367224535</v>
      </c>
      <c r="E18" s="22">
        <v>-9.584966614031487</v>
      </c>
      <c r="F18" s="23">
        <v>-0.10464636984914906</v>
      </c>
      <c r="G18" s="96"/>
      <c r="H18" s="92"/>
      <c r="I18" s="22">
        <v>12.202822138005374</v>
      </c>
      <c r="J18" s="23">
        <v>0.1332274894716602</v>
      </c>
      <c r="K18" s="22">
        <v>-4.7234683251513445</v>
      </c>
      <c r="L18" s="23">
        <v>-0.051569695881979266</v>
      </c>
      <c r="M18" s="69"/>
      <c r="N18" s="79"/>
    </row>
    <row r="19" spans="9:11" s="41" customFormat="1" ht="12.75">
      <c r="I19" s="48"/>
      <c r="K19" s="48"/>
    </row>
    <row r="20" spans="9:11" s="41" customFormat="1" ht="12.75">
      <c r="I20" s="48"/>
      <c r="K20" s="48"/>
    </row>
    <row r="21" spans="9:11" s="41" customFormat="1" ht="12.75">
      <c r="I21" s="48"/>
      <c r="K21" s="48"/>
    </row>
    <row r="22" spans="9:11" s="41" customFormat="1" ht="12.75">
      <c r="I22" s="48"/>
      <c r="K22" s="48"/>
    </row>
    <row r="23" spans="9:11" s="41" customFormat="1" ht="12.75">
      <c r="I23" s="48"/>
      <c r="K23" s="48"/>
    </row>
    <row r="24" spans="9:11" s="41" customFormat="1" ht="12.75">
      <c r="I24" s="48"/>
      <c r="K24" s="48"/>
    </row>
    <row r="25" spans="9:11" s="41" customFormat="1" ht="12.75">
      <c r="I25" s="48"/>
      <c r="K25" s="48"/>
    </row>
  </sheetData>
  <mergeCells count="31">
    <mergeCell ref="A1:N1"/>
    <mergeCell ref="A2:A3"/>
    <mergeCell ref="B2:B3"/>
    <mergeCell ref="C2:G2"/>
    <mergeCell ref="H2:H18"/>
    <mergeCell ref="I2:M2"/>
    <mergeCell ref="N2:N3"/>
    <mergeCell ref="A7:A8"/>
    <mergeCell ref="G7:G8"/>
    <mergeCell ref="M7:M8"/>
    <mergeCell ref="N7:N8"/>
    <mergeCell ref="A9:A10"/>
    <mergeCell ref="G9:G10"/>
    <mergeCell ref="M9:M10"/>
    <mergeCell ref="N9:N10"/>
    <mergeCell ref="A11:A12"/>
    <mergeCell ref="G11:G12"/>
    <mergeCell ref="M11:M12"/>
    <mergeCell ref="N11:N12"/>
    <mergeCell ref="A13:A14"/>
    <mergeCell ref="G13:G14"/>
    <mergeCell ref="M13:M14"/>
    <mergeCell ref="N13:N14"/>
    <mergeCell ref="A15:A16"/>
    <mergeCell ref="G15:G16"/>
    <mergeCell ref="M15:M16"/>
    <mergeCell ref="N15:N16"/>
    <mergeCell ref="A17:A18"/>
    <mergeCell ref="G17:G18"/>
    <mergeCell ref="M17:M18"/>
    <mergeCell ref="N17:N18"/>
  </mergeCells>
  <conditionalFormatting sqref="F7:F18 D7:D18">
    <cfRule type="cellIs" priority="1" dxfId="0" operator="greaterThanOrEqual" stopIfTrue="1">
      <formula>0.245</formula>
    </cfRule>
    <cfRule type="cellIs" priority="2" dxfId="0" operator="lessThanOrEqual" stopIfTrue="1">
      <formula>-0.245</formula>
    </cfRule>
  </conditionalFormatting>
  <conditionalFormatting sqref="E13:E18 K13:K18 I13:I18">
    <cfRule type="cellIs" priority="3" dxfId="0" operator="greaterThanOrEqual" stopIfTrue="1">
      <formula>20</formula>
    </cfRule>
    <cfRule type="cellIs" priority="4" dxfId="0" operator="lessThanOrEqual" stopIfTrue="1">
      <formula>-20</formula>
    </cfRule>
  </conditionalFormatting>
  <conditionalFormatting sqref="I7:I8 K7:K8">
    <cfRule type="cellIs" priority="5" dxfId="1" operator="notBetween" stopIfTrue="1">
      <formula>-25999</formula>
      <formula>25999</formula>
    </cfRule>
  </conditionalFormatting>
  <conditionalFormatting sqref="L7:L18 J7:J18">
    <cfRule type="cellIs" priority="6" dxfId="1" operator="greaterThanOrEqual" stopIfTrue="1">
      <formula>0.245</formula>
    </cfRule>
    <cfRule type="cellIs" priority="7" dxfId="1" operator="lessThanOrEqual" stopIfTrue="1">
      <formula>-0.245</formula>
    </cfRule>
  </conditionalFormatting>
  <conditionalFormatting sqref="C7:C8 E7:E8">
    <cfRule type="cellIs" priority="8" dxfId="0" operator="notBetween" stopIfTrue="1">
      <formula>-26999</formula>
      <formula>26999</formula>
    </cfRule>
  </conditionalFormatting>
  <conditionalFormatting sqref="E9:E10 C9:C10">
    <cfRule type="cellIs" priority="9" dxfId="0" operator="notBetween" stopIfTrue="1">
      <formula>-30999</formula>
      <formula>30999</formula>
    </cfRule>
  </conditionalFormatting>
  <conditionalFormatting sqref="C11:C12 E11:E12">
    <cfRule type="cellIs" priority="10" dxfId="0" operator="notBetween" stopIfTrue="1">
      <formula>-16999</formula>
      <formula>16999</formula>
    </cfRule>
  </conditionalFormatting>
  <conditionalFormatting sqref="C13:C18">
    <cfRule type="cellIs" priority="11" dxfId="0" operator="greaterThanOrEqual" stopIfTrue="1">
      <formula>20</formula>
    </cfRule>
    <cfRule type="cellIs" priority="12" dxfId="0" operator="lessThanOrEqual" stopIfTrue="1">
      <formula>-19.5</formula>
    </cfRule>
  </conditionalFormatting>
  <conditionalFormatting sqref="I9:I10 K9:K10">
    <cfRule type="cellIs" priority="13" dxfId="1" operator="notBetween" stopIfTrue="1">
      <formula>-30999</formula>
      <formula>30999</formula>
    </cfRule>
  </conditionalFormatting>
  <conditionalFormatting sqref="I11:I12 K11:K12">
    <cfRule type="cellIs" priority="14" dxfId="1" operator="notBetween" stopIfTrue="1">
      <formula>-16999</formula>
      <formula>16999</formula>
    </cfRule>
  </conditionalFormatting>
  <printOptions/>
  <pageMargins left="0.75" right="0.75" top="1" bottom="1" header="0.5" footer="0.5"/>
  <pageSetup fitToHeight="1" fitToWidth="1"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VISN 20 Summary Planning Initiatives Report, 3-21-03</dc:title>
  <dc:subject/>
  <dc:creator>Allen/weidner</dc:creator>
  <cp:keywords/>
  <dc:description>Planning Initiative Summary Grid 3-21-03</dc:description>
  <cp:lastModifiedBy>Karen Weidner</cp:lastModifiedBy>
  <cp:lastPrinted>2003-02-08T19:34:26Z</cp:lastPrinted>
  <dcterms:created xsi:type="dcterms:W3CDTF">2002-10-22T20:28:00Z</dcterms:created>
  <dcterms:modified xsi:type="dcterms:W3CDTF">2003-03-21T21:14:48Z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