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ata" sheetId="1" r:id="rId1"/>
    <sheet name="Notes" sheetId="2" r:id="rId2"/>
    <sheet name="Historical" sheetId="3" r:id="rId3"/>
  </sheets>
  <definedNames>
    <definedName name="_Fill" hidden="1">'Data'!$B$5:$I$5</definedName>
    <definedName name="DATABASE">'Data'!#REF!</definedName>
    <definedName name="_xlnm.Print_Area" localSheetId="0">'Data'!$A$1:$K$42</definedName>
    <definedName name="Print_Area_MI" localSheetId="0">'Data'!$B$1:$F$42</definedName>
    <definedName name="_xlnm.Print_Titles" localSheetId="0">'Data'!$4:$6</definedName>
    <definedName name="SOURCE">'Data'!$A$40:$A$42</definedName>
    <definedName name="TERMS">'Data'!#REF!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<sst xmlns="http://schemas.openxmlformats.org/spreadsheetml/2006/main" count="262" uniqueCount="74">
  <si>
    <t>$del</t>
  </si>
  <si>
    <t>-</t>
  </si>
  <si>
    <t>&lt;nr&gt;&lt;setwid;1;10p&gt;</t>
  </si>
  <si>
    <t xml:space="preserve">Please review earlier years and provide the latest information. </t>
  </si>
  <si>
    <t>Disregard the stub lines for "Change from previous year." Thank you.</t>
  </si>
  <si>
    <t>&lt;nr&gt;&lt;med&gt;\[Statutory term of court begins first Monday in &lt;bold&gt;October\]&lt;l&gt;</t>
  </si>
  <si>
    <t>&lt;Tr;1;1&gt;Action</t>
  </si>
  <si>
    <t>[Statutory term of court begins first Monday in October]</t>
  </si>
  <si>
    <t>Action</t>
  </si>
  <si>
    <t>$del        ACTION</t>
  </si>
  <si>
    <t xml:space="preserve">    &lt;chgrow;bold&gt;Total cases on docket</t>
  </si>
  <si>
    <t xml:space="preserve"> </t>
  </si>
  <si>
    <t xml:space="preserve">  &lt;lp;6q&gt;From prior term</t>
  </si>
  <si>
    <t xml:space="preserve">  Docketed during present term</t>
  </si>
  <si>
    <t xml:space="preserve">  Cases acted upon \1</t>
  </si>
  <si>
    <t xml:space="preserve">    Granted review</t>
  </si>
  <si>
    <t xml:space="preserve">    Denied, dismissed, or withdrawn</t>
  </si>
  <si>
    <t xml:space="preserve">    Summarily decided</t>
  </si>
  <si>
    <t xml:space="preserve">  Cases not acted upon</t>
  </si>
  <si>
    <t>&lt;lp;3q&gt;Pauper cases on docket</t>
  </si>
  <si>
    <t xml:space="preserve">  Cases acted upon </t>
  </si>
  <si>
    <t>Original cases on docket</t>
  </si>
  <si>
    <t xml:space="preserve">  Cases disposed of during term</t>
  </si>
  <si>
    <t xml:space="preserve">    &lt;lp;3q&gt;&lt;chgrow;bold&gt;Total cases available&lt;ql&gt;</t>
  </si>
  <si>
    <t>&lt;nr&gt;\n\n\n\n\nfor argument</t>
  </si>
  <si>
    <t>Cases disposed of</t>
  </si>
  <si>
    <t xml:space="preserve">  Cases argued</t>
  </si>
  <si>
    <t xml:space="preserve">  Cases dismissed or remanded&lt;ql&gt;</t>
  </si>
  <si>
    <t>&lt;nr&gt;\n\n\nwithout argument</t>
  </si>
  <si>
    <t>Cases remaining</t>
  </si>
  <si>
    <t>Cases decided by signed opinion</t>
  </si>
  <si>
    <t>Cases decided by per curiam opinion</t>
  </si>
  <si>
    <t>Number of signed opinions</t>
  </si>
  <si>
    <t>Change from previous year</t>
  </si>
  <si>
    <t>(NA)</t>
  </si>
  <si>
    <t>\1 Beginning 1980, includes cases granted review and carried over</t>
  </si>
  <si>
    <t>&lt;nr&gt;&lt;endtab&gt;</t>
  </si>
  <si>
    <t>to next term, not shown separately.</t>
  </si>
  <si>
    <t>[tbf]- Represents zero.\n\n</t>
  </si>
  <si>
    <t>\1 Includes cases granted review and carried over to next term, not shown separately.</t>
  </si>
  <si>
    <t xml:space="preserve">Source: Office of the Clerk, Supreme Court of the United States, </t>
  </si>
  <si>
    <t>unpublished data.</t>
  </si>
  <si>
    <t>[tbf]Source: Office of the Clerk, Supreme Court of the United States, unpublished data.</t>
  </si>
  <si>
    <t>http://www.supremecourtus.gov/index.html</t>
  </si>
  <si>
    <t>Please complete:</t>
  </si>
  <si>
    <t xml:space="preserve">    Total cases on docket</t>
  </si>
  <si>
    <t>Appellate cases on docket</t>
  </si>
  <si>
    <t xml:space="preserve">  From prior term</t>
  </si>
  <si>
    <t xml:space="preserve">  Cases acted upon</t>
  </si>
  <si>
    <t>Pauper cases on docket</t>
  </si>
  <si>
    <t xml:space="preserve">Appellate cases on docket </t>
  </si>
  <si>
    <t xml:space="preserve">&lt;lp;2q&gt;Appellate cases on docket </t>
  </si>
  <si>
    <t>&lt;begtab;tbspec1&gt;&lt;setnc;10&gt;</t>
  </si>
  <si>
    <t>Contact:  Ms. Cynthia  Rapp</t>
  </si>
  <si>
    <t>Phone:    (202)479-3031</t>
  </si>
  <si>
    <t>E-mail:____cjrapp@scus.gov_________________________________</t>
  </si>
  <si>
    <t xml:space="preserve">&lt;nr&gt;&lt;Tc&gt;&lt;chgrow;bold&gt;1980  1990  1995  1999  2000  2001  2002  2003  2004 </t>
  </si>
  <si>
    <t>FOOTNOTES</t>
  </si>
  <si>
    <t>INTERNET LINK</t>
  </si>
  <si>
    <t xml:space="preserve">    Total cases available for argument</t>
  </si>
  <si>
    <t xml:space="preserve">  Cases dismissed or remanded without argument</t>
  </si>
  <si>
    <r>
      <t>Table 326.</t>
    </r>
    <r>
      <rPr>
        <b/>
        <sz val="12"/>
        <color indexed="8"/>
        <rFont val="Courier New"/>
        <family val="3"/>
      </rPr>
      <t xml:space="preserve"> U.S. Supreme Court -- Cases Filed and Disposition</t>
    </r>
  </si>
  <si>
    <r>
      <t>&lt;Tr;;0&gt;&lt;med&gt;Table 326.</t>
    </r>
    <r>
      <rPr>
        <b/>
        <sz val="12"/>
        <color indexed="8"/>
        <rFont val="Courier New"/>
        <family val="3"/>
      </rPr>
      <t xml:space="preserve"> &lt;bold&gt;U.S. Supreme Court--Cases Filed and Disposition: 1980 to 2004&lt;l&gt;&lt;lp;3q&gt;&lt;sz;6q&gt;&lt;ff;0&gt;</t>
    </r>
  </si>
  <si>
    <t xml:space="preserve">  Cases acted upon \1 </t>
  </si>
  <si>
    <t>FOOTNOTE</t>
  </si>
  <si>
    <t xml:space="preserve">  Cases dismissed or remanded </t>
  </si>
  <si>
    <t xml:space="preserve">   without argument</t>
  </si>
  <si>
    <r>
      <t xml:space="preserve">[Statutory term of court begins first Monday in </t>
    </r>
    <r>
      <rPr>
        <b/>
        <sz val="12"/>
        <color indexed="8"/>
        <rFont val="Courier New"/>
        <family val="3"/>
      </rPr>
      <t>October</t>
    </r>
    <r>
      <rPr>
        <sz val="12"/>
        <color indexed="8"/>
        <rFont val="Courier New"/>
        <family val="3"/>
      </rPr>
      <t>]</t>
    </r>
  </si>
  <si>
    <t>\1 Includes cases granted review and carried over</t>
  </si>
  <si>
    <t>Back to data.</t>
  </si>
  <si>
    <t>See notes.</t>
  </si>
  <si>
    <t>HEADNOTE</t>
  </si>
  <si>
    <r>
      <t>Table 321.</t>
    </r>
    <r>
      <rPr>
        <b/>
        <sz val="12"/>
        <color indexed="8"/>
        <rFont val="Courier New"/>
        <family val="3"/>
      </rPr>
      <t xml:space="preserve"> U.S. Supreme Court--Cases Filed and Disposition</t>
    </r>
  </si>
  <si>
    <t>\,http://www.supremecourtus.gov/index.html\&gt;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</si>
</sst>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Courier New"/>
      <family val="0"/>
    </font>
    <font>
      <sz val="10"/>
      <name val="Arial"/>
      <family val="0"/>
    </font>
    <font>
      <sz val="12"/>
      <color indexed="12"/>
      <name val="Courier New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0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fill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fill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 locked="0"/>
    </xf>
    <xf numFmtId="1" fontId="4" fillId="0" borderId="2" xfId="0" applyNumberFormat="1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fill"/>
      <protection locked="0"/>
    </xf>
    <xf numFmtId="3" fontId="3" fillId="0" borderId="1" xfId="0" applyNumberFormat="1" applyFont="1" applyBorder="1" applyAlignment="1" applyProtection="1">
      <alignment horizontal="fill"/>
      <protection locked="0"/>
    </xf>
    <xf numFmtId="0" fontId="3" fillId="0" borderId="0" xfId="0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 horizontal="right"/>
      <protection/>
    </xf>
    <xf numFmtId="0" fontId="3" fillId="0" borderId="4" xfId="0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right"/>
      <protection/>
    </xf>
    <xf numFmtId="0" fontId="3" fillId="0" borderId="1" xfId="0" applyFont="1" applyBorder="1" applyAlignment="1" applyProtection="1">
      <alignment horizontal="fill"/>
      <protection/>
    </xf>
    <xf numFmtId="3" fontId="3" fillId="0" borderId="1" xfId="0" applyNumberFormat="1" applyFont="1" applyBorder="1" applyAlignment="1" applyProtection="1">
      <alignment horizontal="fill"/>
      <protection/>
    </xf>
    <xf numFmtId="3" fontId="3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5" fillId="0" borderId="0" xfId="20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0" xfId="0" applyFont="1" applyAlignment="1" quotePrefix="1">
      <alignment/>
    </xf>
    <xf numFmtId="0" fontId="5" fillId="0" borderId="0" xfId="20" applyAlignment="1" applyProtection="1">
      <alignment/>
      <protection locked="0"/>
    </xf>
    <xf numFmtId="0" fontId="3" fillId="0" borderId="0" xfId="2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remecourtus.gov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upremecourtus.gov/index.htm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42"/>
  <sheetViews>
    <sheetView showGridLines="0" tabSelected="1" zoomScale="75" zoomScaleNormal="75" zoomScaleSheetLayoutView="100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69921875" defaultRowHeight="15.75"/>
  <cols>
    <col min="1" max="1" width="41" style="7" customWidth="1"/>
    <col min="2" max="8" width="9.69921875" style="7" customWidth="1"/>
    <col min="9" max="9" width="9.69921875" style="43" customWidth="1"/>
    <col min="10" max="11" width="9.69921875" style="7" customWidth="1"/>
    <col min="12" max="16384" width="9.69921875" style="7" customWidth="1"/>
  </cols>
  <sheetData>
    <row r="1" spans="1:20" s="13" customFormat="1" ht="16.5">
      <c r="A1" s="5" t="s">
        <v>72</v>
      </c>
      <c r="B1" s="11"/>
      <c r="C1" s="11"/>
      <c r="D1" s="11"/>
      <c r="E1" s="11"/>
      <c r="F1" s="11"/>
      <c r="G1" s="11"/>
      <c r="H1" s="11"/>
      <c r="I1" s="12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ht="15.75">
      <c r="A2" s="4"/>
      <c r="B2" s="4"/>
      <c r="C2" s="4"/>
      <c r="D2" s="4"/>
      <c r="E2" s="4"/>
      <c r="F2" s="4"/>
      <c r="G2" s="4"/>
      <c r="H2" s="4"/>
      <c r="I2" s="9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4" t="s">
        <v>70</v>
      </c>
      <c r="B3" s="4"/>
      <c r="C3" s="4"/>
      <c r="D3" s="4"/>
      <c r="E3" s="4"/>
      <c r="F3" s="4"/>
      <c r="G3" s="4"/>
      <c r="H3" s="4"/>
      <c r="I3" s="9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15"/>
      <c r="B4" s="18"/>
      <c r="C4" s="18"/>
      <c r="D4" s="18"/>
      <c r="E4" s="18"/>
      <c r="F4" s="18"/>
      <c r="G4" s="18"/>
      <c r="H4" s="18"/>
      <c r="I4" s="19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6.5">
      <c r="A5" s="20" t="s">
        <v>8</v>
      </c>
      <c r="B5" s="21">
        <v>1980</v>
      </c>
      <c r="C5" s="21">
        <v>1990</v>
      </c>
      <c r="D5" s="21">
        <v>1995</v>
      </c>
      <c r="E5" s="21">
        <v>2000</v>
      </c>
      <c r="F5" s="21">
        <v>2001</v>
      </c>
      <c r="G5" s="21">
        <v>2002</v>
      </c>
      <c r="H5" s="21">
        <v>2003</v>
      </c>
      <c r="I5" s="23">
        <v>2004</v>
      </c>
      <c r="J5" s="23">
        <v>2005</v>
      </c>
      <c r="K5" s="23">
        <v>2006</v>
      </c>
      <c r="L5" s="5"/>
      <c r="M5" s="5"/>
      <c r="N5" s="5"/>
      <c r="O5" s="5"/>
      <c r="P5" s="5"/>
      <c r="Q5" s="5"/>
      <c r="R5" s="5"/>
      <c r="S5" s="5"/>
      <c r="T5" s="5"/>
    </row>
    <row r="6" spans="1:20" ht="15.75">
      <c r="A6" s="24"/>
      <c r="B6" s="24"/>
      <c r="C6" s="24"/>
      <c r="D6" s="24"/>
      <c r="E6" s="24"/>
      <c r="F6" s="24"/>
      <c r="G6" s="24"/>
      <c r="H6" s="24"/>
      <c r="I6" s="19"/>
      <c r="J6" s="19"/>
      <c r="K6" s="19"/>
      <c r="L6" s="5"/>
      <c r="M6" s="5"/>
      <c r="N6" s="5"/>
      <c r="O6" s="5"/>
      <c r="P6" s="5"/>
      <c r="Q6" s="5"/>
      <c r="R6" s="5"/>
      <c r="S6" s="5"/>
      <c r="T6" s="5"/>
    </row>
    <row r="7" spans="1:20" ht="15.75">
      <c r="A7" s="4" t="s">
        <v>45</v>
      </c>
      <c r="B7" s="29">
        <v>5144</v>
      </c>
      <c r="C7" s="28">
        <v>6316</v>
      </c>
      <c r="D7" s="28">
        <v>7565</v>
      </c>
      <c r="E7" s="28">
        <v>8965</v>
      </c>
      <c r="F7" s="28">
        <v>9176</v>
      </c>
      <c r="G7" s="28">
        <v>9406</v>
      </c>
      <c r="H7" s="28">
        <v>8882</v>
      </c>
      <c r="I7" s="31">
        <v>8588</v>
      </c>
      <c r="J7" s="28">
        <v>9608</v>
      </c>
      <c r="K7" s="30">
        <v>10256</v>
      </c>
      <c r="L7" s="28"/>
      <c r="M7" s="28"/>
      <c r="N7" s="28"/>
      <c r="O7" s="28"/>
      <c r="P7" s="28"/>
      <c r="Q7" s="28"/>
      <c r="R7" s="28"/>
      <c r="S7" s="28"/>
      <c r="T7" s="28"/>
    </row>
    <row r="8" spans="1:20" ht="15.75" hidden="1">
      <c r="A8" s="4" t="s">
        <v>11</v>
      </c>
      <c r="B8" s="32"/>
      <c r="C8" s="4"/>
      <c r="D8" s="28"/>
      <c r="E8" s="28"/>
      <c r="F8" s="28"/>
      <c r="G8" s="28"/>
      <c r="H8" s="28"/>
      <c r="I8" s="31"/>
      <c r="J8" s="28"/>
      <c r="K8" s="30"/>
      <c r="L8" s="28"/>
      <c r="M8" s="28"/>
      <c r="N8" s="28"/>
      <c r="O8" s="28"/>
      <c r="P8" s="28"/>
      <c r="Q8" s="28"/>
      <c r="R8" s="28"/>
      <c r="S8" s="28"/>
      <c r="T8" s="28"/>
    </row>
    <row r="9" spans="1:20" ht="15.75">
      <c r="A9" s="4" t="s">
        <v>46</v>
      </c>
      <c r="B9" s="33">
        <v>2749</v>
      </c>
      <c r="C9" s="28">
        <v>2351</v>
      </c>
      <c r="D9" s="28">
        <v>2456</v>
      </c>
      <c r="E9" s="28">
        <v>2305</v>
      </c>
      <c r="F9" s="28">
        <v>2210</v>
      </c>
      <c r="G9" s="28">
        <v>2190</v>
      </c>
      <c r="H9" s="28">
        <v>2058</v>
      </c>
      <c r="I9" s="31">
        <v>2041</v>
      </c>
      <c r="J9" s="28">
        <v>2025</v>
      </c>
      <c r="K9" s="30">
        <v>2069</v>
      </c>
      <c r="L9" s="28"/>
      <c r="M9" s="28"/>
      <c r="N9" s="28"/>
      <c r="O9" s="28"/>
      <c r="P9" s="28"/>
      <c r="Q9" s="28"/>
      <c r="R9" s="28"/>
      <c r="S9" s="28"/>
      <c r="T9" s="28"/>
    </row>
    <row r="10" spans="1:20" ht="15.75" hidden="1">
      <c r="A10" s="4"/>
      <c r="B10" s="32"/>
      <c r="C10" s="4"/>
      <c r="D10" s="28"/>
      <c r="E10" s="28"/>
      <c r="F10" s="28"/>
      <c r="G10" s="28"/>
      <c r="H10" s="28"/>
      <c r="I10" s="31"/>
      <c r="J10" s="28"/>
      <c r="K10" s="30"/>
      <c r="L10" s="28"/>
      <c r="M10" s="28"/>
      <c r="N10" s="28"/>
      <c r="O10" s="28"/>
      <c r="P10" s="28"/>
      <c r="Q10" s="28"/>
      <c r="R10" s="28"/>
      <c r="S10" s="28"/>
      <c r="T10" s="28"/>
    </row>
    <row r="11" spans="1:20" ht="15.75">
      <c r="A11" s="4" t="s">
        <v>47</v>
      </c>
      <c r="B11" s="33">
        <v>527</v>
      </c>
      <c r="C11" s="28">
        <v>365</v>
      </c>
      <c r="D11" s="28">
        <v>361</v>
      </c>
      <c r="E11" s="28">
        <v>351</v>
      </c>
      <c r="F11" s="28">
        <v>324</v>
      </c>
      <c r="G11" s="28">
        <v>321</v>
      </c>
      <c r="H11" s="28">
        <v>336</v>
      </c>
      <c r="I11" s="31">
        <v>300</v>
      </c>
      <c r="J11" s="28">
        <v>354</v>
      </c>
      <c r="K11" s="30">
        <v>346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15.75">
      <c r="A12" s="4" t="s">
        <v>13</v>
      </c>
      <c r="B12" s="33">
        <v>2222</v>
      </c>
      <c r="C12" s="28">
        <v>1986</v>
      </c>
      <c r="D12" s="28">
        <v>2095</v>
      </c>
      <c r="E12" s="28">
        <v>1954</v>
      </c>
      <c r="F12" s="28">
        <v>1886</v>
      </c>
      <c r="G12" s="28">
        <v>1869</v>
      </c>
      <c r="H12" s="28">
        <v>1722</v>
      </c>
      <c r="I12" s="31">
        <v>1741</v>
      </c>
      <c r="J12" s="28">
        <v>1671</v>
      </c>
      <c r="K12" s="30">
        <v>1723</v>
      </c>
      <c r="L12" s="28"/>
      <c r="M12" s="28"/>
      <c r="N12" s="28"/>
      <c r="O12" s="28"/>
      <c r="P12" s="28"/>
      <c r="Q12" s="28"/>
      <c r="R12" s="28"/>
      <c r="S12" s="28"/>
      <c r="T12" s="28"/>
    </row>
    <row r="13" spans="1:20" ht="15.75">
      <c r="A13" s="4" t="s">
        <v>48</v>
      </c>
      <c r="B13" s="33">
        <v>2324</v>
      </c>
      <c r="C13" s="28">
        <v>2042</v>
      </c>
      <c r="D13" s="28">
        <v>2130</v>
      </c>
      <c r="E13" s="28">
        <v>2024</v>
      </c>
      <c r="F13" s="28">
        <v>1932</v>
      </c>
      <c r="G13" s="28">
        <v>1899</v>
      </c>
      <c r="H13" s="28">
        <v>1798</v>
      </c>
      <c r="I13" s="31">
        <v>1727</v>
      </c>
      <c r="J13" s="28">
        <v>1703</v>
      </c>
      <c r="K13" s="30">
        <v>1736</v>
      </c>
      <c r="L13" s="28"/>
      <c r="M13" s="28"/>
      <c r="N13" s="28"/>
      <c r="O13" s="28"/>
      <c r="P13" s="28"/>
      <c r="Q13" s="28"/>
      <c r="R13" s="28"/>
      <c r="S13" s="28"/>
      <c r="T13" s="28"/>
    </row>
    <row r="14" spans="1:20" ht="15.75">
      <c r="A14" s="4" t="s">
        <v>15</v>
      </c>
      <c r="B14" s="33">
        <v>167</v>
      </c>
      <c r="C14" s="28">
        <v>114</v>
      </c>
      <c r="D14" s="28">
        <v>92</v>
      </c>
      <c r="E14" s="28">
        <v>85</v>
      </c>
      <c r="F14" s="28">
        <v>82</v>
      </c>
      <c r="G14" s="28">
        <v>83</v>
      </c>
      <c r="H14" s="28">
        <v>74</v>
      </c>
      <c r="I14" s="31">
        <v>69</v>
      </c>
      <c r="J14" s="28">
        <v>63</v>
      </c>
      <c r="K14" s="30">
        <v>62</v>
      </c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15.75">
      <c r="A15" s="4" t="s">
        <v>16</v>
      </c>
      <c r="B15" s="33">
        <v>1999</v>
      </c>
      <c r="C15" s="28">
        <v>1802</v>
      </c>
      <c r="D15" s="28">
        <v>1945</v>
      </c>
      <c r="E15" s="28">
        <v>1842</v>
      </c>
      <c r="F15" s="28">
        <v>1751</v>
      </c>
      <c r="G15" s="28">
        <v>1727</v>
      </c>
      <c r="H15" s="28">
        <v>1641</v>
      </c>
      <c r="I15" s="31">
        <v>1529</v>
      </c>
      <c r="J15" s="28">
        <v>1554</v>
      </c>
      <c r="K15" s="30">
        <v>1611</v>
      </c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5.75">
      <c r="A16" s="4" t="s">
        <v>17</v>
      </c>
      <c r="B16" s="33">
        <v>90</v>
      </c>
      <c r="C16" s="28">
        <v>81</v>
      </c>
      <c r="D16" s="28">
        <v>62</v>
      </c>
      <c r="E16" s="28">
        <v>63</v>
      </c>
      <c r="F16" s="28">
        <v>57</v>
      </c>
      <c r="G16" s="28">
        <v>46</v>
      </c>
      <c r="H16" s="28">
        <v>37</v>
      </c>
      <c r="I16" s="31">
        <v>89</v>
      </c>
      <c r="J16" s="28">
        <v>46</v>
      </c>
      <c r="K16" s="30">
        <v>39</v>
      </c>
      <c r="L16" s="28"/>
      <c r="M16" s="28"/>
      <c r="N16" s="28"/>
      <c r="O16" s="28"/>
      <c r="P16" s="28"/>
      <c r="Q16" s="28"/>
      <c r="R16" s="28"/>
      <c r="S16" s="28"/>
      <c r="T16" s="28"/>
    </row>
    <row r="17" spans="1:20" ht="15.75">
      <c r="A17" s="4" t="s">
        <v>18</v>
      </c>
      <c r="B17" s="33">
        <v>425</v>
      </c>
      <c r="C17" s="28">
        <v>309</v>
      </c>
      <c r="D17" s="28">
        <v>326</v>
      </c>
      <c r="E17" s="28">
        <v>281</v>
      </c>
      <c r="F17" s="28">
        <v>278</v>
      </c>
      <c r="G17" s="28">
        <v>291</v>
      </c>
      <c r="H17" s="28">
        <v>260</v>
      </c>
      <c r="I17" s="31">
        <v>314</v>
      </c>
      <c r="J17" s="28">
        <v>322</v>
      </c>
      <c r="K17" s="30">
        <v>333</v>
      </c>
      <c r="L17" s="28"/>
      <c r="M17" s="28"/>
      <c r="N17" s="28"/>
      <c r="O17" s="28"/>
      <c r="P17" s="28"/>
      <c r="Q17" s="28"/>
      <c r="R17" s="28"/>
      <c r="S17" s="28"/>
      <c r="T17" s="28"/>
    </row>
    <row r="18" spans="1:20" ht="15.75" hidden="1">
      <c r="A18" s="4" t="s">
        <v>11</v>
      </c>
      <c r="B18" s="32"/>
      <c r="C18" s="4"/>
      <c r="D18" s="28"/>
      <c r="E18" s="28"/>
      <c r="F18" s="28"/>
      <c r="G18" s="28"/>
      <c r="H18" s="28"/>
      <c r="I18" s="31"/>
      <c r="J18" s="28"/>
      <c r="K18" s="30"/>
      <c r="L18" s="28"/>
      <c r="M18" s="28"/>
      <c r="N18" s="28"/>
      <c r="O18" s="28"/>
      <c r="P18" s="28"/>
      <c r="Q18" s="28"/>
      <c r="R18" s="28"/>
      <c r="S18" s="28"/>
      <c r="T18" s="28"/>
    </row>
    <row r="19" spans="1:20" ht="15.75">
      <c r="A19" s="4" t="s">
        <v>49</v>
      </c>
      <c r="B19" s="33">
        <v>2371</v>
      </c>
      <c r="C19" s="28">
        <v>3951</v>
      </c>
      <c r="D19" s="28">
        <v>5098</v>
      </c>
      <c r="E19" s="28">
        <v>6651</v>
      </c>
      <c r="F19" s="28">
        <v>6958</v>
      </c>
      <c r="G19" s="28">
        <v>7209</v>
      </c>
      <c r="H19" s="28">
        <v>6818</v>
      </c>
      <c r="I19" s="31">
        <v>6543</v>
      </c>
      <c r="J19" s="28">
        <v>7575</v>
      </c>
      <c r="K19" s="30">
        <v>8181</v>
      </c>
      <c r="L19" s="28"/>
      <c r="M19" s="28"/>
      <c r="N19" s="28"/>
      <c r="O19" s="28"/>
      <c r="P19" s="28"/>
      <c r="Q19" s="28"/>
      <c r="R19" s="28"/>
      <c r="S19" s="28"/>
      <c r="T19" s="28"/>
    </row>
    <row r="20" spans="1:20" ht="15.75">
      <c r="A20" s="4" t="s">
        <v>14</v>
      </c>
      <c r="B20" s="33">
        <v>2027</v>
      </c>
      <c r="C20" s="28">
        <v>3436</v>
      </c>
      <c r="D20" s="28">
        <v>4514</v>
      </c>
      <c r="E20" s="28">
        <v>5736</v>
      </c>
      <c r="F20" s="28">
        <v>6139</v>
      </c>
      <c r="G20" s="28">
        <v>6488</v>
      </c>
      <c r="H20" s="28">
        <v>6036</v>
      </c>
      <c r="I20" s="31">
        <v>5815</v>
      </c>
      <c r="J20" s="28">
        <v>6533</v>
      </c>
      <c r="K20" s="30">
        <v>7186</v>
      </c>
      <c r="L20" s="28"/>
      <c r="M20" s="28"/>
      <c r="N20" s="28"/>
      <c r="O20" s="28"/>
      <c r="P20" s="28"/>
      <c r="Q20" s="28"/>
      <c r="R20" s="28"/>
      <c r="S20" s="28"/>
      <c r="T20" s="28"/>
    </row>
    <row r="21" spans="1:20" ht="15.75">
      <c r="A21" s="4" t="s">
        <v>15</v>
      </c>
      <c r="B21" s="33">
        <v>17</v>
      </c>
      <c r="C21" s="28">
        <v>27</v>
      </c>
      <c r="D21" s="28">
        <v>13</v>
      </c>
      <c r="E21" s="28">
        <v>14</v>
      </c>
      <c r="F21" s="28">
        <v>6</v>
      </c>
      <c r="G21" s="28">
        <v>8</v>
      </c>
      <c r="H21" s="28">
        <v>13</v>
      </c>
      <c r="I21" s="31">
        <v>11</v>
      </c>
      <c r="J21" s="28">
        <v>15</v>
      </c>
      <c r="K21" s="30">
        <v>15</v>
      </c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5.75">
      <c r="A22" s="4" t="s">
        <v>16</v>
      </c>
      <c r="B22" s="33">
        <v>1968</v>
      </c>
      <c r="C22" s="28">
        <v>3369</v>
      </c>
      <c r="D22" s="28">
        <v>4439</v>
      </c>
      <c r="E22" s="28">
        <v>5658</v>
      </c>
      <c r="F22" s="28">
        <v>6114</v>
      </c>
      <c r="G22" s="28">
        <v>6459</v>
      </c>
      <c r="H22" s="28">
        <v>6005</v>
      </c>
      <c r="I22" s="31">
        <v>5061</v>
      </c>
      <c r="J22" s="28">
        <v>6459</v>
      </c>
      <c r="K22" s="30">
        <v>6925</v>
      </c>
      <c r="L22" s="28"/>
      <c r="M22" s="28"/>
      <c r="N22" s="28"/>
      <c r="O22" s="28"/>
      <c r="P22" s="28"/>
      <c r="Q22" s="28"/>
      <c r="R22" s="28"/>
      <c r="S22" s="28"/>
      <c r="T22" s="28"/>
    </row>
    <row r="23" spans="1:20" ht="15.75">
      <c r="A23" s="4" t="s">
        <v>17</v>
      </c>
      <c r="B23" s="33">
        <v>32</v>
      </c>
      <c r="C23" s="28">
        <v>28</v>
      </c>
      <c r="D23" s="28">
        <v>55</v>
      </c>
      <c r="E23" s="28">
        <v>61</v>
      </c>
      <c r="F23" s="28">
        <v>13</v>
      </c>
      <c r="G23" s="28">
        <v>17</v>
      </c>
      <c r="H23" s="28">
        <v>13</v>
      </c>
      <c r="I23" s="31">
        <v>737</v>
      </c>
      <c r="J23" s="28">
        <v>58</v>
      </c>
      <c r="K23" s="30">
        <v>239</v>
      </c>
      <c r="L23" s="28"/>
      <c r="M23" s="28"/>
      <c r="N23" s="28"/>
      <c r="O23" s="28"/>
      <c r="P23" s="28"/>
      <c r="Q23" s="28"/>
      <c r="R23" s="28"/>
      <c r="S23" s="28"/>
      <c r="T23" s="28"/>
    </row>
    <row r="24" spans="1:20" ht="15.75">
      <c r="A24" s="4" t="s">
        <v>18</v>
      </c>
      <c r="B24" s="33">
        <v>344</v>
      </c>
      <c r="C24" s="28">
        <v>515</v>
      </c>
      <c r="D24" s="28">
        <v>584</v>
      </c>
      <c r="E24" s="28">
        <v>915</v>
      </c>
      <c r="F24" s="28">
        <v>819</v>
      </c>
      <c r="G24" s="28">
        <v>721</v>
      </c>
      <c r="H24" s="28">
        <v>782</v>
      </c>
      <c r="I24" s="31">
        <v>728</v>
      </c>
      <c r="J24" s="28">
        <v>1042</v>
      </c>
      <c r="K24" s="30">
        <v>995</v>
      </c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5.75">
      <c r="A25" s="4" t="s">
        <v>21</v>
      </c>
      <c r="B25" s="33">
        <v>24</v>
      </c>
      <c r="C25" s="28">
        <v>14</v>
      </c>
      <c r="D25" s="28">
        <v>11</v>
      </c>
      <c r="E25" s="28">
        <v>9</v>
      </c>
      <c r="F25" s="28">
        <v>8</v>
      </c>
      <c r="G25" s="28">
        <v>7</v>
      </c>
      <c r="H25" s="28">
        <v>6</v>
      </c>
      <c r="I25" s="31">
        <v>4</v>
      </c>
      <c r="J25" s="28">
        <v>8</v>
      </c>
      <c r="K25" s="30">
        <v>6</v>
      </c>
      <c r="L25" s="28"/>
      <c r="M25" s="28"/>
      <c r="N25" s="28"/>
      <c r="O25" s="28"/>
      <c r="P25" s="28"/>
      <c r="Q25" s="28"/>
      <c r="R25" s="28"/>
      <c r="S25" s="28"/>
      <c r="T25" s="28"/>
    </row>
    <row r="26" spans="1:20" ht="15.75">
      <c r="A26" s="4" t="s">
        <v>22</v>
      </c>
      <c r="B26" s="33">
        <v>7</v>
      </c>
      <c r="C26" s="28">
        <v>3</v>
      </c>
      <c r="D26" s="28">
        <v>5</v>
      </c>
      <c r="E26" s="28">
        <v>2</v>
      </c>
      <c r="F26" s="28">
        <v>1</v>
      </c>
      <c r="G26" s="28">
        <v>1</v>
      </c>
      <c r="H26" s="28">
        <v>2</v>
      </c>
      <c r="I26" s="31">
        <v>0</v>
      </c>
      <c r="J26" s="28">
        <v>4</v>
      </c>
      <c r="K26" s="30">
        <v>1</v>
      </c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15.75" hidden="1">
      <c r="A27" s="4" t="s">
        <v>11</v>
      </c>
      <c r="B27" s="32"/>
      <c r="C27" s="4"/>
      <c r="D27" s="28"/>
      <c r="E27" s="28"/>
      <c r="F27" s="28"/>
      <c r="G27" s="28"/>
      <c r="H27" s="28"/>
      <c r="I27" s="31"/>
      <c r="J27" s="28"/>
      <c r="K27" s="30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15.75">
      <c r="A28" s="4"/>
      <c r="B28" s="32"/>
      <c r="C28" s="4"/>
      <c r="D28" s="28"/>
      <c r="E28" s="28"/>
      <c r="F28" s="28"/>
      <c r="G28" s="28"/>
      <c r="H28" s="28"/>
      <c r="I28" s="31"/>
      <c r="J28" s="28"/>
      <c r="K28" s="30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15.75">
      <c r="A29" s="4" t="s">
        <v>59</v>
      </c>
      <c r="B29" s="33">
        <v>264</v>
      </c>
      <c r="C29" s="28">
        <v>201</v>
      </c>
      <c r="D29" s="28">
        <v>145</v>
      </c>
      <c r="E29" s="28">
        <v>138</v>
      </c>
      <c r="F29" s="28">
        <v>137</v>
      </c>
      <c r="G29" s="28">
        <v>139</v>
      </c>
      <c r="H29" s="28">
        <v>140</v>
      </c>
      <c r="I29" s="31">
        <v>128</v>
      </c>
      <c r="J29" s="28">
        <v>122</v>
      </c>
      <c r="K29" s="30">
        <v>108</v>
      </c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15.75" hidden="1">
      <c r="A30" s="4" t="s">
        <v>11</v>
      </c>
      <c r="B30" s="32"/>
      <c r="C30" s="4"/>
      <c r="D30" s="28"/>
      <c r="E30" s="28"/>
      <c r="F30" s="28"/>
      <c r="G30" s="28"/>
      <c r="H30" s="28"/>
      <c r="I30" s="31"/>
      <c r="J30" s="28"/>
      <c r="K30" s="30"/>
      <c r="L30" s="28"/>
      <c r="M30" s="28"/>
      <c r="N30" s="28"/>
      <c r="O30" s="28"/>
      <c r="P30" s="28"/>
      <c r="Q30" s="28"/>
      <c r="R30" s="28"/>
      <c r="S30" s="28"/>
      <c r="T30" s="28"/>
    </row>
    <row r="31" spans="1:20" ht="15.75">
      <c r="A31" s="4" t="s">
        <v>25</v>
      </c>
      <c r="B31" s="33">
        <v>162</v>
      </c>
      <c r="C31" s="28">
        <v>131</v>
      </c>
      <c r="D31" s="28">
        <v>93</v>
      </c>
      <c r="E31" s="28">
        <v>89</v>
      </c>
      <c r="F31" s="28">
        <v>90</v>
      </c>
      <c r="G31" s="28">
        <v>87</v>
      </c>
      <c r="H31" s="28">
        <v>93</v>
      </c>
      <c r="I31" s="31">
        <v>87</v>
      </c>
      <c r="J31" s="28">
        <v>87</v>
      </c>
      <c r="K31" s="30">
        <v>80</v>
      </c>
      <c r="L31" s="28"/>
      <c r="M31" s="28"/>
      <c r="N31" s="28"/>
      <c r="O31" s="28"/>
      <c r="P31" s="28"/>
      <c r="Q31" s="28"/>
      <c r="R31" s="28"/>
      <c r="S31" s="28"/>
      <c r="T31" s="28"/>
    </row>
    <row r="32" spans="1:20" ht="15.75">
      <c r="A32" s="4" t="s">
        <v>26</v>
      </c>
      <c r="B32" s="33">
        <v>154</v>
      </c>
      <c r="C32" s="28">
        <v>125</v>
      </c>
      <c r="D32" s="28">
        <v>90</v>
      </c>
      <c r="E32" s="28">
        <v>86</v>
      </c>
      <c r="F32" s="28">
        <v>88</v>
      </c>
      <c r="G32" s="28">
        <v>84</v>
      </c>
      <c r="H32" s="28">
        <v>91</v>
      </c>
      <c r="I32" s="31">
        <v>87</v>
      </c>
      <c r="J32" s="28">
        <v>88</v>
      </c>
      <c r="K32" s="30">
        <v>78</v>
      </c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15.75">
      <c r="A33" s="4" t="s">
        <v>65</v>
      </c>
      <c r="B33" s="33"/>
      <c r="C33" s="28"/>
      <c r="D33" s="28"/>
      <c r="E33" s="28"/>
      <c r="F33" s="28"/>
      <c r="G33" s="28"/>
      <c r="H33" s="28"/>
      <c r="I33" s="31"/>
      <c r="J33" s="28"/>
      <c r="K33" s="30"/>
      <c r="L33" s="28"/>
      <c r="M33" s="28"/>
      <c r="N33" s="28"/>
      <c r="O33" s="28"/>
      <c r="P33" s="28"/>
      <c r="Q33" s="28"/>
      <c r="R33" s="28"/>
      <c r="S33" s="28"/>
      <c r="T33" s="28"/>
    </row>
    <row r="34" spans="1:20" ht="15.75">
      <c r="A34" s="4" t="s">
        <v>66</v>
      </c>
      <c r="B34" s="33">
        <v>8</v>
      </c>
      <c r="C34" s="28">
        <v>6</v>
      </c>
      <c r="D34" s="28">
        <v>3</v>
      </c>
      <c r="E34" s="28">
        <v>3</v>
      </c>
      <c r="F34" s="28">
        <v>2</v>
      </c>
      <c r="G34" s="28">
        <v>3</v>
      </c>
      <c r="H34" s="28">
        <v>2</v>
      </c>
      <c r="I34" s="31">
        <v>0</v>
      </c>
      <c r="J34" s="28">
        <v>1</v>
      </c>
      <c r="K34" s="30">
        <v>2</v>
      </c>
      <c r="L34" s="28"/>
      <c r="M34" s="28"/>
      <c r="N34" s="28"/>
      <c r="O34" s="28"/>
      <c r="P34" s="28"/>
      <c r="Q34" s="28"/>
      <c r="R34" s="28"/>
      <c r="S34" s="28"/>
      <c r="T34" s="28"/>
    </row>
    <row r="35" spans="1:20" ht="15.75">
      <c r="A35" s="4" t="s">
        <v>29</v>
      </c>
      <c r="B35" s="33">
        <v>102</v>
      </c>
      <c r="C35" s="28">
        <v>70</v>
      </c>
      <c r="D35" s="28">
        <v>52</v>
      </c>
      <c r="E35" s="28">
        <v>49</v>
      </c>
      <c r="F35" s="28">
        <v>47</v>
      </c>
      <c r="G35" s="28">
        <v>52</v>
      </c>
      <c r="H35" s="28">
        <v>47</v>
      </c>
      <c r="I35" s="31">
        <v>41</v>
      </c>
      <c r="J35" s="28">
        <v>31</v>
      </c>
      <c r="K35" s="30">
        <v>28</v>
      </c>
      <c r="L35" s="28"/>
      <c r="M35" s="28"/>
      <c r="N35" s="28"/>
      <c r="O35" s="28"/>
      <c r="P35" s="28"/>
      <c r="Q35" s="28"/>
      <c r="R35" s="28"/>
      <c r="S35" s="28"/>
      <c r="T35" s="28"/>
    </row>
    <row r="36" spans="1:20" ht="15.75">
      <c r="A36" s="4" t="s">
        <v>30</v>
      </c>
      <c r="B36" s="33">
        <v>144</v>
      </c>
      <c r="C36" s="28">
        <v>121</v>
      </c>
      <c r="D36" s="28">
        <v>87</v>
      </c>
      <c r="E36" s="28">
        <v>83</v>
      </c>
      <c r="F36" s="28">
        <v>85</v>
      </c>
      <c r="G36" s="28">
        <v>79</v>
      </c>
      <c r="H36" s="28">
        <v>89</v>
      </c>
      <c r="I36" s="31">
        <v>85</v>
      </c>
      <c r="J36" s="28">
        <v>82</v>
      </c>
      <c r="K36" s="30">
        <v>74</v>
      </c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5.75">
      <c r="A37" s="4" t="s">
        <v>31</v>
      </c>
      <c r="B37" s="33">
        <v>8</v>
      </c>
      <c r="C37" s="28">
        <v>4</v>
      </c>
      <c r="D37" s="28">
        <v>3</v>
      </c>
      <c r="E37" s="28">
        <v>4</v>
      </c>
      <c r="F37" s="28">
        <v>3</v>
      </c>
      <c r="G37" s="28">
        <v>5</v>
      </c>
      <c r="H37" s="28">
        <v>2</v>
      </c>
      <c r="I37" s="31">
        <v>2</v>
      </c>
      <c r="J37" s="28">
        <v>5</v>
      </c>
      <c r="K37" s="30">
        <v>4</v>
      </c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15.75">
      <c r="A38" s="45" t="s">
        <v>32</v>
      </c>
      <c r="B38" s="35">
        <v>123</v>
      </c>
      <c r="C38" s="34">
        <v>112</v>
      </c>
      <c r="D38" s="34">
        <v>75</v>
      </c>
      <c r="E38" s="34">
        <v>77</v>
      </c>
      <c r="F38" s="34">
        <v>76</v>
      </c>
      <c r="G38" s="34">
        <v>71</v>
      </c>
      <c r="H38" s="34">
        <v>73</v>
      </c>
      <c r="I38" s="37">
        <v>74</v>
      </c>
      <c r="J38" s="34">
        <v>69</v>
      </c>
      <c r="K38" s="36">
        <v>67</v>
      </c>
      <c r="L38" s="28"/>
      <c r="M38" s="28"/>
      <c r="N38" s="28"/>
      <c r="O38" s="28"/>
      <c r="P38" s="28"/>
      <c r="Q38" s="28"/>
      <c r="R38" s="28"/>
      <c r="S38" s="28"/>
      <c r="T38" s="28"/>
    </row>
    <row r="39" spans="1:20" ht="15.75">
      <c r="A39" s="46"/>
      <c r="B39" s="4"/>
      <c r="C39" s="4"/>
      <c r="D39" s="4"/>
      <c r="E39" s="4"/>
      <c r="F39" s="4"/>
      <c r="G39" s="4"/>
      <c r="H39" s="4"/>
      <c r="I39" s="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" t="s">
        <v>40</v>
      </c>
      <c r="B40" s="4"/>
      <c r="C40" s="4"/>
      <c r="D40" s="4"/>
      <c r="E40" s="4"/>
      <c r="F40" s="4"/>
      <c r="G40" s="4"/>
      <c r="H40" s="4"/>
      <c r="I40" s="9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" t="s">
        <v>41</v>
      </c>
      <c r="B41" s="4"/>
      <c r="C41" s="4"/>
      <c r="D41" s="4"/>
      <c r="E41" s="4"/>
      <c r="F41" s="4"/>
      <c r="G41" s="4"/>
      <c r="H41" s="4"/>
      <c r="I41" s="9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8" t="s">
        <v>73</v>
      </c>
      <c r="B42" s="4"/>
      <c r="C42" s="4"/>
      <c r="D42" s="4"/>
      <c r="E42" s="4"/>
      <c r="F42" s="4"/>
      <c r="G42" s="4"/>
      <c r="H42" s="4"/>
      <c r="I42" s="9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</sheetData>
  <hyperlinks>
    <hyperlink ref="A3" location="Notes!A1" display="See notes."/>
    <hyperlink ref="A42" r:id="rId1" display="http://www.supremecourtus.gov/index.html"/>
  </hyperlinks>
  <printOptions/>
  <pageMargins left="0.5" right="0.5" top="0.5" bottom="0.5" header="0.5" footer="0.5"/>
  <pageSetup horizontalDpi="600" verticalDpi="600" orientation="landscape" paperSize="1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51"/>
  <sheetViews>
    <sheetView showGridLines="0" defaultGridColor="0" zoomScale="75" zoomScaleNormal="75" colorId="22" workbookViewId="0" topLeftCell="A1">
      <selection activeCell="A3" sqref="A3"/>
    </sheetView>
  </sheetViews>
  <sheetFormatPr defaultColWidth="9.69921875" defaultRowHeight="15.75"/>
  <sheetData>
    <row r="1" spans="1:10" ht="16.5">
      <c r="A1" s="5" t="s">
        <v>72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5"/>
      <c r="B2" s="1"/>
      <c r="C2" s="1"/>
      <c r="D2" s="1"/>
      <c r="E2" s="1"/>
      <c r="F2" s="1"/>
      <c r="G2" s="1"/>
      <c r="H2" s="1"/>
      <c r="I2" s="1"/>
      <c r="J2" s="1"/>
    </row>
    <row r="3" spans="1:10" ht="15.75">
      <c r="A3" s="47" t="s">
        <v>69</v>
      </c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47"/>
      <c r="B4" s="1"/>
      <c r="C4" s="1"/>
      <c r="D4" s="1"/>
      <c r="E4" s="1"/>
      <c r="F4" s="1"/>
      <c r="G4" s="1"/>
      <c r="H4" s="1"/>
      <c r="I4" s="1"/>
      <c r="J4" s="1"/>
    </row>
    <row r="5" spans="1:10" ht="15.75">
      <c r="A5" s="4" t="s">
        <v>71</v>
      </c>
      <c r="B5" s="1"/>
      <c r="C5" s="1"/>
      <c r="D5" s="1"/>
      <c r="E5" s="1"/>
      <c r="F5" s="1"/>
      <c r="G5" s="1"/>
      <c r="H5" s="1"/>
      <c r="I5" s="1"/>
      <c r="J5" s="1"/>
    </row>
    <row r="6" spans="1:10" ht="16.5">
      <c r="A6" s="4" t="s">
        <v>67</v>
      </c>
      <c r="B6" s="1"/>
      <c r="C6" s="1"/>
      <c r="D6" s="1"/>
      <c r="E6" s="1"/>
      <c r="F6" s="1"/>
      <c r="G6" s="1"/>
      <c r="H6" s="1"/>
      <c r="I6" s="1"/>
      <c r="J6" s="1"/>
    </row>
    <row r="7" spans="1:10" ht="15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.75">
      <c r="A8" s="7" t="s">
        <v>64</v>
      </c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4" t="s">
        <v>68</v>
      </c>
      <c r="B9" s="1"/>
      <c r="C9" s="1"/>
      <c r="D9" s="1"/>
      <c r="E9" s="1"/>
      <c r="F9" s="1"/>
      <c r="G9" s="1"/>
      <c r="H9" s="1"/>
      <c r="I9" s="1"/>
      <c r="J9" s="1"/>
    </row>
    <row r="10" spans="1:10" ht="15.75">
      <c r="A10" s="4" t="s">
        <v>37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4"/>
      <c r="B11" s="1"/>
      <c r="C11" s="1"/>
      <c r="D11" s="1"/>
      <c r="E11" s="1"/>
      <c r="F11" s="1"/>
      <c r="G11" s="1"/>
      <c r="H11" s="1"/>
      <c r="I11" s="1"/>
      <c r="J11" s="1"/>
    </row>
    <row r="12" spans="1:10" ht="15.75">
      <c r="A12" s="4" t="s">
        <v>40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4" t="s">
        <v>41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15.75">
      <c r="A14" s="4"/>
      <c r="B14" s="1"/>
      <c r="C14" s="1"/>
      <c r="D14" s="1"/>
      <c r="E14" s="1"/>
      <c r="F14" s="1"/>
      <c r="G14" s="1"/>
      <c r="H14" s="1"/>
      <c r="I14" s="1"/>
      <c r="J14" s="1"/>
    </row>
    <row r="15" spans="1:10" ht="15.75">
      <c r="A15" s="4" t="s">
        <v>58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.75">
      <c r="A16" s="44" t="s">
        <v>43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5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>
      <c r="A19" s="2"/>
      <c r="B19" s="1"/>
      <c r="C19" s="1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>
      <c r="A25" s="2"/>
      <c r="B25" s="1"/>
      <c r="C25" s="1"/>
      <c r="D25" s="1"/>
      <c r="E25" s="1"/>
      <c r="F25" s="1"/>
      <c r="G25" s="1"/>
      <c r="H25" s="1"/>
      <c r="I25" s="1"/>
      <c r="J25" s="1"/>
    </row>
    <row r="26" spans="1:10" ht="15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hyperlinks>
    <hyperlink ref="A3" location="Data!A1" display="Back to data."/>
    <hyperlink ref="A16" r:id="rId1" display="http://www.supremecourtus.gov/index.html"/>
  </hyperlinks>
  <printOptions/>
  <pageMargins left="0.5" right="0.5" top="0.5" bottom="0.5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0"/>
  <sheetViews>
    <sheetView workbookViewId="0" topLeftCell="B9">
      <selection activeCell="B29" sqref="B29"/>
    </sheetView>
  </sheetViews>
  <sheetFormatPr defaultColWidth="9.69921875" defaultRowHeight="15.75"/>
  <cols>
    <col min="1" max="1" width="49.296875" style="7" hidden="1" customWidth="1"/>
    <col min="2" max="2" width="52.8984375" style="7" customWidth="1"/>
    <col min="3" max="4" width="10.8984375" style="7" customWidth="1"/>
    <col min="5" max="23" width="9.69921875" style="7" customWidth="1"/>
    <col min="24" max="24" width="9.69921875" style="43" customWidth="1"/>
    <col min="25" max="28" width="9.69921875" style="7" customWidth="1"/>
    <col min="29" max="29" width="9.69921875" style="43" customWidth="1"/>
    <col min="30" max="31" width="9.69921875" style="7" customWidth="1"/>
    <col min="32" max="16384" width="9.69921875" style="7" customWidth="1"/>
  </cols>
  <sheetData>
    <row r="1" spans="1:40" ht="15.75" hidden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5"/>
      <c r="Z1" s="5"/>
      <c r="AA1" s="5"/>
      <c r="AB1" s="5"/>
      <c r="AC1" s="6"/>
      <c r="AD1" s="5"/>
      <c r="AE1" s="5"/>
      <c r="AF1" s="4"/>
      <c r="AG1" s="4"/>
      <c r="AH1" s="4"/>
      <c r="AI1" s="4"/>
      <c r="AJ1" s="4"/>
      <c r="AK1" s="4"/>
      <c r="AL1" s="4"/>
      <c r="AM1" s="4"/>
      <c r="AN1" s="4"/>
    </row>
    <row r="2" spans="1:40" ht="15.75" hidden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6"/>
      <c r="Y2" s="5"/>
      <c r="Z2" s="5"/>
      <c r="AA2" s="5"/>
      <c r="AB2" s="5"/>
      <c r="AC2" s="6"/>
      <c r="AD2" s="5"/>
      <c r="AE2" s="5"/>
      <c r="AF2" s="4"/>
      <c r="AG2" s="4"/>
      <c r="AH2" s="4"/>
      <c r="AI2" s="4"/>
      <c r="AJ2" s="4"/>
      <c r="AK2" s="4"/>
      <c r="AL2" s="4"/>
      <c r="AM2" s="4"/>
      <c r="AN2" s="4"/>
    </row>
    <row r="3" spans="1:40" ht="15.75" hidden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5"/>
      <c r="Z3" s="5"/>
      <c r="AA3" s="5"/>
      <c r="AB3" s="5"/>
      <c r="AC3" s="6"/>
      <c r="AD3" s="5"/>
      <c r="AE3" s="5"/>
      <c r="AF3" s="4"/>
      <c r="AG3" s="4"/>
      <c r="AH3" s="4"/>
      <c r="AI3" s="4"/>
      <c r="AJ3" s="4"/>
      <c r="AK3" s="4"/>
      <c r="AL3" s="4"/>
      <c r="AM3" s="4"/>
      <c r="AN3" s="4"/>
    </row>
    <row r="4" spans="1:40" ht="15.75" hidden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5"/>
      <c r="Z4" s="5"/>
      <c r="AA4" s="5"/>
      <c r="AB4" s="5"/>
      <c r="AC4" s="6"/>
      <c r="AD4" s="5"/>
      <c r="AE4" s="5"/>
      <c r="AF4" s="4"/>
      <c r="AG4" s="4"/>
      <c r="AH4" s="4"/>
      <c r="AI4" s="4"/>
      <c r="AJ4" s="4"/>
      <c r="AK4" s="4"/>
      <c r="AL4" s="4"/>
      <c r="AM4" s="4"/>
      <c r="AN4" s="4"/>
    </row>
    <row r="5" spans="1:40" ht="15.75" hidden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5"/>
      <c r="Z5" s="5"/>
      <c r="AA5" s="5"/>
      <c r="AB5" s="5"/>
      <c r="AC5" s="6"/>
      <c r="AD5" s="5"/>
      <c r="AE5" s="5"/>
      <c r="AF5" s="4"/>
      <c r="AG5" s="4"/>
      <c r="AH5" s="4"/>
      <c r="AI5" s="4"/>
      <c r="AJ5" s="4"/>
      <c r="AK5" s="4"/>
      <c r="AL5" s="4"/>
      <c r="AM5" s="4"/>
      <c r="AN5" s="4"/>
    </row>
    <row r="6" spans="1:40" ht="15.75" hidden="1">
      <c r="A6" s="4"/>
      <c r="B6" s="4"/>
      <c r="C6" s="4"/>
      <c r="D6" s="4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9"/>
      <c r="Y6" s="8"/>
      <c r="Z6" s="8"/>
      <c r="AA6" s="8"/>
      <c r="AB6" s="8"/>
      <c r="AC6" s="9"/>
      <c r="AD6" s="8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5.75" hidden="1">
      <c r="A7" s="5" t="s">
        <v>3</v>
      </c>
      <c r="B7" s="4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9"/>
      <c r="Y7" s="4"/>
      <c r="Z7" s="4"/>
      <c r="AA7" s="4"/>
      <c r="AB7" s="4"/>
      <c r="AC7" s="9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15.75" hidden="1">
      <c r="A8" s="5" t="s">
        <v>4</v>
      </c>
      <c r="B8" s="4" t="s">
        <v>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9"/>
      <c r="Y8" s="4"/>
      <c r="Z8" s="4"/>
      <c r="AA8" s="4"/>
      <c r="AB8" s="4"/>
      <c r="AC8" s="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5.75">
      <c r="A9" s="4"/>
      <c r="B9" s="4" t="s">
        <v>52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9"/>
      <c r="Y9" s="4"/>
      <c r="Z9" s="4"/>
      <c r="AA9" s="4"/>
      <c r="AB9" s="4"/>
      <c r="AC9" s="9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>
      <c r="A10" s="4"/>
      <c r="B10" s="4" t="s">
        <v>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9"/>
      <c r="Y10" s="4"/>
      <c r="Z10" s="4"/>
      <c r="AA10" s="4"/>
      <c r="AB10" s="4"/>
      <c r="AC10" s="9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s="13" customFormat="1" ht="16.5">
      <c r="A11" s="5" t="s">
        <v>61</v>
      </c>
      <c r="B11" s="5" t="s">
        <v>62</v>
      </c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2"/>
      <c r="Y11" s="11"/>
      <c r="Z11" s="11"/>
      <c r="AA11" s="11"/>
      <c r="AB11" s="11"/>
      <c r="AC11" s="12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5.75">
      <c r="A12" s="4"/>
      <c r="B12" s="5" t="s">
        <v>0</v>
      </c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"/>
      <c r="Y12" s="4"/>
      <c r="Z12" s="4"/>
      <c r="AA12" s="4"/>
      <c r="AB12" s="4"/>
      <c r="AC12" s="9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.75">
      <c r="A13" s="4" t="s">
        <v>7</v>
      </c>
      <c r="B13" s="4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"/>
      <c r="Y13" s="4"/>
      <c r="Z13" s="4"/>
      <c r="AA13" s="4"/>
      <c r="AB13" s="4"/>
      <c r="AC13" s="9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15.75">
      <c r="A14" s="4"/>
      <c r="B14" s="4" t="s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9"/>
      <c r="Y14" s="4"/>
      <c r="Z14" s="4"/>
      <c r="AA14" s="4"/>
      <c r="AB14" s="4"/>
      <c r="AC14" s="9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2:40" ht="15.75">
      <c r="B15" s="4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9"/>
      <c r="Y15" s="4"/>
      <c r="Z15" s="4"/>
      <c r="AA15" s="4"/>
      <c r="AB15" s="4"/>
      <c r="AC15" s="9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2:40" ht="15.75">
      <c r="B16" s="5" t="s">
        <v>56</v>
      </c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9"/>
      <c r="Y16" s="4"/>
      <c r="Z16" s="4"/>
      <c r="AA16" s="4"/>
      <c r="AB16" s="4"/>
      <c r="AC16" s="9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2:40" ht="15.75" hidden="1">
      <c r="B17" s="5" t="s">
        <v>0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9"/>
      <c r="Y17" s="4"/>
      <c r="Z17" s="4"/>
      <c r="AA17" s="4"/>
      <c r="AB17" s="4"/>
      <c r="AC17" s="9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15.75" hidden="1">
      <c r="A18" s="4"/>
      <c r="B18" s="4" t="s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9"/>
      <c r="Y18" s="4"/>
      <c r="Z18" s="4"/>
      <c r="AA18" s="4"/>
      <c r="AB18" s="4"/>
      <c r="AC18" s="9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15.75" hidden="1">
      <c r="A19" s="14"/>
      <c r="B19" s="5" t="s">
        <v>0</v>
      </c>
      <c r="C19" s="15"/>
      <c r="D19" s="15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6"/>
      <c r="Y19" s="14"/>
      <c r="Z19" s="14"/>
      <c r="AA19" s="14"/>
      <c r="AB19" s="14"/>
      <c r="AC19" s="16"/>
      <c r="AD19" s="17"/>
      <c r="AE19" s="17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5.75" hidden="1">
      <c r="A20" s="15"/>
      <c r="B20" s="15" t="s">
        <v>0</v>
      </c>
      <c r="C20" s="15"/>
      <c r="D20" s="1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/>
      <c r="Y20" s="18"/>
      <c r="Z20" s="18"/>
      <c r="AA20" s="18"/>
      <c r="AB20" s="18"/>
      <c r="AC20" s="19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6.5">
      <c r="A21" s="20" t="s">
        <v>8</v>
      </c>
      <c r="B21" s="15" t="s">
        <v>9</v>
      </c>
      <c r="C21" s="21">
        <v>1970</v>
      </c>
      <c r="D21" s="21">
        <v>1975</v>
      </c>
      <c r="E21" s="21">
        <v>1980</v>
      </c>
      <c r="F21" s="22">
        <v>1981</v>
      </c>
      <c r="G21" s="22">
        <v>1982</v>
      </c>
      <c r="H21" s="22">
        <v>1983</v>
      </c>
      <c r="I21" s="22">
        <v>1984</v>
      </c>
      <c r="J21" s="22">
        <v>1985</v>
      </c>
      <c r="K21" s="22">
        <v>1986</v>
      </c>
      <c r="L21" s="22">
        <v>1987</v>
      </c>
      <c r="M21" s="22">
        <v>1988</v>
      </c>
      <c r="N21" s="22">
        <v>1989</v>
      </c>
      <c r="O21" s="21">
        <v>1990</v>
      </c>
      <c r="P21" s="21">
        <v>1991</v>
      </c>
      <c r="Q21" s="21">
        <v>1992</v>
      </c>
      <c r="R21" s="21">
        <v>1993</v>
      </c>
      <c r="S21" s="21">
        <v>1994</v>
      </c>
      <c r="T21" s="21">
        <v>1995</v>
      </c>
      <c r="U21" s="21">
        <v>1996</v>
      </c>
      <c r="V21" s="21">
        <v>1997</v>
      </c>
      <c r="W21" s="21">
        <v>1998</v>
      </c>
      <c r="X21" s="23">
        <v>1999</v>
      </c>
      <c r="Y21" s="21">
        <v>2000</v>
      </c>
      <c r="Z21" s="21">
        <v>2001</v>
      </c>
      <c r="AA21" s="21">
        <v>2002</v>
      </c>
      <c r="AB21" s="21">
        <v>2003</v>
      </c>
      <c r="AC21" s="23">
        <v>2004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5.75">
      <c r="A22" s="24"/>
      <c r="B22" s="15" t="s">
        <v>0</v>
      </c>
      <c r="C22" s="24"/>
      <c r="D22" s="24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4"/>
      <c r="P22" s="24"/>
      <c r="Q22" s="24"/>
      <c r="R22" s="24"/>
      <c r="S22" s="24"/>
      <c r="T22" s="24"/>
      <c r="U22" s="24"/>
      <c r="V22" s="24"/>
      <c r="W22" s="24"/>
      <c r="X22" s="19"/>
      <c r="Y22" s="24"/>
      <c r="Z22" s="24"/>
      <c r="AA22" s="24"/>
      <c r="AB22" s="24"/>
      <c r="AC22" s="19"/>
      <c r="AD22" s="17"/>
      <c r="AE22" s="17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5.75">
      <c r="A23" s="4" t="s">
        <v>45</v>
      </c>
      <c r="B23" s="26" t="s">
        <v>10</v>
      </c>
      <c r="C23" s="27">
        <v>4212</v>
      </c>
      <c r="D23" s="28">
        <v>4761</v>
      </c>
      <c r="E23" s="29">
        <v>5144</v>
      </c>
      <c r="F23" s="30">
        <v>5311</v>
      </c>
      <c r="G23" s="30">
        <v>5079</v>
      </c>
      <c r="H23" s="30">
        <v>5100</v>
      </c>
      <c r="I23" s="30">
        <v>5006</v>
      </c>
      <c r="J23" s="30">
        <v>5158</v>
      </c>
      <c r="K23" s="30">
        <v>5123</v>
      </c>
      <c r="L23" s="30">
        <v>5268</v>
      </c>
      <c r="M23" s="30">
        <v>5657</v>
      </c>
      <c r="N23" s="30">
        <v>5746</v>
      </c>
      <c r="O23" s="28">
        <v>6316</v>
      </c>
      <c r="P23" s="28">
        <v>6770</v>
      </c>
      <c r="Q23" s="28">
        <v>7245</v>
      </c>
      <c r="R23" s="28">
        <v>7786</v>
      </c>
      <c r="S23" s="28">
        <v>8100</v>
      </c>
      <c r="T23" s="28">
        <v>7565</v>
      </c>
      <c r="U23" s="28">
        <v>7602</v>
      </c>
      <c r="V23" s="28">
        <v>7692</v>
      </c>
      <c r="W23" s="28">
        <v>8083</v>
      </c>
      <c r="X23" s="31">
        <v>8445</v>
      </c>
      <c r="Y23" s="28">
        <v>8965</v>
      </c>
      <c r="Z23" s="28">
        <v>9176</v>
      </c>
      <c r="AA23" s="28">
        <v>9406</v>
      </c>
      <c r="AB23" s="28">
        <v>8882</v>
      </c>
      <c r="AC23" s="31">
        <v>8588</v>
      </c>
      <c r="AD23" s="28"/>
      <c r="AE23" s="4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5.75">
      <c r="A24" s="4" t="s">
        <v>11</v>
      </c>
      <c r="B24" s="26" t="s">
        <v>0</v>
      </c>
      <c r="C24" s="26"/>
      <c r="D24" s="4"/>
      <c r="E24" s="32"/>
      <c r="F24" s="30"/>
      <c r="G24" s="30"/>
      <c r="H24" s="30"/>
      <c r="I24" s="30"/>
      <c r="J24" s="30"/>
      <c r="K24" s="30"/>
      <c r="L24" s="30"/>
      <c r="M24" s="30"/>
      <c r="N24" s="30"/>
      <c r="O24" s="4"/>
      <c r="P24" s="4"/>
      <c r="Q24" s="28"/>
      <c r="R24" s="4"/>
      <c r="S24" s="28"/>
      <c r="T24" s="28"/>
      <c r="U24" s="28"/>
      <c r="V24" s="28"/>
      <c r="W24" s="28"/>
      <c r="X24" s="31"/>
      <c r="Y24" s="28"/>
      <c r="Z24" s="28"/>
      <c r="AA24" s="28"/>
      <c r="AB24" s="28"/>
      <c r="AC24" s="31"/>
      <c r="AD24" s="28"/>
      <c r="AE24" s="4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5.75">
      <c r="A25" s="4" t="s">
        <v>46</v>
      </c>
      <c r="B25" s="26" t="s">
        <v>51</v>
      </c>
      <c r="C25" s="27">
        <v>1903</v>
      </c>
      <c r="D25" s="28">
        <v>2352</v>
      </c>
      <c r="E25" s="33">
        <v>2749</v>
      </c>
      <c r="F25" s="30">
        <v>2935</v>
      </c>
      <c r="G25" s="30">
        <v>2710</v>
      </c>
      <c r="H25" s="30">
        <v>2688</v>
      </c>
      <c r="I25" s="30">
        <v>2575</v>
      </c>
      <c r="J25" s="30">
        <v>2571</v>
      </c>
      <c r="K25" s="30">
        <v>2547</v>
      </c>
      <c r="L25" s="30">
        <v>2577</v>
      </c>
      <c r="M25" s="30">
        <v>2587</v>
      </c>
      <c r="N25" s="30">
        <v>2416</v>
      </c>
      <c r="O25" s="28">
        <v>2351</v>
      </c>
      <c r="P25" s="28">
        <v>2451</v>
      </c>
      <c r="Q25" s="28">
        <v>2441</v>
      </c>
      <c r="R25" s="28">
        <v>2442</v>
      </c>
      <c r="S25" s="28">
        <v>2515</v>
      </c>
      <c r="T25" s="28">
        <v>2456</v>
      </c>
      <c r="U25" s="28">
        <v>2430</v>
      </c>
      <c r="V25" s="28">
        <v>2432</v>
      </c>
      <c r="W25" s="28">
        <v>2387</v>
      </c>
      <c r="X25" s="31">
        <v>2413</v>
      </c>
      <c r="Y25" s="28">
        <v>2305</v>
      </c>
      <c r="Z25" s="28">
        <v>2210</v>
      </c>
      <c r="AA25" s="28">
        <v>2190</v>
      </c>
      <c r="AB25" s="28">
        <v>2058</v>
      </c>
      <c r="AC25" s="31">
        <v>2041</v>
      </c>
      <c r="AD25" s="28"/>
      <c r="AE25" s="4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5.75">
      <c r="A26" s="4"/>
      <c r="B26" s="26" t="s">
        <v>0</v>
      </c>
      <c r="C26" s="26"/>
      <c r="D26" s="4"/>
      <c r="E26" s="32"/>
      <c r="F26" s="30"/>
      <c r="G26" s="30"/>
      <c r="H26" s="30"/>
      <c r="I26" s="30"/>
      <c r="J26" s="30"/>
      <c r="K26" s="30"/>
      <c r="L26" s="30"/>
      <c r="M26" s="30"/>
      <c r="N26" s="30"/>
      <c r="O26" s="4"/>
      <c r="P26" s="4"/>
      <c r="Q26" s="28"/>
      <c r="R26" s="4"/>
      <c r="S26" s="28"/>
      <c r="T26" s="28"/>
      <c r="U26" s="28"/>
      <c r="V26" s="28"/>
      <c r="W26" s="28"/>
      <c r="X26" s="31"/>
      <c r="Y26" s="28"/>
      <c r="Z26" s="28"/>
      <c r="AA26" s="28"/>
      <c r="AB26" s="28"/>
      <c r="AC26" s="31"/>
      <c r="AD26" s="28"/>
      <c r="AE26" s="4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15.75">
      <c r="A27" s="4" t="s">
        <v>47</v>
      </c>
      <c r="B27" s="26" t="s">
        <v>12</v>
      </c>
      <c r="C27" s="27">
        <v>325</v>
      </c>
      <c r="D27" s="28">
        <v>431</v>
      </c>
      <c r="E27" s="33">
        <v>527</v>
      </c>
      <c r="F27" s="30">
        <v>522</v>
      </c>
      <c r="G27" s="30">
        <v>545</v>
      </c>
      <c r="H27" s="30">
        <v>520</v>
      </c>
      <c r="I27" s="30">
        <v>539</v>
      </c>
      <c r="J27" s="30">
        <v>400</v>
      </c>
      <c r="K27" s="30">
        <v>476</v>
      </c>
      <c r="L27" s="30">
        <v>440</v>
      </c>
      <c r="M27" s="30">
        <v>446</v>
      </c>
      <c r="N27" s="30">
        <v>384</v>
      </c>
      <c r="O27" s="28">
        <v>365</v>
      </c>
      <c r="P27" s="28">
        <v>365</v>
      </c>
      <c r="Q27" s="28">
        <v>379</v>
      </c>
      <c r="R27" s="28">
        <v>342</v>
      </c>
      <c r="S27" s="28">
        <v>377</v>
      </c>
      <c r="T27" s="28">
        <v>361</v>
      </c>
      <c r="U27" s="28">
        <v>375</v>
      </c>
      <c r="V27" s="28">
        <v>347</v>
      </c>
      <c r="W27" s="28">
        <v>326</v>
      </c>
      <c r="X27" s="31">
        <v>321</v>
      </c>
      <c r="Y27" s="28">
        <v>351</v>
      </c>
      <c r="Z27" s="28">
        <v>324</v>
      </c>
      <c r="AA27" s="28">
        <v>321</v>
      </c>
      <c r="AB27" s="28">
        <v>336</v>
      </c>
      <c r="AC27" s="31">
        <v>300</v>
      </c>
      <c r="AD27" s="28"/>
      <c r="AE27" s="4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5.75">
      <c r="A28" s="4" t="s">
        <v>13</v>
      </c>
      <c r="B28" s="26" t="s">
        <v>13</v>
      </c>
      <c r="C28" s="27">
        <v>1578</v>
      </c>
      <c r="D28" s="28">
        <v>1921</v>
      </c>
      <c r="E28" s="33">
        <v>2222</v>
      </c>
      <c r="F28" s="30">
        <v>2413</v>
      </c>
      <c r="G28" s="30">
        <v>2165</v>
      </c>
      <c r="H28" s="30">
        <v>2168</v>
      </c>
      <c r="I28" s="30">
        <v>2036</v>
      </c>
      <c r="J28" s="30">
        <v>2171</v>
      </c>
      <c r="K28" s="30">
        <v>2071</v>
      </c>
      <c r="L28" s="30">
        <v>2137</v>
      </c>
      <c r="M28" s="30">
        <v>2141</v>
      </c>
      <c r="N28" s="30">
        <v>2032</v>
      </c>
      <c r="O28" s="28">
        <v>1986</v>
      </c>
      <c r="P28" s="28">
        <v>2086</v>
      </c>
      <c r="Q28" s="28">
        <v>2062</v>
      </c>
      <c r="R28" s="28">
        <v>2100</v>
      </c>
      <c r="S28" s="28">
        <v>2138</v>
      </c>
      <c r="T28" s="28">
        <v>2095</v>
      </c>
      <c r="U28" s="28">
        <v>2055</v>
      </c>
      <c r="V28" s="28">
        <v>2085</v>
      </c>
      <c r="W28" s="28">
        <v>2061</v>
      </c>
      <c r="X28" s="31">
        <v>2092</v>
      </c>
      <c r="Y28" s="28">
        <v>1954</v>
      </c>
      <c r="Z28" s="28">
        <v>1886</v>
      </c>
      <c r="AA28" s="28">
        <v>1869</v>
      </c>
      <c r="AB28" s="28">
        <v>1722</v>
      </c>
      <c r="AC28" s="31">
        <v>1741</v>
      </c>
      <c r="AD28" s="28"/>
      <c r="AE28" s="4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5.75">
      <c r="A29" s="4" t="s">
        <v>48</v>
      </c>
      <c r="B29" s="26" t="s">
        <v>20</v>
      </c>
      <c r="C29" s="27">
        <v>1613</v>
      </c>
      <c r="D29" s="28">
        <v>1900</v>
      </c>
      <c r="E29" s="33">
        <v>2324</v>
      </c>
      <c r="F29" s="30">
        <v>2513</v>
      </c>
      <c r="G29" s="30">
        <v>2279</v>
      </c>
      <c r="H29" s="30">
        <v>2220</v>
      </c>
      <c r="I29" s="30">
        <v>2253</v>
      </c>
      <c r="J29" s="30">
        <v>2185</v>
      </c>
      <c r="K29" s="30">
        <v>2189</v>
      </c>
      <c r="L29" s="30">
        <v>2224</v>
      </c>
      <c r="M29" s="30">
        <v>2271</v>
      </c>
      <c r="N29" s="30">
        <v>2096</v>
      </c>
      <c r="O29" s="28">
        <v>2042</v>
      </c>
      <c r="P29" s="28">
        <v>2125</v>
      </c>
      <c r="Q29" s="28">
        <v>2140</v>
      </c>
      <c r="R29" s="28">
        <v>2099</v>
      </c>
      <c r="S29" s="28">
        <v>2185</v>
      </c>
      <c r="T29" s="28">
        <v>2130</v>
      </c>
      <c r="U29" s="28">
        <v>2124</v>
      </c>
      <c r="V29" s="28">
        <v>2142</v>
      </c>
      <c r="W29" s="28">
        <v>2092</v>
      </c>
      <c r="X29" s="31">
        <v>2096</v>
      </c>
      <c r="Y29" s="28">
        <v>2024</v>
      </c>
      <c r="Z29" s="28">
        <v>1932</v>
      </c>
      <c r="AA29" s="28">
        <v>1899</v>
      </c>
      <c r="AB29" s="28">
        <v>1798</v>
      </c>
      <c r="AC29" s="31">
        <v>1727</v>
      </c>
      <c r="AD29" s="28"/>
      <c r="AE29" s="4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5.75">
      <c r="A30" s="4" t="s">
        <v>15</v>
      </c>
      <c r="B30" s="26" t="s">
        <v>15</v>
      </c>
      <c r="C30" s="27">
        <v>214</v>
      </c>
      <c r="D30" s="28">
        <v>244</v>
      </c>
      <c r="E30" s="33">
        <v>167</v>
      </c>
      <c r="F30" s="30">
        <v>203</v>
      </c>
      <c r="G30" s="30">
        <v>169</v>
      </c>
      <c r="H30" s="30">
        <v>140</v>
      </c>
      <c r="I30" s="30">
        <v>167</v>
      </c>
      <c r="J30" s="30">
        <v>166</v>
      </c>
      <c r="K30" s="30">
        <v>152</v>
      </c>
      <c r="L30" s="30">
        <v>157</v>
      </c>
      <c r="M30" s="30">
        <v>130</v>
      </c>
      <c r="N30" s="30">
        <v>103</v>
      </c>
      <c r="O30" s="28">
        <v>114</v>
      </c>
      <c r="P30" s="28">
        <v>103</v>
      </c>
      <c r="Q30" s="28">
        <v>83</v>
      </c>
      <c r="R30" s="28">
        <v>78</v>
      </c>
      <c r="S30" s="28">
        <v>83</v>
      </c>
      <c r="T30" s="28">
        <v>92</v>
      </c>
      <c r="U30" s="28">
        <v>74</v>
      </c>
      <c r="V30" s="28">
        <v>75</v>
      </c>
      <c r="W30" s="28">
        <v>72</v>
      </c>
      <c r="X30" s="31">
        <v>78</v>
      </c>
      <c r="Y30" s="28">
        <v>85</v>
      </c>
      <c r="Z30" s="28">
        <v>82</v>
      </c>
      <c r="AA30" s="28">
        <v>83</v>
      </c>
      <c r="AB30" s="28">
        <v>74</v>
      </c>
      <c r="AC30" s="31">
        <v>69</v>
      </c>
      <c r="AD30" s="28"/>
      <c r="AE30" s="4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5.75">
      <c r="A31" s="4" t="s">
        <v>16</v>
      </c>
      <c r="B31" s="26" t="s">
        <v>16</v>
      </c>
      <c r="C31" s="27">
        <v>1285</v>
      </c>
      <c r="D31" s="28">
        <v>1538</v>
      </c>
      <c r="E31" s="33">
        <v>1999</v>
      </c>
      <c r="F31" s="30">
        <v>2100</v>
      </c>
      <c r="G31" s="30">
        <v>1892</v>
      </c>
      <c r="H31" s="30">
        <v>1902</v>
      </c>
      <c r="I31" s="30">
        <v>1953</v>
      </c>
      <c r="J31" s="30">
        <v>1863</v>
      </c>
      <c r="K31" s="30">
        <v>1876</v>
      </c>
      <c r="L31" s="30">
        <v>1919</v>
      </c>
      <c r="M31" s="30">
        <v>1973</v>
      </c>
      <c r="N31" s="30">
        <v>1881</v>
      </c>
      <c r="O31" s="28">
        <v>1802</v>
      </c>
      <c r="P31" s="28">
        <v>1914</v>
      </c>
      <c r="Q31" s="28">
        <v>1920</v>
      </c>
      <c r="R31" s="28">
        <v>1947</v>
      </c>
      <c r="S31" s="28">
        <v>2016</v>
      </c>
      <c r="T31" s="28">
        <v>1945</v>
      </c>
      <c r="U31" s="28">
        <v>1955</v>
      </c>
      <c r="V31" s="28">
        <v>1990</v>
      </c>
      <c r="W31" s="28">
        <v>1940</v>
      </c>
      <c r="X31" s="31">
        <v>1958</v>
      </c>
      <c r="Y31" s="28">
        <v>1842</v>
      </c>
      <c r="Z31" s="28">
        <v>1751</v>
      </c>
      <c r="AA31" s="28">
        <v>1727</v>
      </c>
      <c r="AB31" s="28">
        <v>1641</v>
      </c>
      <c r="AC31" s="31">
        <v>1529</v>
      </c>
      <c r="AD31" s="28"/>
      <c r="AE31" s="4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5.75">
      <c r="A32" s="4" t="s">
        <v>17</v>
      </c>
      <c r="B32" s="26" t="s">
        <v>17</v>
      </c>
      <c r="C32" s="27">
        <v>114</v>
      </c>
      <c r="D32" s="28">
        <v>118</v>
      </c>
      <c r="E32" s="33">
        <v>90</v>
      </c>
      <c r="F32" s="30">
        <v>114</v>
      </c>
      <c r="G32" s="30">
        <v>113</v>
      </c>
      <c r="H32" s="30">
        <v>71</v>
      </c>
      <c r="I32" s="30">
        <v>59</v>
      </c>
      <c r="J32" s="30">
        <v>78</v>
      </c>
      <c r="K32" s="30">
        <v>71</v>
      </c>
      <c r="L32" s="30">
        <v>66</v>
      </c>
      <c r="M32" s="30">
        <v>75</v>
      </c>
      <c r="N32" s="30">
        <v>44</v>
      </c>
      <c r="O32" s="28">
        <v>81</v>
      </c>
      <c r="P32" s="28">
        <v>52</v>
      </c>
      <c r="Q32" s="28">
        <v>84</v>
      </c>
      <c r="R32" s="28">
        <v>34</v>
      </c>
      <c r="S32" s="28">
        <v>52</v>
      </c>
      <c r="T32" s="28">
        <v>62</v>
      </c>
      <c r="U32" s="28">
        <v>66</v>
      </c>
      <c r="V32" s="28">
        <v>36</v>
      </c>
      <c r="W32" s="28">
        <v>44</v>
      </c>
      <c r="X32" s="31">
        <v>34</v>
      </c>
      <c r="Y32" s="28">
        <v>63</v>
      </c>
      <c r="Z32" s="28">
        <v>57</v>
      </c>
      <c r="AA32" s="28">
        <v>46</v>
      </c>
      <c r="AB32" s="28">
        <v>37</v>
      </c>
      <c r="AC32" s="31">
        <v>89</v>
      </c>
      <c r="AD32" s="28"/>
      <c r="AE32" s="4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5.75">
      <c r="A33" s="4" t="s">
        <v>18</v>
      </c>
      <c r="B33" s="26" t="s">
        <v>18</v>
      </c>
      <c r="C33" s="27">
        <v>290</v>
      </c>
      <c r="D33" s="28">
        <v>452</v>
      </c>
      <c r="E33" s="33">
        <v>425</v>
      </c>
      <c r="F33" s="30">
        <v>422</v>
      </c>
      <c r="G33" s="30">
        <v>413</v>
      </c>
      <c r="H33" s="30">
        <v>468</v>
      </c>
      <c r="I33" s="30">
        <v>322</v>
      </c>
      <c r="J33" s="30">
        <v>386</v>
      </c>
      <c r="K33" s="30">
        <v>358</v>
      </c>
      <c r="L33" s="30">
        <v>353</v>
      </c>
      <c r="M33" s="30">
        <v>316</v>
      </c>
      <c r="N33" s="30">
        <v>320</v>
      </c>
      <c r="O33" s="28">
        <v>309</v>
      </c>
      <c r="P33" s="28">
        <v>326</v>
      </c>
      <c r="Q33" s="28">
        <v>301</v>
      </c>
      <c r="R33" s="28">
        <v>343</v>
      </c>
      <c r="S33" s="28">
        <v>330</v>
      </c>
      <c r="T33" s="28">
        <v>326</v>
      </c>
      <c r="U33" s="28">
        <v>306</v>
      </c>
      <c r="V33" s="28">
        <v>290</v>
      </c>
      <c r="W33" s="28">
        <v>295</v>
      </c>
      <c r="X33" s="31">
        <v>317</v>
      </c>
      <c r="Y33" s="28">
        <v>281</v>
      </c>
      <c r="Z33" s="28">
        <v>278</v>
      </c>
      <c r="AA33" s="28">
        <v>291</v>
      </c>
      <c r="AB33" s="28">
        <v>260</v>
      </c>
      <c r="AC33" s="31">
        <v>314</v>
      </c>
      <c r="AD33" s="28"/>
      <c r="AE33" s="4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5.75">
      <c r="A34" s="4" t="s">
        <v>11</v>
      </c>
      <c r="B34" s="26" t="s">
        <v>0</v>
      </c>
      <c r="C34" s="26"/>
      <c r="D34" s="4"/>
      <c r="E34" s="32"/>
      <c r="F34" s="30"/>
      <c r="G34" s="30"/>
      <c r="H34" s="30"/>
      <c r="I34" s="30"/>
      <c r="J34" s="30"/>
      <c r="K34" s="30"/>
      <c r="L34" s="30"/>
      <c r="M34" s="30"/>
      <c r="N34" s="30"/>
      <c r="O34" s="4"/>
      <c r="P34" s="28"/>
      <c r="Q34" s="28"/>
      <c r="R34" s="28" t="s">
        <v>11</v>
      </c>
      <c r="S34" s="28"/>
      <c r="T34" s="28"/>
      <c r="U34" s="28"/>
      <c r="V34" s="28"/>
      <c r="W34" s="28" t="s">
        <v>11</v>
      </c>
      <c r="X34" s="31"/>
      <c r="Y34" s="28"/>
      <c r="Z34" s="28"/>
      <c r="AA34" s="28"/>
      <c r="AB34" s="28"/>
      <c r="AC34" s="31"/>
      <c r="AD34" s="28"/>
      <c r="AE34" s="4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5.75">
      <c r="A35" s="4" t="s">
        <v>49</v>
      </c>
      <c r="B35" s="26" t="s">
        <v>19</v>
      </c>
      <c r="C35" s="27">
        <v>2289</v>
      </c>
      <c r="D35" s="28">
        <v>2395</v>
      </c>
      <c r="E35" s="33">
        <v>2371</v>
      </c>
      <c r="F35" s="30">
        <v>2354</v>
      </c>
      <c r="G35" s="30">
        <v>2352</v>
      </c>
      <c r="H35" s="30">
        <v>2394</v>
      </c>
      <c r="I35" s="30">
        <v>2416</v>
      </c>
      <c r="J35" s="30">
        <v>2577</v>
      </c>
      <c r="K35" s="30">
        <v>2564</v>
      </c>
      <c r="L35" s="30">
        <v>2675</v>
      </c>
      <c r="M35" s="30">
        <v>3056</v>
      </c>
      <c r="N35" s="30">
        <v>3316</v>
      </c>
      <c r="O35" s="28">
        <v>3951</v>
      </c>
      <c r="P35" s="28">
        <v>4307</v>
      </c>
      <c r="Q35" s="28">
        <v>4792</v>
      </c>
      <c r="R35" s="28">
        <v>5332</v>
      </c>
      <c r="S35" s="28">
        <v>5574</v>
      </c>
      <c r="T35" s="28">
        <v>5098</v>
      </c>
      <c r="U35" s="28">
        <v>5165</v>
      </c>
      <c r="V35" s="28">
        <v>5253</v>
      </c>
      <c r="W35" s="28">
        <v>5689</v>
      </c>
      <c r="X35" s="31">
        <v>6024</v>
      </c>
      <c r="Y35" s="28">
        <v>6651</v>
      </c>
      <c r="Z35" s="28">
        <v>6958</v>
      </c>
      <c r="AA35" s="28">
        <v>7209</v>
      </c>
      <c r="AB35" s="28">
        <v>6818</v>
      </c>
      <c r="AC35" s="31">
        <v>6543</v>
      </c>
      <c r="AD35" s="28"/>
      <c r="AE35" s="4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15.75">
      <c r="A36" s="4" t="s">
        <v>48</v>
      </c>
      <c r="B36" s="26" t="s">
        <v>63</v>
      </c>
      <c r="C36" s="27">
        <v>1802</v>
      </c>
      <c r="D36" s="28">
        <v>1997</v>
      </c>
      <c r="E36" s="33">
        <v>2027</v>
      </c>
      <c r="F36" s="30">
        <v>2039</v>
      </c>
      <c r="G36" s="30">
        <v>2013</v>
      </c>
      <c r="H36" s="30">
        <v>1992</v>
      </c>
      <c r="I36" s="30">
        <v>2087</v>
      </c>
      <c r="J36" s="30">
        <v>2189</v>
      </c>
      <c r="K36" s="30">
        <v>2250</v>
      </c>
      <c r="L36" s="30">
        <v>2263</v>
      </c>
      <c r="M36" s="30">
        <v>2638</v>
      </c>
      <c r="N36" s="30">
        <v>2891</v>
      </c>
      <c r="O36" s="28">
        <v>3436</v>
      </c>
      <c r="P36" s="28">
        <v>3768</v>
      </c>
      <c r="Q36" s="28">
        <v>4261</v>
      </c>
      <c r="R36" s="28">
        <v>4621</v>
      </c>
      <c r="S36" s="28">
        <v>4983</v>
      </c>
      <c r="T36" s="28">
        <v>4514</v>
      </c>
      <c r="U36" s="28">
        <v>4613</v>
      </c>
      <c r="V36" s="28">
        <v>4616</v>
      </c>
      <c r="W36" s="28">
        <v>4951</v>
      </c>
      <c r="X36" s="31">
        <v>5273</v>
      </c>
      <c r="Y36" s="28">
        <v>5736</v>
      </c>
      <c r="Z36" s="28">
        <v>6139</v>
      </c>
      <c r="AA36" s="28">
        <v>6488</v>
      </c>
      <c r="AB36" s="28">
        <v>6036</v>
      </c>
      <c r="AC36" s="31">
        <v>5815</v>
      </c>
      <c r="AD36" s="28"/>
      <c r="AE36" s="4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5.75">
      <c r="A37" s="4" t="s">
        <v>15</v>
      </c>
      <c r="B37" s="26" t="s">
        <v>15</v>
      </c>
      <c r="C37" s="27">
        <v>41</v>
      </c>
      <c r="D37" s="28">
        <v>28</v>
      </c>
      <c r="E37" s="33">
        <v>17</v>
      </c>
      <c r="F37" s="30">
        <v>7</v>
      </c>
      <c r="G37" s="30">
        <v>10</v>
      </c>
      <c r="H37" s="30">
        <v>9</v>
      </c>
      <c r="I37" s="30">
        <v>18</v>
      </c>
      <c r="J37" s="30">
        <v>20</v>
      </c>
      <c r="K37" s="30">
        <v>15</v>
      </c>
      <c r="L37" s="30">
        <v>23</v>
      </c>
      <c r="M37" s="30">
        <v>17</v>
      </c>
      <c r="N37" s="30">
        <v>19</v>
      </c>
      <c r="O37" s="28">
        <v>27</v>
      </c>
      <c r="P37" s="28">
        <v>17</v>
      </c>
      <c r="Q37" s="28">
        <v>14</v>
      </c>
      <c r="R37" s="28">
        <v>21</v>
      </c>
      <c r="S37" s="28">
        <v>10</v>
      </c>
      <c r="T37" s="28">
        <v>13</v>
      </c>
      <c r="U37" s="28">
        <v>13</v>
      </c>
      <c r="V37" s="28">
        <v>14</v>
      </c>
      <c r="W37" s="28">
        <v>9</v>
      </c>
      <c r="X37" s="31">
        <v>14</v>
      </c>
      <c r="Y37" s="28">
        <v>14</v>
      </c>
      <c r="Z37" s="28">
        <v>6</v>
      </c>
      <c r="AA37" s="28">
        <v>8</v>
      </c>
      <c r="AB37" s="28">
        <v>13</v>
      </c>
      <c r="AC37" s="31">
        <v>11</v>
      </c>
      <c r="AD37" s="28"/>
      <c r="AE37" s="4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5.75">
      <c r="A38" s="4" t="s">
        <v>16</v>
      </c>
      <c r="B38" s="26" t="s">
        <v>16</v>
      </c>
      <c r="C38" s="27">
        <v>1683</v>
      </c>
      <c r="D38" s="28">
        <v>1903</v>
      </c>
      <c r="E38" s="33">
        <v>1968</v>
      </c>
      <c r="F38" s="30">
        <v>2014</v>
      </c>
      <c r="G38" s="30">
        <v>1995</v>
      </c>
      <c r="H38" s="30">
        <v>1968</v>
      </c>
      <c r="I38" s="30">
        <v>2050</v>
      </c>
      <c r="J38" s="30">
        <v>2136</v>
      </c>
      <c r="K38" s="30">
        <v>2186</v>
      </c>
      <c r="L38" s="30">
        <v>2210</v>
      </c>
      <c r="M38" s="30">
        <v>2577</v>
      </c>
      <c r="N38" s="30">
        <v>2824</v>
      </c>
      <c r="O38" s="28">
        <v>3369</v>
      </c>
      <c r="P38" s="28">
        <v>3716</v>
      </c>
      <c r="Q38" s="28">
        <v>4209</v>
      </c>
      <c r="R38" s="28">
        <v>4566</v>
      </c>
      <c r="S38" s="28">
        <v>4955</v>
      </c>
      <c r="T38" s="28">
        <v>4439</v>
      </c>
      <c r="U38" s="28">
        <v>4582</v>
      </c>
      <c r="V38" s="28">
        <v>4581</v>
      </c>
      <c r="W38" s="28">
        <v>4926</v>
      </c>
      <c r="X38" s="31">
        <v>5239</v>
      </c>
      <c r="Y38" s="28">
        <v>5658</v>
      </c>
      <c r="Z38" s="28">
        <v>6114</v>
      </c>
      <c r="AA38" s="28">
        <v>6459</v>
      </c>
      <c r="AB38" s="28">
        <v>6005</v>
      </c>
      <c r="AC38" s="31">
        <v>5061</v>
      </c>
      <c r="AD38" s="28"/>
      <c r="AE38" s="4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5.75">
      <c r="A39" s="4" t="s">
        <v>17</v>
      </c>
      <c r="B39" s="26" t="s">
        <v>17</v>
      </c>
      <c r="C39" s="27">
        <v>78</v>
      </c>
      <c r="D39" s="28">
        <v>66</v>
      </c>
      <c r="E39" s="33">
        <v>32</v>
      </c>
      <c r="F39" s="30">
        <v>12</v>
      </c>
      <c r="G39" s="30">
        <v>6</v>
      </c>
      <c r="H39" s="30">
        <v>10</v>
      </c>
      <c r="I39" s="30">
        <v>14</v>
      </c>
      <c r="J39" s="30">
        <v>24</v>
      </c>
      <c r="K39" s="30">
        <v>38</v>
      </c>
      <c r="L39" s="30">
        <v>21</v>
      </c>
      <c r="M39" s="30">
        <v>32</v>
      </c>
      <c r="N39" s="30">
        <v>35</v>
      </c>
      <c r="O39" s="28">
        <v>28</v>
      </c>
      <c r="P39" s="28">
        <v>22</v>
      </c>
      <c r="Q39" s="28">
        <v>25</v>
      </c>
      <c r="R39" s="28">
        <v>30</v>
      </c>
      <c r="S39" s="28">
        <v>14</v>
      </c>
      <c r="T39" s="28">
        <v>55</v>
      </c>
      <c r="U39" s="28">
        <v>15</v>
      </c>
      <c r="V39" s="28">
        <v>14</v>
      </c>
      <c r="W39" s="28">
        <v>11</v>
      </c>
      <c r="X39" s="31">
        <v>16</v>
      </c>
      <c r="Y39" s="28">
        <v>61</v>
      </c>
      <c r="Z39" s="28">
        <v>13</v>
      </c>
      <c r="AA39" s="28">
        <v>17</v>
      </c>
      <c r="AB39" s="28">
        <v>13</v>
      </c>
      <c r="AC39" s="31">
        <v>737</v>
      </c>
      <c r="AD39" s="28"/>
      <c r="AE39" s="4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15.75">
      <c r="A40" s="4" t="s">
        <v>18</v>
      </c>
      <c r="B40" s="26" t="s">
        <v>18</v>
      </c>
      <c r="C40" s="27">
        <v>487</v>
      </c>
      <c r="D40" s="28">
        <v>398</v>
      </c>
      <c r="E40" s="33">
        <v>344</v>
      </c>
      <c r="F40" s="30">
        <v>315</v>
      </c>
      <c r="G40" s="30">
        <v>339</v>
      </c>
      <c r="H40" s="30">
        <v>402</v>
      </c>
      <c r="I40" s="30">
        <v>329</v>
      </c>
      <c r="J40" s="30">
        <v>388</v>
      </c>
      <c r="K40" s="30">
        <v>314</v>
      </c>
      <c r="L40" s="30">
        <v>412</v>
      </c>
      <c r="M40" s="30">
        <v>418</v>
      </c>
      <c r="N40" s="30">
        <v>425</v>
      </c>
      <c r="O40" s="28">
        <v>515</v>
      </c>
      <c r="P40" s="28">
        <v>539</v>
      </c>
      <c r="Q40" s="28">
        <v>531</v>
      </c>
      <c r="R40" s="28">
        <v>711</v>
      </c>
      <c r="S40" s="28">
        <v>591</v>
      </c>
      <c r="T40" s="28">
        <v>584</v>
      </c>
      <c r="U40" s="28">
        <v>552</v>
      </c>
      <c r="V40" s="28">
        <v>637</v>
      </c>
      <c r="W40" s="28">
        <v>738</v>
      </c>
      <c r="X40" s="31">
        <v>751</v>
      </c>
      <c r="Y40" s="28">
        <v>915</v>
      </c>
      <c r="Z40" s="28">
        <v>819</v>
      </c>
      <c r="AA40" s="28">
        <v>721</v>
      </c>
      <c r="AB40" s="28">
        <v>782</v>
      </c>
      <c r="AC40" s="31">
        <v>728</v>
      </c>
      <c r="AD40" s="28"/>
      <c r="AE40" s="4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5.75">
      <c r="A41" s="4" t="s">
        <v>21</v>
      </c>
      <c r="B41" s="26" t="s">
        <v>21</v>
      </c>
      <c r="C41" s="27">
        <v>20</v>
      </c>
      <c r="D41" s="28">
        <v>14</v>
      </c>
      <c r="E41" s="33">
        <v>24</v>
      </c>
      <c r="F41" s="30">
        <v>22</v>
      </c>
      <c r="G41" s="30">
        <v>17</v>
      </c>
      <c r="H41" s="30">
        <v>18</v>
      </c>
      <c r="I41" s="30">
        <v>15</v>
      </c>
      <c r="J41" s="30">
        <v>10</v>
      </c>
      <c r="K41" s="30">
        <v>12</v>
      </c>
      <c r="L41" s="30">
        <v>16</v>
      </c>
      <c r="M41" s="30">
        <v>14</v>
      </c>
      <c r="N41" s="30">
        <v>14</v>
      </c>
      <c r="O41" s="28">
        <v>14</v>
      </c>
      <c r="P41" s="28">
        <v>12</v>
      </c>
      <c r="Q41" s="28">
        <v>12</v>
      </c>
      <c r="R41" s="28">
        <v>12</v>
      </c>
      <c r="S41" s="28">
        <v>11</v>
      </c>
      <c r="T41" s="28">
        <v>11</v>
      </c>
      <c r="U41" s="28">
        <v>7</v>
      </c>
      <c r="V41" s="28">
        <v>7</v>
      </c>
      <c r="W41" s="28">
        <v>7</v>
      </c>
      <c r="X41" s="31">
        <v>8</v>
      </c>
      <c r="Y41" s="28">
        <v>9</v>
      </c>
      <c r="Z41" s="28">
        <v>8</v>
      </c>
      <c r="AA41" s="28">
        <v>7</v>
      </c>
      <c r="AB41" s="28">
        <v>6</v>
      </c>
      <c r="AC41" s="31">
        <v>4</v>
      </c>
      <c r="AD41" s="28"/>
      <c r="AE41" s="4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5.75">
      <c r="A42" s="4" t="s">
        <v>22</v>
      </c>
      <c r="B42" s="26" t="s">
        <v>22</v>
      </c>
      <c r="C42" s="27">
        <v>7</v>
      </c>
      <c r="D42" s="28">
        <v>7</v>
      </c>
      <c r="E42" s="33">
        <v>7</v>
      </c>
      <c r="F42" s="30">
        <v>6</v>
      </c>
      <c r="G42" s="30">
        <v>3</v>
      </c>
      <c r="H42" s="30">
        <v>7</v>
      </c>
      <c r="I42" s="30">
        <v>8</v>
      </c>
      <c r="J42" s="30">
        <v>2</v>
      </c>
      <c r="K42" s="30">
        <v>1</v>
      </c>
      <c r="L42" s="30">
        <v>5</v>
      </c>
      <c r="M42" s="30">
        <v>2</v>
      </c>
      <c r="N42" s="30">
        <v>2</v>
      </c>
      <c r="O42" s="28">
        <v>3</v>
      </c>
      <c r="P42" s="28">
        <v>1</v>
      </c>
      <c r="Q42" s="28">
        <v>1</v>
      </c>
      <c r="R42" s="28">
        <v>1</v>
      </c>
      <c r="S42" s="28">
        <v>2</v>
      </c>
      <c r="T42" s="28">
        <v>5</v>
      </c>
      <c r="U42" s="28">
        <v>2</v>
      </c>
      <c r="V42" s="28">
        <v>1</v>
      </c>
      <c r="W42" s="28">
        <v>2</v>
      </c>
      <c r="X42" s="31" t="s">
        <v>1</v>
      </c>
      <c r="Y42" s="28">
        <v>2</v>
      </c>
      <c r="Z42" s="28">
        <v>1</v>
      </c>
      <c r="AA42" s="28">
        <v>1</v>
      </c>
      <c r="AB42" s="28">
        <v>2</v>
      </c>
      <c r="AC42" s="31" t="s">
        <v>1</v>
      </c>
      <c r="AD42" s="28"/>
      <c r="AE42" s="4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5.75">
      <c r="A43" s="4" t="s">
        <v>11</v>
      </c>
      <c r="B43" s="26" t="s">
        <v>0</v>
      </c>
      <c r="C43" s="26"/>
      <c r="D43" s="4"/>
      <c r="E43" s="32"/>
      <c r="F43" s="30"/>
      <c r="G43" s="30"/>
      <c r="H43" s="30"/>
      <c r="I43" s="30"/>
      <c r="J43" s="30"/>
      <c r="K43" s="30"/>
      <c r="L43" s="30"/>
      <c r="M43" s="30"/>
      <c r="N43" s="30"/>
      <c r="O43" s="4"/>
      <c r="P43" s="4"/>
      <c r="Q43" s="28"/>
      <c r="R43" s="28"/>
      <c r="S43" s="28"/>
      <c r="T43" s="28"/>
      <c r="U43" s="28"/>
      <c r="V43" s="28"/>
      <c r="W43" s="28"/>
      <c r="X43" s="31"/>
      <c r="Y43" s="28"/>
      <c r="Z43" s="28"/>
      <c r="AA43" s="28"/>
      <c r="AB43" s="28"/>
      <c r="AC43" s="31"/>
      <c r="AD43" s="28"/>
      <c r="AE43" s="4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15.75">
      <c r="A44" s="4"/>
      <c r="B44" s="26" t="s">
        <v>23</v>
      </c>
      <c r="C44" s="26"/>
      <c r="D44" s="4"/>
      <c r="E44" s="32"/>
      <c r="F44" s="30"/>
      <c r="G44" s="30"/>
      <c r="H44" s="30"/>
      <c r="I44" s="30"/>
      <c r="J44" s="30"/>
      <c r="K44" s="30"/>
      <c r="L44" s="30"/>
      <c r="M44" s="30"/>
      <c r="N44" s="30"/>
      <c r="O44" s="4"/>
      <c r="P44" s="4"/>
      <c r="Q44" s="28"/>
      <c r="R44" s="28"/>
      <c r="S44" s="28"/>
      <c r="T44" s="28"/>
      <c r="U44" s="28"/>
      <c r="V44" s="28"/>
      <c r="W44" s="28"/>
      <c r="X44" s="31"/>
      <c r="Y44" s="28"/>
      <c r="Z44" s="28"/>
      <c r="AA44" s="28"/>
      <c r="AB44" s="28"/>
      <c r="AC44" s="31"/>
      <c r="AD44" s="28"/>
      <c r="AE44" s="4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5.75">
      <c r="A45" s="4" t="s">
        <v>59</v>
      </c>
      <c r="B45" s="26" t="s">
        <v>24</v>
      </c>
      <c r="C45" s="27">
        <v>267</v>
      </c>
      <c r="D45" s="28">
        <v>280</v>
      </c>
      <c r="E45" s="33">
        <v>264</v>
      </c>
      <c r="F45" s="30">
        <v>318</v>
      </c>
      <c r="G45" s="30">
        <v>312</v>
      </c>
      <c r="H45" s="30">
        <v>269</v>
      </c>
      <c r="I45" s="30">
        <v>271</v>
      </c>
      <c r="J45" s="30">
        <v>276</v>
      </c>
      <c r="K45" s="30">
        <v>270</v>
      </c>
      <c r="L45" s="30">
        <v>280</v>
      </c>
      <c r="M45" s="30">
        <v>254</v>
      </c>
      <c r="N45" s="30">
        <v>204</v>
      </c>
      <c r="O45" s="28">
        <v>201</v>
      </c>
      <c r="P45" s="28">
        <v>196</v>
      </c>
      <c r="Q45" s="28">
        <v>166</v>
      </c>
      <c r="R45" s="28">
        <v>145</v>
      </c>
      <c r="S45" s="28">
        <v>136</v>
      </c>
      <c r="T45" s="28">
        <v>145</v>
      </c>
      <c r="U45" s="28">
        <v>140</v>
      </c>
      <c r="V45" s="28">
        <v>138</v>
      </c>
      <c r="W45" s="28">
        <v>124</v>
      </c>
      <c r="X45" s="31">
        <v>124</v>
      </c>
      <c r="Y45" s="28">
        <v>138</v>
      </c>
      <c r="Z45" s="28">
        <v>137</v>
      </c>
      <c r="AA45" s="28">
        <v>139</v>
      </c>
      <c r="AB45" s="28">
        <v>140</v>
      </c>
      <c r="AC45" s="31">
        <v>128</v>
      </c>
      <c r="AD45" s="28"/>
      <c r="AE45" s="4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15.75">
      <c r="A46" s="4" t="s">
        <v>11</v>
      </c>
      <c r="B46" s="26" t="s">
        <v>0</v>
      </c>
      <c r="C46" s="26"/>
      <c r="D46" s="4"/>
      <c r="E46" s="32"/>
      <c r="F46" s="30"/>
      <c r="G46" s="30"/>
      <c r="H46" s="30"/>
      <c r="I46" s="30"/>
      <c r="J46" s="30"/>
      <c r="K46" s="30"/>
      <c r="L46" s="30"/>
      <c r="M46" s="30"/>
      <c r="N46" s="30"/>
      <c r="O46" s="4"/>
      <c r="P46" s="4"/>
      <c r="Q46" s="28"/>
      <c r="R46" s="28"/>
      <c r="S46" s="28"/>
      <c r="T46" s="28"/>
      <c r="U46" s="28"/>
      <c r="V46" s="28"/>
      <c r="W46" s="28" t="s">
        <v>11</v>
      </c>
      <c r="X46" s="31"/>
      <c r="Y46" s="28"/>
      <c r="Z46" s="28"/>
      <c r="AA46" s="28"/>
      <c r="AB46" s="28"/>
      <c r="AC46" s="31"/>
      <c r="AD46" s="28"/>
      <c r="AE46" s="4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5.75">
      <c r="A47" s="4" t="s">
        <v>25</v>
      </c>
      <c r="B47" s="26" t="s">
        <v>25</v>
      </c>
      <c r="C47" s="27">
        <v>160</v>
      </c>
      <c r="D47" s="28">
        <v>181</v>
      </c>
      <c r="E47" s="33">
        <v>162</v>
      </c>
      <c r="F47" s="30">
        <v>192</v>
      </c>
      <c r="G47" s="30">
        <v>199</v>
      </c>
      <c r="H47" s="30">
        <v>189</v>
      </c>
      <c r="I47" s="30">
        <v>184</v>
      </c>
      <c r="J47" s="30">
        <v>175</v>
      </c>
      <c r="K47" s="30">
        <v>179</v>
      </c>
      <c r="L47" s="30">
        <v>175</v>
      </c>
      <c r="M47" s="30">
        <v>173</v>
      </c>
      <c r="N47" s="30">
        <v>147</v>
      </c>
      <c r="O47" s="28">
        <v>131</v>
      </c>
      <c r="P47" s="28">
        <v>130</v>
      </c>
      <c r="Q47" s="28">
        <v>120</v>
      </c>
      <c r="R47" s="28">
        <v>105</v>
      </c>
      <c r="S47" s="28">
        <v>97</v>
      </c>
      <c r="T47" s="28">
        <v>93</v>
      </c>
      <c r="U47" s="28">
        <v>92</v>
      </c>
      <c r="V47" s="28">
        <v>97</v>
      </c>
      <c r="W47" s="28">
        <v>94</v>
      </c>
      <c r="X47" s="31">
        <v>87</v>
      </c>
      <c r="Y47" s="28">
        <v>89</v>
      </c>
      <c r="Z47" s="28">
        <v>90</v>
      </c>
      <c r="AA47" s="28">
        <v>87</v>
      </c>
      <c r="AB47" s="28">
        <v>93</v>
      </c>
      <c r="AC47" s="31">
        <v>87</v>
      </c>
      <c r="AD47" s="28"/>
      <c r="AE47" s="4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15.75">
      <c r="A48" s="4" t="s">
        <v>26</v>
      </c>
      <c r="B48" s="26" t="s">
        <v>26</v>
      </c>
      <c r="C48" s="27">
        <v>151</v>
      </c>
      <c r="D48" s="28">
        <v>179</v>
      </c>
      <c r="E48" s="33">
        <v>154</v>
      </c>
      <c r="F48" s="30">
        <v>184</v>
      </c>
      <c r="G48" s="30">
        <v>183</v>
      </c>
      <c r="H48" s="30">
        <v>184</v>
      </c>
      <c r="I48" s="30">
        <v>175</v>
      </c>
      <c r="J48" s="30">
        <v>171</v>
      </c>
      <c r="K48" s="30">
        <v>175</v>
      </c>
      <c r="L48" s="30">
        <v>167</v>
      </c>
      <c r="M48" s="30">
        <v>170</v>
      </c>
      <c r="N48" s="30">
        <v>146</v>
      </c>
      <c r="O48" s="28">
        <v>125</v>
      </c>
      <c r="P48" s="28">
        <v>127</v>
      </c>
      <c r="Q48" s="28">
        <v>116</v>
      </c>
      <c r="R48" s="28">
        <v>99</v>
      </c>
      <c r="S48" s="28">
        <v>94</v>
      </c>
      <c r="T48" s="28">
        <v>90</v>
      </c>
      <c r="U48" s="28">
        <v>90</v>
      </c>
      <c r="V48" s="28">
        <v>96</v>
      </c>
      <c r="W48" s="28">
        <v>90</v>
      </c>
      <c r="X48" s="31">
        <v>83</v>
      </c>
      <c r="Y48" s="28">
        <v>86</v>
      </c>
      <c r="Z48" s="28">
        <v>88</v>
      </c>
      <c r="AA48" s="28">
        <v>84</v>
      </c>
      <c r="AB48" s="28">
        <v>91</v>
      </c>
      <c r="AC48" s="31">
        <v>87</v>
      </c>
      <c r="AD48" s="28"/>
      <c r="AE48" s="4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5.75">
      <c r="A49" s="4"/>
      <c r="B49" s="26" t="s">
        <v>27</v>
      </c>
      <c r="C49" s="27"/>
      <c r="D49" s="28"/>
      <c r="E49" s="33"/>
      <c r="F49" s="30"/>
      <c r="G49" s="30"/>
      <c r="H49" s="30"/>
      <c r="I49" s="30"/>
      <c r="J49" s="30"/>
      <c r="K49" s="30"/>
      <c r="L49" s="30"/>
      <c r="M49" s="30"/>
      <c r="N49" s="30"/>
      <c r="O49" s="28"/>
      <c r="P49" s="4"/>
      <c r="Q49" s="28"/>
      <c r="R49" s="28"/>
      <c r="S49" s="28"/>
      <c r="T49" s="28"/>
      <c r="U49" s="28"/>
      <c r="V49" s="28"/>
      <c r="W49" s="28"/>
      <c r="X49" s="31"/>
      <c r="Y49" s="28"/>
      <c r="Z49" s="28"/>
      <c r="AA49" s="28"/>
      <c r="AB49" s="28"/>
      <c r="AC49" s="31"/>
      <c r="AD49" s="28"/>
      <c r="AE49" s="4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5.75">
      <c r="A50" s="4" t="s">
        <v>60</v>
      </c>
      <c r="B50" s="26" t="s">
        <v>28</v>
      </c>
      <c r="C50" s="27">
        <v>9</v>
      </c>
      <c r="D50" s="28">
        <v>2</v>
      </c>
      <c r="E50" s="33">
        <v>8</v>
      </c>
      <c r="F50" s="30">
        <v>8</v>
      </c>
      <c r="G50" s="30">
        <v>16</v>
      </c>
      <c r="H50" s="30">
        <v>5</v>
      </c>
      <c r="I50" s="30">
        <v>9</v>
      </c>
      <c r="J50" s="30">
        <v>4</v>
      </c>
      <c r="K50" s="30">
        <v>4</v>
      </c>
      <c r="L50" s="30">
        <v>8</v>
      </c>
      <c r="M50" s="30">
        <v>3</v>
      </c>
      <c r="N50" s="30">
        <v>1</v>
      </c>
      <c r="O50" s="28">
        <v>6</v>
      </c>
      <c r="P50" s="28">
        <v>3</v>
      </c>
      <c r="Q50" s="28">
        <v>4</v>
      </c>
      <c r="R50" s="28">
        <v>6</v>
      </c>
      <c r="S50" s="28">
        <v>3</v>
      </c>
      <c r="T50" s="28">
        <v>3</v>
      </c>
      <c r="U50" s="28">
        <v>2</v>
      </c>
      <c r="V50" s="28">
        <v>1</v>
      </c>
      <c r="W50" s="28">
        <v>4</v>
      </c>
      <c r="X50" s="31">
        <v>4</v>
      </c>
      <c r="Y50" s="28">
        <v>3</v>
      </c>
      <c r="Z50" s="28">
        <v>2</v>
      </c>
      <c r="AA50" s="28">
        <v>3</v>
      </c>
      <c r="AB50" s="28">
        <v>2</v>
      </c>
      <c r="AC50" s="31" t="s">
        <v>1</v>
      </c>
      <c r="AD50" s="28"/>
      <c r="AE50" s="4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5.75">
      <c r="A51" s="4" t="s">
        <v>29</v>
      </c>
      <c r="B51" s="26" t="s">
        <v>29</v>
      </c>
      <c r="C51" s="27">
        <v>107</v>
      </c>
      <c r="D51" s="28">
        <v>99</v>
      </c>
      <c r="E51" s="33">
        <v>102</v>
      </c>
      <c r="F51" s="30">
        <v>126</v>
      </c>
      <c r="G51" s="30">
        <v>113</v>
      </c>
      <c r="H51" s="30">
        <v>80</v>
      </c>
      <c r="I51" s="30">
        <v>87</v>
      </c>
      <c r="J51" s="30">
        <v>101</v>
      </c>
      <c r="K51" s="30">
        <v>91</v>
      </c>
      <c r="L51" s="30">
        <v>105</v>
      </c>
      <c r="M51" s="30">
        <v>81</v>
      </c>
      <c r="N51" s="30">
        <v>57</v>
      </c>
      <c r="O51" s="28">
        <v>70</v>
      </c>
      <c r="P51" s="28">
        <v>66</v>
      </c>
      <c r="Q51" s="28">
        <v>46</v>
      </c>
      <c r="R51" s="28">
        <v>40</v>
      </c>
      <c r="S51" s="28">
        <v>39</v>
      </c>
      <c r="T51" s="28">
        <v>52</v>
      </c>
      <c r="U51" s="28">
        <v>48</v>
      </c>
      <c r="V51" s="28">
        <v>41</v>
      </c>
      <c r="W51" s="28">
        <v>30</v>
      </c>
      <c r="X51" s="31">
        <v>37</v>
      </c>
      <c r="Y51" s="28">
        <v>49</v>
      </c>
      <c r="Z51" s="28">
        <v>47</v>
      </c>
      <c r="AA51" s="28">
        <v>52</v>
      </c>
      <c r="AB51" s="28">
        <v>47</v>
      </c>
      <c r="AC51" s="31">
        <v>41</v>
      </c>
      <c r="AD51" s="28"/>
      <c r="AE51" s="4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5.75">
      <c r="A52" s="4" t="s">
        <v>30</v>
      </c>
      <c r="B52" s="26" t="s">
        <v>30</v>
      </c>
      <c r="C52" s="27">
        <v>126</v>
      </c>
      <c r="D52" s="28">
        <v>160</v>
      </c>
      <c r="E52" s="33">
        <v>144</v>
      </c>
      <c r="F52" s="30">
        <v>170</v>
      </c>
      <c r="G52" s="30">
        <v>174</v>
      </c>
      <c r="H52" s="30">
        <v>174</v>
      </c>
      <c r="I52" s="30">
        <v>159</v>
      </c>
      <c r="J52" s="30">
        <v>161</v>
      </c>
      <c r="K52" s="30">
        <v>164</v>
      </c>
      <c r="L52" s="30">
        <v>151</v>
      </c>
      <c r="M52" s="30">
        <v>156</v>
      </c>
      <c r="N52" s="30">
        <v>143</v>
      </c>
      <c r="O52" s="28">
        <v>121</v>
      </c>
      <c r="P52" s="28">
        <v>120</v>
      </c>
      <c r="Q52" s="28">
        <v>111</v>
      </c>
      <c r="R52" s="28">
        <v>93</v>
      </c>
      <c r="S52" s="28">
        <v>91</v>
      </c>
      <c r="T52" s="28">
        <v>87</v>
      </c>
      <c r="U52" s="28">
        <v>87</v>
      </c>
      <c r="V52" s="28">
        <v>93</v>
      </c>
      <c r="W52" s="28">
        <v>84</v>
      </c>
      <c r="X52" s="31">
        <v>79</v>
      </c>
      <c r="Y52" s="28">
        <v>83</v>
      </c>
      <c r="Z52" s="28">
        <v>85</v>
      </c>
      <c r="AA52" s="28">
        <v>79</v>
      </c>
      <c r="AB52" s="28">
        <v>89</v>
      </c>
      <c r="AC52" s="31">
        <v>85</v>
      </c>
      <c r="AD52" s="28"/>
      <c r="AE52" s="4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15.75">
      <c r="A53" s="4" t="s">
        <v>31</v>
      </c>
      <c r="B53" s="26" t="s">
        <v>31</v>
      </c>
      <c r="C53" s="27">
        <v>22</v>
      </c>
      <c r="D53" s="28">
        <v>16</v>
      </c>
      <c r="E53" s="33">
        <v>8</v>
      </c>
      <c r="F53" s="30">
        <v>10</v>
      </c>
      <c r="G53" s="30">
        <v>6</v>
      </c>
      <c r="H53" s="30">
        <v>6</v>
      </c>
      <c r="I53" s="30">
        <v>11</v>
      </c>
      <c r="J53" s="30">
        <v>10</v>
      </c>
      <c r="K53" s="30">
        <v>10</v>
      </c>
      <c r="L53" s="30">
        <v>9</v>
      </c>
      <c r="M53" s="30">
        <v>12</v>
      </c>
      <c r="N53" s="30">
        <v>3</v>
      </c>
      <c r="O53" s="28">
        <v>4</v>
      </c>
      <c r="P53" s="28">
        <v>3</v>
      </c>
      <c r="Q53" s="28">
        <v>4</v>
      </c>
      <c r="R53" s="28">
        <v>6</v>
      </c>
      <c r="S53" s="28">
        <v>3</v>
      </c>
      <c r="T53" s="28">
        <v>3</v>
      </c>
      <c r="U53" s="28">
        <v>3</v>
      </c>
      <c r="V53" s="28">
        <v>1</v>
      </c>
      <c r="W53" s="28">
        <v>4</v>
      </c>
      <c r="X53" s="31">
        <v>2</v>
      </c>
      <c r="Y53" s="28">
        <v>4</v>
      </c>
      <c r="Z53" s="28">
        <v>3</v>
      </c>
      <c r="AA53" s="28">
        <v>5</v>
      </c>
      <c r="AB53" s="28">
        <v>2</v>
      </c>
      <c r="AC53" s="31">
        <v>2</v>
      </c>
      <c r="AD53" s="28"/>
      <c r="AE53" s="4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5.75">
      <c r="A54" s="4" t="s">
        <v>32</v>
      </c>
      <c r="B54" s="26" t="s">
        <v>32</v>
      </c>
      <c r="C54" s="34">
        <v>109</v>
      </c>
      <c r="D54" s="34">
        <v>138</v>
      </c>
      <c r="E54" s="35">
        <v>123</v>
      </c>
      <c r="F54" s="36">
        <v>141</v>
      </c>
      <c r="G54" s="36">
        <v>151</v>
      </c>
      <c r="H54" s="36">
        <v>151</v>
      </c>
      <c r="I54" s="36">
        <v>139</v>
      </c>
      <c r="J54" s="36">
        <v>146</v>
      </c>
      <c r="K54" s="36">
        <v>145</v>
      </c>
      <c r="L54" s="36">
        <v>139</v>
      </c>
      <c r="M54" s="36">
        <v>133</v>
      </c>
      <c r="N54" s="36">
        <v>129</v>
      </c>
      <c r="O54" s="34">
        <v>112</v>
      </c>
      <c r="P54" s="34">
        <v>107</v>
      </c>
      <c r="Q54" s="34">
        <v>107</v>
      </c>
      <c r="R54" s="34">
        <v>84</v>
      </c>
      <c r="S54" s="34">
        <v>82</v>
      </c>
      <c r="T54" s="34">
        <v>75</v>
      </c>
      <c r="U54" s="34">
        <v>80</v>
      </c>
      <c r="V54" s="34">
        <v>91</v>
      </c>
      <c r="W54" s="34">
        <v>75</v>
      </c>
      <c r="X54" s="37">
        <v>74</v>
      </c>
      <c r="Y54" s="34">
        <v>77</v>
      </c>
      <c r="Z54" s="34">
        <v>76</v>
      </c>
      <c r="AA54" s="34">
        <v>71</v>
      </c>
      <c r="AB54" s="34">
        <v>73</v>
      </c>
      <c r="AC54" s="37">
        <v>74</v>
      </c>
      <c r="AD54" s="28"/>
      <c r="AE54" s="4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ht="15.75">
      <c r="A55" s="4"/>
      <c r="B55" s="4" t="s">
        <v>0</v>
      </c>
      <c r="C55" s="28"/>
      <c r="D55" s="28"/>
      <c r="E55" s="28"/>
      <c r="F55" s="30"/>
      <c r="G55" s="30"/>
      <c r="H55" s="30"/>
      <c r="I55" s="30"/>
      <c r="J55" s="30"/>
      <c r="K55" s="30"/>
      <c r="L55" s="30"/>
      <c r="M55" s="30"/>
      <c r="N55" s="30"/>
      <c r="O55" s="28"/>
      <c r="P55" s="28"/>
      <c r="Q55" s="28"/>
      <c r="R55" s="28"/>
      <c r="S55" s="28"/>
      <c r="T55" s="28"/>
      <c r="U55" s="28"/>
      <c r="V55" s="28"/>
      <c r="W55" s="28"/>
      <c r="X55" s="31"/>
      <c r="Y55" s="28"/>
      <c r="Z55" s="28"/>
      <c r="AA55" s="28"/>
      <c r="AB55" s="28"/>
      <c r="AC55" s="31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5.75">
      <c r="A56" s="38" t="s">
        <v>33</v>
      </c>
      <c r="B56" s="4" t="s">
        <v>0</v>
      </c>
      <c r="C56" s="28"/>
      <c r="D56" s="28"/>
      <c r="E56" s="28"/>
      <c r="F56" s="30"/>
      <c r="G56" s="30"/>
      <c r="H56" s="30"/>
      <c r="I56" s="30"/>
      <c r="J56" s="30"/>
      <c r="K56" s="30"/>
      <c r="L56" s="30"/>
      <c r="M56" s="30"/>
      <c r="N56" s="30"/>
      <c r="O56" s="28"/>
      <c r="P56" s="28"/>
      <c r="Q56" s="28"/>
      <c r="R56" s="28"/>
      <c r="S56" s="28"/>
      <c r="T56" s="28"/>
      <c r="U56" s="28"/>
      <c r="V56" s="28"/>
      <c r="W56" s="28"/>
      <c r="X56" s="31"/>
      <c r="Y56" s="28"/>
      <c r="Z56" s="28"/>
      <c r="AA56" s="28"/>
      <c r="AB56" s="28"/>
      <c r="AC56" s="31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ht="15.75">
      <c r="A57" s="4"/>
      <c r="B57" s="4" t="s">
        <v>0</v>
      </c>
      <c r="C57" s="28"/>
      <c r="D57" s="28"/>
      <c r="E57" s="28"/>
      <c r="F57" s="30"/>
      <c r="G57" s="30"/>
      <c r="H57" s="30"/>
      <c r="I57" s="30"/>
      <c r="J57" s="30"/>
      <c r="K57" s="30"/>
      <c r="L57" s="30"/>
      <c r="M57" s="30"/>
      <c r="N57" s="30"/>
      <c r="O57" s="28"/>
      <c r="P57" s="28"/>
      <c r="Q57" s="28"/>
      <c r="R57" s="28"/>
      <c r="S57" s="28"/>
      <c r="T57" s="28"/>
      <c r="U57" s="28"/>
      <c r="V57" s="28"/>
      <c r="W57" s="28"/>
      <c r="X57" s="31"/>
      <c r="Y57" s="28"/>
      <c r="Z57" s="28"/>
      <c r="AA57" s="28"/>
      <c r="AB57" s="28"/>
      <c r="AC57" s="31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5.75">
      <c r="A58" s="4" t="s">
        <v>45</v>
      </c>
      <c r="B58" s="4" t="s">
        <v>0</v>
      </c>
      <c r="C58" s="39" t="s">
        <v>34</v>
      </c>
      <c r="D58" s="30">
        <f>D23-C23</f>
        <v>549</v>
      </c>
      <c r="E58" s="30">
        <f>E23-D23</f>
        <v>383</v>
      </c>
      <c r="F58" s="30">
        <f aca="true" t="shared" si="0" ref="F58:N58">F23-E23</f>
        <v>167</v>
      </c>
      <c r="G58" s="30">
        <f t="shared" si="0"/>
        <v>-232</v>
      </c>
      <c r="H58" s="30">
        <f t="shared" si="0"/>
        <v>21</v>
      </c>
      <c r="I58" s="30">
        <f t="shared" si="0"/>
        <v>-94</v>
      </c>
      <c r="J58" s="30">
        <f t="shared" si="0"/>
        <v>152</v>
      </c>
      <c r="K58" s="30">
        <f t="shared" si="0"/>
        <v>-35</v>
      </c>
      <c r="L58" s="30">
        <f t="shared" si="0"/>
        <v>145</v>
      </c>
      <c r="M58" s="30">
        <f t="shared" si="0"/>
        <v>389</v>
      </c>
      <c r="N58" s="30">
        <f t="shared" si="0"/>
        <v>89</v>
      </c>
      <c r="O58" s="30">
        <v>570</v>
      </c>
      <c r="P58" s="30">
        <f>P23-O23</f>
        <v>454</v>
      </c>
      <c r="Q58" s="30">
        <f>Q23-P23</f>
        <v>475</v>
      </c>
      <c r="R58" s="30">
        <f>R23-Q23</f>
        <v>541</v>
      </c>
      <c r="S58" s="30">
        <f>S23-R23</f>
        <v>314</v>
      </c>
      <c r="T58" s="30">
        <v>-535</v>
      </c>
      <c r="U58" s="30">
        <f aca="true" t="shared" si="1" ref="U58:AD58">U23-T23</f>
        <v>37</v>
      </c>
      <c r="V58" s="30">
        <f t="shared" si="1"/>
        <v>90</v>
      </c>
      <c r="W58" s="30">
        <f t="shared" si="1"/>
        <v>391</v>
      </c>
      <c r="X58" s="39">
        <f t="shared" si="1"/>
        <v>362</v>
      </c>
      <c r="Y58" s="30">
        <f t="shared" si="1"/>
        <v>520</v>
      </c>
      <c r="Z58" s="30">
        <f t="shared" si="1"/>
        <v>211</v>
      </c>
      <c r="AA58" s="30">
        <f t="shared" si="1"/>
        <v>230</v>
      </c>
      <c r="AB58" s="30">
        <f t="shared" si="1"/>
        <v>-524</v>
      </c>
      <c r="AC58" s="31">
        <f t="shared" si="1"/>
        <v>-294</v>
      </c>
      <c r="AD58" s="28">
        <f t="shared" si="1"/>
        <v>-8588</v>
      </c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ht="15.75">
      <c r="A59" s="4" t="s">
        <v>11</v>
      </c>
      <c r="B59" s="4" t="s">
        <v>0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9"/>
      <c r="Y59" s="30"/>
      <c r="Z59" s="30"/>
      <c r="AA59" s="30"/>
      <c r="AB59" s="30"/>
      <c r="AC59" s="31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5.75">
      <c r="A60" s="4" t="s">
        <v>50</v>
      </c>
      <c r="B60" s="4" t="s">
        <v>0</v>
      </c>
      <c r="C60" s="39" t="s">
        <v>34</v>
      </c>
      <c r="D60" s="30">
        <f>D25-C25</f>
        <v>449</v>
      </c>
      <c r="E60" s="30">
        <f>E25-D25</f>
        <v>397</v>
      </c>
      <c r="F60" s="30">
        <f aca="true" t="shared" si="2" ref="F60:N60">F25-E25</f>
        <v>186</v>
      </c>
      <c r="G60" s="30">
        <f t="shared" si="2"/>
        <v>-225</v>
      </c>
      <c r="H60" s="30">
        <f t="shared" si="2"/>
        <v>-22</v>
      </c>
      <c r="I60" s="30">
        <f t="shared" si="2"/>
        <v>-113</v>
      </c>
      <c r="J60" s="30">
        <f t="shared" si="2"/>
        <v>-4</v>
      </c>
      <c r="K60" s="30">
        <f t="shared" si="2"/>
        <v>-24</v>
      </c>
      <c r="L60" s="30">
        <f t="shared" si="2"/>
        <v>30</v>
      </c>
      <c r="M60" s="30">
        <f t="shared" si="2"/>
        <v>10</v>
      </c>
      <c r="N60" s="30">
        <f t="shared" si="2"/>
        <v>-171</v>
      </c>
      <c r="O60" s="30">
        <v>-65</v>
      </c>
      <c r="P60" s="30">
        <f>P25-O25</f>
        <v>100</v>
      </c>
      <c r="Q60" s="30">
        <f>Q25-P25</f>
        <v>-10</v>
      </c>
      <c r="R60" s="30">
        <f>R25-Q25</f>
        <v>1</v>
      </c>
      <c r="S60" s="30">
        <f>S25-R25</f>
        <v>73</v>
      </c>
      <c r="T60" s="30">
        <v>-59</v>
      </c>
      <c r="U60" s="30">
        <f aca="true" t="shared" si="3" ref="U60:AD60">U25-T25</f>
        <v>-26</v>
      </c>
      <c r="V60" s="30">
        <f t="shared" si="3"/>
        <v>2</v>
      </c>
      <c r="W60" s="30">
        <f t="shared" si="3"/>
        <v>-45</v>
      </c>
      <c r="X60" s="39">
        <f t="shared" si="3"/>
        <v>26</v>
      </c>
      <c r="Y60" s="30">
        <f t="shared" si="3"/>
        <v>-108</v>
      </c>
      <c r="Z60" s="30">
        <f t="shared" si="3"/>
        <v>-95</v>
      </c>
      <c r="AA60" s="30">
        <f t="shared" si="3"/>
        <v>-20</v>
      </c>
      <c r="AB60" s="30">
        <f t="shared" si="3"/>
        <v>-132</v>
      </c>
      <c r="AC60" s="31">
        <f t="shared" si="3"/>
        <v>-17</v>
      </c>
      <c r="AD60" s="28">
        <f t="shared" si="3"/>
        <v>-2041</v>
      </c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15.75">
      <c r="A61" s="4"/>
      <c r="B61" s="4" t="s">
        <v>0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9"/>
      <c r="Y61" s="30"/>
      <c r="Z61" s="30"/>
      <c r="AA61" s="30"/>
      <c r="AB61" s="30"/>
      <c r="AC61" s="31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15.75">
      <c r="A62" s="4" t="s">
        <v>47</v>
      </c>
      <c r="B62" s="4" t="s">
        <v>0</v>
      </c>
      <c r="C62" s="39" t="s">
        <v>34</v>
      </c>
      <c r="D62" s="30">
        <f aca="true" t="shared" si="4" ref="D62:N68">D27-C27</f>
        <v>106</v>
      </c>
      <c r="E62" s="30">
        <f t="shared" si="4"/>
        <v>96</v>
      </c>
      <c r="F62" s="30">
        <f t="shared" si="4"/>
        <v>-5</v>
      </c>
      <c r="G62" s="30">
        <f t="shared" si="4"/>
        <v>23</v>
      </c>
      <c r="H62" s="30">
        <f t="shared" si="4"/>
        <v>-25</v>
      </c>
      <c r="I62" s="30">
        <f t="shared" si="4"/>
        <v>19</v>
      </c>
      <c r="J62" s="30">
        <f t="shared" si="4"/>
        <v>-139</v>
      </c>
      <c r="K62" s="30">
        <f t="shared" si="4"/>
        <v>76</v>
      </c>
      <c r="L62" s="30">
        <f t="shared" si="4"/>
        <v>-36</v>
      </c>
      <c r="M62" s="30">
        <f t="shared" si="4"/>
        <v>6</v>
      </c>
      <c r="N62" s="30">
        <f t="shared" si="4"/>
        <v>-62</v>
      </c>
      <c r="O62" s="30">
        <v>-19</v>
      </c>
      <c r="P62" s="39" t="s">
        <v>1</v>
      </c>
      <c r="Q62" s="30">
        <f aca="true" t="shared" si="5" ref="Q62:S68">Q27-P27</f>
        <v>14</v>
      </c>
      <c r="R62" s="30">
        <f t="shared" si="5"/>
        <v>-37</v>
      </c>
      <c r="S62" s="30">
        <f t="shared" si="5"/>
        <v>35</v>
      </c>
      <c r="T62" s="30">
        <v>-16</v>
      </c>
      <c r="U62" s="30">
        <f aca="true" t="shared" si="6" ref="U62:AD68">U27-T27</f>
        <v>14</v>
      </c>
      <c r="V62" s="30">
        <f t="shared" si="6"/>
        <v>-28</v>
      </c>
      <c r="W62" s="30">
        <f t="shared" si="6"/>
        <v>-21</v>
      </c>
      <c r="X62" s="39">
        <f t="shared" si="6"/>
        <v>-5</v>
      </c>
      <c r="Y62" s="30">
        <f t="shared" si="6"/>
        <v>30</v>
      </c>
      <c r="Z62" s="30">
        <f t="shared" si="6"/>
        <v>-27</v>
      </c>
      <c r="AA62" s="30">
        <f t="shared" si="6"/>
        <v>-3</v>
      </c>
      <c r="AB62" s="30">
        <f t="shared" si="6"/>
        <v>15</v>
      </c>
      <c r="AC62" s="31">
        <f t="shared" si="6"/>
        <v>-36</v>
      </c>
      <c r="AD62" s="28">
        <f t="shared" si="6"/>
        <v>-300</v>
      </c>
      <c r="AE62" s="28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15.75">
      <c r="A63" s="4" t="s">
        <v>13</v>
      </c>
      <c r="B63" s="4" t="s">
        <v>0</v>
      </c>
      <c r="C63" s="39" t="s">
        <v>34</v>
      </c>
      <c r="D63" s="30">
        <f t="shared" si="4"/>
        <v>343</v>
      </c>
      <c r="E63" s="30">
        <f t="shared" si="4"/>
        <v>301</v>
      </c>
      <c r="F63" s="30">
        <f t="shared" si="4"/>
        <v>191</v>
      </c>
      <c r="G63" s="30">
        <f t="shared" si="4"/>
        <v>-248</v>
      </c>
      <c r="H63" s="30">
        <f t="shared" si="4"/>
        <v>3</v>
      </c>
      <c r="I63" s="30">
        <f t="shared" si="4"/>
        <v>-132</v>
      </c>
      <c r="J63" s="30">
        <f t="shared" si="4"/>
        <v>135</v>
      </c>
      <c r="K63" s="30">
        <f t="shared" si="4"/>
        <v>-100</v>
      </c>
      <c r="L63" s="30">
        <f t="shared" si="4"/>
        <v>66</v>
      </c>
      <c r="M63" s="30">
        <f t="shared" si="4"/>
        <v>4</v>
      </c>
      <c r="N63" s="30">
        <f t="shared" si="4"/>
        <v>-109</v>
      </c>
      <c r="O63" s="30">
        <v>-46</v>
      </c>
      <c r="P63" s="30">
        <f aca="true" t="shared" si="7" ref="P63:P68">P28-O28</f>
        <v>100</v>
      </c>
      <c r="Q63" s="30">
        <f t="shared" si="5"/>
        <v>-24</v>
      </c>
      <c r="R63" s="30">
        <f t="shared" si="5"/>
        <v>38</v>
      </c>
      <c r="S63" s="30">
        <f t="shared" si="5"/>
        <v>38</v>
      </c>
      <c r="T63" s="30">
        <v>-43</v>
      </c>
      <c r="U63" s="30">
        <f t="shared" si="6"/>
        <v>-40</v>
      </c>
      <c r="V63" s="30">
        <f t="shared" si="6"/>
        <v>30</v>
      </c>
      <c r="W63" s="30">
        <f t="shared" si="6"/>
        <v>-24</v>
      </c>
      <c r="X63" s="39">
        <f t="shared" si="6"/>
        <v>31</v>
      </c>
      <c r="Y63" s="30">
        <f t="shared" si="6"/>
        <v>-138</v>
      </c>
      <c r="Z63" s="30">
        <f t="shared" si="6"/>
        <v>-68</v>
      </c>
      <c r="AA63" s="30">
        <f t="shared" si="6"/>
        <v>-17</v>
      </c>
      <c r="AB63" s="30">
        <f t="shared" si="6"/>
        <v>-147</v>
      </c>
      <c r="AC63" s="31">
        <f t="shared" si="6"/>
        <v>19</v>
      </c>
      <c r="AD63" s="28">
        <f t="shared" si="6"/>
        <v>-1741</v>
      </c>
      <c r="AE63" s="28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15.75">
      <c r="A64" s="4" t="s">
        <v>48</v>
      </c>
      <c r="B64" s="4" t="s">
        <v>0</v>
      </c>
      <c r="C64" s="39" t="s">
        <v>34</v>
      </c>
      <c r="D64" s="30">
        <f t="shared" si="4"/>
        <v>287</v>
      </c>
      <c r="E64" s="30">
        <f t="shared" si="4"/>
        <v>424</v>
      </c>
      <c r="F64" s="30">
        <f t="shared" si="4"/>
        <v>189</v>
      </c>
      <c r="G64" s="30">
        <f t="shared" si="4"/>
        <v>-234</v>
      </c>
      <c r="H64" s="30">
        <f t="shared" si="4"/>
        <v>-59</v>
      </c>
      <c r="I64" s="30">
        <f t="shared" si="4"/>
        <v>33</v>
      </c>
      <c r="J64" s="30">
        <f t="shared" si="4"/>
        <v>-68</v>
      </c>
      <c r="K64" s="30">
        <f t="shared" si="4"/>
        <v>4</v>
      </c>
      <c r="L64" s="30">
        <f t="shared" si="4"/>
        <v>35</v>
      </c>
      <c r="M64" s="30">
        <f t="shared" si="4"/>
        <v>47</v>
      </c>
      <c r="N64" s="30">
        <f t="shared" si="4"/>
        <v>-175</v>
      </c>
      <c r="O64" s="30">
        <v>-54</v>
      </c>
      <c r="P64" s="30">
        <f t="shared" si="7"/>
        <v>83</v>
      </c>
      <c r="Q64" s="30">
        <f t="shared" si="5"/>
        <v>15</v>
      </c>
      <c r="R64" s="30">
        <f t="shared" si="5"/>
        <v>-41</v>
      </c>
      <c r="S64" s="30">
        <f t="shared" si="5"/>
        <v>86</v>
      </c>
      <c r="T64" s="30">
        <v>-55</v>
      </c>
      <c r="U64" s="30">
        <f t="shared" si="6"/>
        <v>-6</v>
      </c>
      <c r="V64" s="30">
        <f t="shared" si="6"/>
        <v>18</v>
      </c>
      <c r="W64" s="30">
        <f t="shared" si="6"/>
        <v>-50</v>
      </c>
      <c r="X64" s="39">
        <f t="shared" si="6"/>
        <v>4</v>
      </c>
      <c r="Y64" s="30">
        <f t="shared" si="6"/>
        <v>-72</v>
      </c>
      <c r="Z64" s="30">
        <f t="shared" si="6"/>
        <v>-92</v>
      </c>
      <c r="AA64" s="30">
        <f t="shared" si="6"/>
        <v>-33</v>
      </c>
      <c r="AB64" s="30">
        <f t="shared" si="6"/>
        <v>-101</v>
      </c>
      <c r="AC64" s="31">
        <f t="shared" si="6"/>
        <v>-71</v>
      </c>
      <c r="AD64" s="28">
        <f t="shared" si="6"/>
        <v>-1727</v>
      </c>
      <c r="AE64" s="28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15.75">
      <c r="A65" s="4" t="s">
        <v>15</v>
      </c>
      <c r="B65" s="4" t="s">
        <v>0</v>
      </c>
      <c r="C65" s="39" t="s">
        <v>34</v>
      </c>
      <c r="D65" s="30">
        <f t="shared" si="4"/>
        <v>30</v>
      </c>
      <c r="E65" s="30">
        <f t="shared" si="4"/>
        <v>-77</v>
      </c>
      <c r="F65" s="30">
        <f t="shared" si="4"/>
        <v>36</v>
      </c>
      <c r="G65" s="30">
        <f t="shared" si="4"/>
        <v>-34</v>
      </c>
      <c r="H65" s="30">
        <f t="shared" si="4"/>
        <v>-29</v>
      </c>
      <c r="I65" s="30">
        <f t="shared" si="4"/>
        <v>27</v>
      </c>
      <c r="J65" s="30">
        <f t="shared" si="4"/>
        <v>-1</v>
      </c>
      <c r="K65" s="30">
        <f t="shared" si="4"/>
        <v>-14</v>
      </c>
      <c r="L65" s="30">
        <f t="shared" si="4"/>
        <v>5</v>
      </c>
      <c r="M65" s="30">
        <f t="shared" si="4"/>
        <v>-27</v>
      </c>
      <c r="N65" s="30">
        <f t="shared" si="4"/>
        <v>-27</v>
      </c>
      <c r="O65" s="30">
        <v>11</v>
      </c>
      <c r="P65" s="30">
        <f t="shared" si="7"/>
        <v>-11</v>
      </c>
      <c r="Q65" s="30">
        <f t="shared" si="5"/>
        <v>-20</v>
      </c>
      <c r="R65" s="30">
        <f t="shared" si="5"/>
        <v>-5</v>
      </c>
      <c r="S65" s="30">
        <f t="shared" si="5"/>
        <v>5</v>
      </c>
      <c r="T65" s="30">
        <v>9</v>
      </c>
      <c r="U65" s="30">
        <f t="shared" si="6"/>
        <v>-18</v>
      </c>
      <c r="V65" s="30">
        <f t="shared" si="6"/>
        <v>1</v>
      </c>
      <c r="W65" s="30">
        <f t="shared" si="6"/>
        <v>-3</v>
      </c>
      <c r="X65" s="39">
        <f t="shared" si="6"/>
        <v>6</v>
      </c>
      <c r="Y65" s="30">
        <f t="shared" si="6"/>
        <v>7</v>
      </c>
      <c r="Z65" s="30">
        <f t="shared" si="6"/>
        <v>-3</v>
      </c>
      <c r="AA65" s="30">
        <f t="shared" si="6"/>
        <v>1</v>
      </c>
      <c r="AB65" s="30">
        <f t="shared" si="6"/>
        <v>-9</v>
      </c>
      <c r="AC65" s="31">
        <f t="shared" si="6"/>
        <v>-5</v>
      </c>
      <c r="AD65" s="28">
        <f t="shared" si="6"/>
        <v>-69</v>
      </c>
      <c r="AE65" s="28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15.75">
      <c r="A66" s="4" t="s">
        <v>16</v>
      </c>
      <c r="B66" s="4" t="s">
        <v>0</v>
      </c>
      <c r="C66" s="39" t="s">
        <v>34</v>
      </c>
      <c r="D66" s="30">
        <f t="shared" si="4"/>
        <v>253</v>
      </c>
      <c r="E66" s="30">
        <f t="shared" si="4"/>
        <v>461</v>
      </c>
      <c r="F66" s="30">
        <f t="shared" si="4"/>
        <v>101</v>
      </c>
      <c r="G66" s="30">
        <f t="shared" si="4"/>
        <v>-208</v>
      </c>
      <c r="H66" s="30">
        <f t="shared" si="4"/>
        <v>10</v>
      </c>
      <c r="I66" s="30">
        <f t="shared" si="4"/>
        <v>51</v>
      </c>
      <c r="J66" s="30">
        <f t="shared" si="4"/>
        <v>-90</v>
      </c>
      <c r="K66" s="30">
        <f t="shared" si="4"/>
        <v>13</v>
      </c>
      <c r="L66" s="30">
        <f t="shared" si="4"/>
        <v>43</v>
      </c>
      <c r="M66" s="30">
        <f t="shared" si="4"/>
        <v>54</v>
      </c>
      <c r="N66" s="30">
        <f t="shared" si="4"/>
        <v>-92</v>
      </c>
      <c r="O66" s="30">
        <v>-79</v>
      </c>
      <c r="P66" s="30">
        <f t="shared" si="7"/>
        <v>112</v>
      </c>
      <c r="Q66" s="30">
        <f t="shared" si="5"/>
        <v>6</v>
      </c>
      <c r="R66" s="30">
        <f t="shared" si="5"/>
        <v>27</v>
      </c>
      <c r="S66" s="30">
        <f t="shared" si="5"/>
        <v>69</v>
      </c>
      <c r="T66" s="30">
        <v>-71</v>
      </c>
      <c r="U66" s="30">
        <f t="shared" si="6"/>
        <v>10</v>
      </c>
      <c r="V66" s="30">
        <f t="shared" si="6"/>
        <v>35</v>
      </c>
      <c r="W66" s="30">
        <f t="shared" si="6"/>
        <v>-50</v>
      </c>
      <c r="X66" s="39">
        <f t="shared" si="6"/>
        <v>18</v>
      </c>
      <c r="Y66" s="30">
        <f t="shared" si="6"/>
        <v>-116</v>
      </c>
      <c r="Z66" s="30">
        <f t="shared" si="6"/>
        <v>-91</v>
      </c>
      <c r="AA66" s="30">
        <f t="shared" si="6"/>
        <v>-24</v>
      </c>
      <c r="AB66" s="30">
        <f t="shared" si="6"/>
        <v>-86</v>
      </c>
      <c r="AC66" s="31">
        <f t="shared" si="6"/>
        <v>-112</v>
      </c>
      <c r="AD66" s="28">
        <f t="shared" si="6"/>
        <v>-1529</v>
      </c>
      <c r="AE66" s="28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5.75">
      <c r="A67" s="4" t="s">
        <v>17</v>
      </c>
      <c r="B67" s="4" t="s">
        <v>0</v>
      </c>
      <c r="C67" s="39" t="s">
        <v>34</v>
      </c>
      <c r="D67" s="30">
        <f t="shared" si="4"/>
        <v>4</v>
      </c>
      <c r="E67" s="30">
        <f t="shared" si="4"/>
        <v>-28</v>
      </c>
      <c r="F67" s="30">
        <f t="shared" si="4"/>
        <v>24</v>
      </c>
      <c r="G67" s="30">
        <f t="shared" si="4"/>
        <v>-1</v>
      </c>
      <c r="H67" s="30">
        <f t="shared" si="4"/>
        <v>-42</v>
      </c>
      <c r="I67" s="30">
        <f t="shared" si="4"/>
        <v>-12</v>
      </c>
      <c r="J67" s="30">
        <f t="shared" si="4"/>
        <v>19</v>
      </c>
      <c r="K67" s="30">
        <f t="shared" si="4"/>
        <v>-7</v>
      </c>
      <c r="L67" s="30">
        <f t="shared" si="4"/>
        <v>-5</v>
      </c>
      <c r="M67" s="30">
        <f t="shared" si="4"/>
        <v>9</v>
      </c>
      <c r="N67" s="30">
        <f t="shared" si="4"/>
        <v>-31</v>
      </c>
      <c r="O67" s="30">
        <v>37</v>
      </c>
      <c r="P67" s="30">
        <f t="shared" si="7"/>
        <v>-29</v>
      </c>
      <c r="Q67" s="30">
        <f t="shared" si="5"/>
        <v>32</v>
      </c>
      <c r="R67" s="30">
        <f t="shared" si="5"/>
        <v>-50</v>
      </c>
      <c r="S67" s="30">
        <f t="shared" si="5"/>
        <v>18</v>
      </c>
      <c r="T67" s="30">
        <v>10</v>
      </c>
      <c r="U67" s="30">
        <f t="shared" si="6"/>
        <v>4</v>
      </c>
      <c r="V67" s="30">
        <f t="shared" si="6"/>
        <v>-30</v>
      </c>
      <c r="W67" s="30">
        <f t="shared" si="6"/>
        <v>8</v>
      </c>
      <c r="X67" s="39">
        <f t="shared" si="6"/>
        <v>-10</v>
      </c>
      <c r="Y67" s="30">
        <f t="shared" si="6"/>
        <v>29</v>
      </c>
      <c r="Z67" s="30">
        <f t="shared" si="6"/>
        <v>-6</v>
      </c>
      <c r="AA67" s="30">
        <f t="shared" si="6"/>
        <v>-11</v>
      </c>
      <c r="AB67" s="30">
        <f t="shared" si="6"/>
        <v>-9</v>
      </c>
      <c r="AC67" s="31">
        <f t="shared" si="6"/>
        <v>52</v>
      </c>
      <c r="AD67" s="28">
        <f t="shared" si="6"/>
        <v>-89</v>
      </c>
      <c r="AE67" s="28"/>
      <c r="AF67" s="28"/>
      <c r="AG67" s="28"/>
      <c r="AH67" s="28"/>
      <c r="AI67" s="28"/>
      <c r="AJ67" s="28"/>
      <c r="AK67" s="28"/>
      <c r="AL67" s="28"/>
      <c r="AM67" s="28"/>
      <c r="AN67" s="28"/>
    </row>
    <row r="68" spans="1:40" ht="15.75">
      <c r="A68" s="4" t="s">
        <v>18</v>
      </c>
      <c r="B68" s="4" t="s">
        <v>0</v>
      </c>
      <c r="C68" s="39" t="s">
        <v>34</v>
      </c>
      <c r="D68" s="30">
        <f t="shared" si="4"/>
        <v>162</v>
      </c>
      <c r="E68" s="30">
        <f t="shared" si="4"/>
        <v>-27</v>
      </c>
      <c r="F68" s="30">
        <f t="shared" si="4"/>
        <v>-3</v>
      </c>
      <c r="G68" s="30">
        <f t="shared" si="4"/>
        <v>-9</v>
      </c>
      <c r="H68" s="30">
        <f t="shared" si="4"/>
        <v>55</v>
      </c>
      <c r="I68" s="30">
        <f t="shared" si="4"/>
        <v>-146</v>
      </c>
      <c r="J68" s="30">
        <f t="shared" si="4"/>
        <v>64</v>
      </c>
      <c r="K68" s="30">
        <f t="shared" si="4"/>
        <v>-28</v>
      </c>
      <c r="L68" s="30">
        <f t="shared" si="4"/>
        <v>-5</v>
      </c>
      <c r="M68" s="30">
        <f t="shared" si="4"/>
        <v>-37</v>
      </c>
      <c r="N68" s="30">
        <f t="shared" si="4"/>
        <v>4</v>
      </c>
      <c r="O68" s="30">
        <v>-11</v>
      </c>
      <c r="P68" s="30">
        <f t="shared" si="7"/>
        <v>17</v>
      </c>
      <c r="Q68" s="30">
        <f t="shared" si="5"/>
        <v>-25</v>
      </c>
      <c r="R68" s="30">
        <f t="shared" si="5"/>
        <v>42</v>
      </c>
      <c r="S68" s="30">
        <f t="shared" si="5"/>
        <v>-13</v>
      </c>
      <c r="T68" s="30">
        <v>-4</v>
      </c>
      <c r="U68" s="30">
        <f t="shared" si="6"/>
        <v>-20</v>
      </c>
      <c r="V68" s="30">
        <f t="shared" si="6"/>
        <v>-16</v>
      </c>
      <c r="W68" s="30">
        <f t="shared" si="6"/>
        <v>5</v>
      </c>
      <c r="X68" s="39">
        <f t="shared" si="6"/>
        <v>22</v>
      </c>
      <c r="Y68" s="30">
        <f t="shared" si="6"/>
        <v>-36</v>
      </c>
      <c r="Z68" s="30">
        <f t="shared" si="6"/>
        <v>-3</v>
      </c>
      <c r="AA68" s="30">
        <f t="shared" si="6"/>
        <v>13</v>
      </c>
      <c r="AB68" s="30">
        <f t="shared" si="6"/>
        <v>-31</v>
      </c>
      <c r="AC68" s="31">
        <f t="shared" si="6"/>
        <v>54</v>
      </c>
      <c r="AD68" s="28">
        <f t="shared" si="6"/>
        <v>-314</v>
      </c>
      <c r="AE68" s="28"/>
      <c r="AF68" s="28"/>
      <c r="AG68" s="28"/>
      <c r="AH68" s="28"/>
      <c r="AI68" s="28"/>
      <c r="AJ68" s="28"/>
      <c r="AK68" s="28"/>
      <c r="AL68" s="28"/>
      <c r="AM68" s="28"/>
      <c r="AN68" s="28"/>
    </row>
    <row r="69" spans="1:40" ht="15.75">
      <c r="A69" s="4" t="s">
        <v>11</v>
      </c>
      <c r="B69" s="4" t="s">
        <v>0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9"/>
      <c r="Y69" s="30"/>
      <c r="Z69" s="30"/>
      <c r="AA69" s="30"/>
      <c r="AB69" s="30"/>
      <c r="AC69" s="31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</row>
    <row r="70" spans="1:40" ht="15.75">
      <c r="A70" s="4" t="s">
        <v>49</v>
      </c>
      <c r="B70" s="4" t="s">
        <v>0</v>
      </c>
      <c r="C70" s="39" t="s">
        <v>34</v>
      </c>
      <c r="D70" s="30">
        <f aca="true" t="shared" si="8" ref="D70:N77">D35-C35</f>
        <v>106</v>
      </c>
      <c r="E70" s="30">
        <f t="shared" si="8"/>
        <v>-24</v>
      </c>
      <c r="F70" s="30">
        <f t="shared" si="8"/>
        <v>-17</v>
      </c>
      <c r="G70" s="30">
        <f t="shared" si="8"/>
        <v>-2</v>
      </c>
      <c r="H70" s="30">
        <f t="shared" si="8"/>
        <v>42</v>
      </c>
      <c r="I70" s="30">
        <f t="shared" si="8"/>
        <v>22</v>
      </c>
      <c r="J70" s="30">
        <f t="shared" si="8"/>
        <v>161</v>
      </c>
      <c r="K70" s="30">
        <f t="shared" si="8"/>
        <v>-13</v>
      </c>
      <c r="L70" s="30">
        <f t="shared" si="8"/>
        <v>111</v>
      </c>
      <c r="M70" s="30">
        <f t="shared" si="8"/>
        <v>381</v>
      </c>
      <c r="N70" s="30">
        <f t="shared" si="8"/>
        <v>260</v>
      </c>
      <c r="O70" s="30">
        <v>635</v>
      </c>
      <c r="P70" s="30">
        <f aca="true" t="shared" si="9" ref="P70:S75">P35-O35</f>
        <v>356</v>
      </c>
      <c r="Q70" s="30">
        <f t="shared" si="9"/>
        <v>485</v>
      </c>
      <c r="R70" s="30">
        <f t="shared" si="9"/>
        <v>540</v>
      </c>
      <c r="S70" s="30">
        <f t="shared" si="9"/>
        <v>242</v>
      </c>
      <c r="T70" s="30">
        <v>-476</v>
      </c>
      <c r="U70" s="30">
        <f aca="true" t="shared" si="10" ref="U70:AD77">U35-T35</f>
        <v>67</v>
      </c>
      <c r="V70" s="30">
        <f t="shared" si="10"/>
        <v>88</v>
      </c>
      <c r="W70" s="30">
        <f t="shared" si="10"/>
        <v>436</v>
      </c>
      <c r="X70" s="39">
        <f t="shared" si="10"/>
        <v>335</v>
      </c>
      <c r="Y70" s="30">
        <f t="shared" si="10"/>
        <v>627</v>
      </c>
      <c r="Z70" s="30">
        <f t="shared" si="10"/>
        <v>307</v>
      </c>
      <c r="AA70" s="30">
        <f t="shared" si="10"/>
        <v>251</v>
      </c>
      <c r="AB70" s="30">
        <f t="shared" si="10"/>
        <v>-391</v>
      </c>
      <c r="AC70" s="31">
        <f t="shared" si="10"/>
        <v>-275</v>
      </c>
      <c r="AD70" s="28">
        <f t="shared" si="10"/>
        <v>-6543</v>
      </c>
      <c r="AE70" s="28"/>
      <c r="AF70" s="28"/>
      <c r="AG70" s="28"/>
      <c r="AH70" s="28"/>
      <c r="AI70" s="28"/>
      <c r="AJ70" s="28"/>
      <c r="AK70" s="28"/>
      <c r="AL70" s="28"/>
      <c r="AM70" s="28"/>
      <c r="AN70" s="28"/>
    </row>
    <row r="71" spans="1:40" ht="15.75">
      <c r="A71" s="4" t="s">
        <v>14</v>
      </c>
      <c r="B71" s="4" t="s">
        <v>0</v>
      </c>
      <c r="C71" s="39" t="s">
        <v>34</v>
      </c>
      <c r="D71" s="30">
        <f t="shared" si="8"/>
        <v>195</v>
      </c>
      <c r="E71" s="30">
        <f t="shared" si="8"/>
        <v>30</v>
      </c>
      <c r="F71" s="30">
        <f t="shared" si="8"/>
        <v>12</v>
      </c>
      <c r="G71" s="30">
        <f t="shared" si="8"/>
        <v>-26</v>
      </c>
      <c r="H71" s="30">
        <f t="shared" si="8"/>
        <v>-21</v>
      </c>
      <c r="I71" s="30">
        <f t="shared" si="8"/>
        <v>95</v>
      </c>
      <c r="J71" s="30">
        <f t="shared" si="8"/>
        <v>102</v>
      </c>
      <c r="K71" s="30">
        <f t="shared" si="8"/>
        <v>61</v>
      </c>
      <c r="L71" s="30">
        <f t="shared" si="8"/>
        <v>13</v>
      </c>
      <c r="M71" s="30">
        <f t="shared" si="8"/>
        <v>375</v>
      </c>
      <c r="N71" s="30">
        <f t="shared" si="8"/>
        <v>253</v>
      </c>
      <c r="O71" s="30">
        <v>545</v>
      </c>
      <c r="P71" s="30">
        <f t="shared" si="9"/>
        <v>332</v>
      </c>
      <c r="Q71" s="30">
        <f t="shared" si="9"/>
        <v>493</v>
      </c>
      <c r="R71" s="30">
        <f t="shared" si="9"/>
        <v>360</v>
      </c>
      <c r="S71" s="30">
        <f t="shared" si="9"/>
        <v>362</v>
      </c>
      <c r="T71" s="30">
        <v>-469</v>
      </c>
      <c r="U71" s="30">
        <f t="shared" si="10"/>
        <v>99</v>
      </c>
      <c r="V71" s="30">
        <f t="shared" si="10"/>
        <v>3</v>
      </c>
      <c r="W71" s="30">
        <f t="shared" si="10"/>
        <v>335</v>
      </c>
      <c r="X71" s="39">
        <f t="shared" si="10"/>
        <v>322</v>
      </c>
      <c r="Y71" s="30">
        <f t="shared" si="10"/>
        <v>463</v>
      </c>
      <c r="Z71" s="30">
        <f t="shared" si="10"/>
        <v>403</v>
      </c>
      <c r="AA71" s="30">
        <f t="shared" si="10"/>
        <v>349</v>
      </c>
      <c r="AB71" s="30">
        <f t="shared" si="10"/>
        <v>-452</v>
      </c>
      <c r="AC71" s="31">
        <f t="shared" si="10"/>
        <v>-221</v>
      </c>
      <c r="AD71" s="28">
        <f t="shared" si="10"/>
        <v>-5815</v>
      </c>
      <c r="AE71" s="28"/>
      <c r="AF71" s="28"/>
      <c r="AG71" s="28"/>
      <c r="AH71" s="28"/>
      <c r="AI71" s="28"/>
      <c r="AJ71" s="28"/>
      <c r="AK71" s="28"/>
      <c r="AL71" s="28"/>
      <c r="AM71" s="28"/>
      <c r="AN71" s="28"/>
    </row>
    <row r="72" spans="1:40" ht="15.75">
      <c r="A72" s="4" t="s">
        <v>15</v>
      </c>
      <c r="B72" s="4" t="s">
        <v>0</v>
      </c>
      <c r="C72" s="39" t="s">
        <v>34</v>
      </c>
      <c r="D72" s="30">
        <f t="shared" si="8"/>
        <v>-13</v>
      </c>
      <c r="E72" s="30">
        <f t="shared" si="8"/>
        <v>-11</v>
      </c>
      <c r="F72" s="30">
        <f t="shared" si="8"/>
        <v>-10</v>
      </c>
      <c r="G72" s="30">
        <f t="shared" si="8"/>
        <v>3</v>
      </c>
      <c r="H72" s="30">
        <f t="shared" si="8"/>
        <v>-1</v>
      </c>
      <c r="I72" s="30">
        <f t="shared" si="8"/>
        <v>9</v>
      </c>
      <c r="J72" s="30">
        <f t="shared" si="8"/>
        <v>2</v>
      </c>
      <c r="K72" s="30">
        <f t="shared" si="8"/>
        <v>-5</v>
      </c>
      <c r="L72" s="30">
        <f t="shared" si="8"/>
        <v>8</v>
      </c>
      <c r="M72" s="30">
        <f t="shared" si="8"/>
        <v>-6</v>
      </c>
      <c r="N72" s="30">
        <f t="shared" si="8"/>
        <v>2</v>
      </c>
      <c r="O72" s="30">
        <v>8</v>
      </c>
      <c r="P72" s="30">
        <f t="shared" si="9"/>
        <v>-10</v>
      </c>
      <c r="Q72" s="30">
        <f t="shared" si="9"/>
        <v>-3</v>
      </c>
      <c r="R72" s="30">
        <f t="shared" si="9"/>
        <v>7</v>
      </c>
      <c r="S72" s="30">
        <f t="shared" si="9"/>
        <v>-11</v>
      </c>
      <c r="T72" s="30">
        <v>3</v>
      </c>
      <c r="U72" s="30">
        <f t="shared" si="10"/>
        <v>0</v>
      </c>
      <c r="V72" s="30">
        <f t="shared" si="10"/>
        <v>1</v>
      </c>
      <c r="W72" s="30">
        <f t="shared" si="10"/>
        <v>-5</v>
      </c>
      <c r="X72" s="39">
        <f t="shared" si="10"/>
        <v>5</v>
      </c>
      <c r="Y72" s="30">
        <f t="shared" si="10"/>
        <v>0</v>
      </c>
      <c r="Z72" s="30">
        <f t="shared" si="10"/>
        <v>-8</v>
      </c>
      <c r="AA72" s="30">
        <f t="shared" si="10"/>
        <v>2</v>
      </c>
      <c r="AB72" s="30">
        <f t="shared" si="10"/>
        <v>5</v>
      </c>
      <c r="AC72" s="31">
        <f t="shared" si="10"/>
        <v>-2</v>
      </c>
      <c r="AD72" s="28">
        <f t="shared" si="10"/>
        <v>-11</v>
      </c>
      <c r="AE72" s="28"/>
      <c r="AF72" s="28"/>
      <c r="AG72" s="28"/>
      <c r="AH72" s="28"/>
      <c r="AI72" s="28"/>
      <c r="AJ72" s="28"/>
      <c r="AK72" s="28"/>
      <c r="AL72" s="28"/>
      <c r="AM72" s="28"/>
      <c r="AN72" s="28"/>
    </row>
    <row r="73" spans="1:40" ht="15.75">
      <c r="A73" s="4" t="s">
        <v>16</v>
      </c>
      <c r="B73" s="4" t="s">
        <v>0</v>
      </c>
      <c r="C73" s="39" t="s">
        <v>34</v>
      </c>
      <c r="D73" s="30">
        <f t="shared" si="8"/>
        <v>220</v>
      </c>
      <c r="E73" s="30">
        <f t="shared" si="8"/>
        <v>65</v>
      </c>
      <c r="F73" s="30">
        <f t="shared" si="8"/>
        <v>46</v>
      </c>
      <c r="G73" s="30">
        <f t="shared" si="8"/>
        <v>-19</v>
      </c>
      <c r="H73" s="30">
        <f t="shared" si="8"/>
        <v>-27</v>
      </c>
      <c r="I73" s="30">
        <f t="shared" si="8"/>
        <v>82</v>
      </c>
      <c r="J73" s="30">
        <f t="shared" si="8"/>
        <v>86</v>
      </c>
      <c r="K73" s="30">
        <f t="shared" si="8"/>
        <v>50</v>
      </c>
      <c r="L73" s="30">
        <f t="shared" si="8"/>
        <v>24</v>
      </c>
      <c r="M73" s="30">
        <f t="shared" si="8"/>
        <v>367</v>
      </c>
      <c r="N73" s="30">
        <f t="shared" si="8"/>
        <v>247</v>
      </c>
      <c r="O73" s="30">
        <v>545</v>
      </c>
      <c r="P73" s="30">
        <f t="shared" si="9"/>
        <v>347</v>
      </c>
      <c r="Q73" s="30">
        <f t="shared" si="9"/>
        <v>493</v>
      </c>
      <c r="R73" s="30">
        <f t="shared" si="9"/>
        <v>357</v>
      </c>
      <c r="S73" s="30">
        <f t="shared" si="9"/>
        <v>389</v>
      </c>
      <c r="T73" s="30">
        <v>-516</v>
      </c>
      <c r="U73" s="30">
        <f t="shared" si="10"/>
        <v>143</v>
      </c>
      <c r="V73" s="30">
        <f t="shared" si="10"/>
        <v>-1</v>
      </c>
      <c r="W73" s="30">
        <f t="shared" si="10"/>
        <v>345</v>
      </c>
      <c r="X73" s="39">
        <f t="shared" si="10"/>
        <v>313</v>
      </c>
      <c r="Y73" s="30">
        <f t="shared" si="10"/>
        <v>419</v>
      </c>
      <c r="Z73" s="30">
        <f t="shared" si="10"/>
        <v>456</v>
      </c>
      <c r="AA73" s="30">
        <f t="shared" si="10"/>
        <v>345</v>
      </c>
      <c r="AB73" s="30">
        <f t="shared" si="10"/>
        <v>-454</v>
      </c>
      <c r="AC73" s="31">
        <f t="shared" si="10"/>
        <v>-944</v>
      </c>
      <c r="AD73" s="28">
        <f t="shared" si="10"/>
        <v>-5061</v>
      </c>
      <c r="AE73" s="28"/>
      <c r="AF73" s="28"/>
      <c r="AG73" s="28"/>
      <c r="AH73" s="28"/>
      <c r="AI73" s="28"/>
      <c r="AJ73" s="28"/>
      <c r="AK73" s="28"/>
      <c r="AL73" s="28"/>
      <c r="AM73" s="28"/>
      <c r="AN73" s="28"/>
    </row>
    <row r="74" spans="1:40" ht="15.75">
      <c r="A74" s="4" t="s">
        <v>17</v>
      </c>
      <c r="B74" s="4" t="s">
        <v>0</v>
      </c>
      <c r="C74" s="39" t="s">
        <v>34</v>
      </c>
      <c r="D74" s="30">
        <f t="shared" si="8"/>
        <v>-12</v>
      </c>
      <c r="E74" s="30">
        <f t="shared" si="8"/>
        <v>-34</v>
      </c>
      <c r="F74" s="30">
        <f t="shared" si="8"/>
        <v>-20</v>
      </c>
      <c r="G74" s="30">
        <f t="shared" si="8"/>
        <v>-6</v>
      </c>
      <c r="H74" s="30">
        <f t="shared" si="8"/>
        <v>4</v>
      </c>
      <c r="I74" s="30">
        <f t="shared" si="8"/>
        <v>4</v>
      </c>
      <c r="J74" s="30">
        <f t="shared" si="8"/>
        <v>10</v>
      </c>
      <c r="K74" s="30">
        <f t="shared" si="8"/>
        <v>14</v>
      </c>
      <c r="L74" s="30">
        <f t="shared" si="8"/>
        <v>-17</v>
      </c>
      <c r="M74" s="30">
        <f t="shared" si="8"/>
        <v>11</v>
      </c>
      <c r="N74" s="30">
        <f t="shared" si="8"/>
        <v>3</v>
      </c>
      <c r="O74" s="30">
        <v>-7</v>
      </c>
      <c r="P74" s="30">
        <f t="shared" si="9"/>
        <v>-6</v>
      </c>
      <c r="Q74" s="30">
        <f t="shared" si="9"/>
        <v>3</v>
      </c>
      <c r="R74" s="30">
        <f t="shared" si="9"/>
        <v>5</v>
      </c>
      <c r="S74" s="30">
        <f t="shared" si="9"/>
        <v>-16</v>
      </c>
      <c r="T74" s="30">
        <v>41</v>
      </c>
      <c r="U74" s="30">
        <f t="shared" si="10"/>
        <v>-40</v>
      </c>
      <c r="V74" s="30">
        <f t="shared" si="10"/>
        <v>-1</v>
      </c>
      <c r="W74" s="30">
        <f t="shared" si="10"/>
        <v>-3</v>
      </c>
      <c r="X74" s="39">
        <f t="shared" si="10"/>
        <v>5</v>
      </c>
      <c r="Y74" s="30">
        <f t="shared" si="10"/>
        <v>45</v>
      </c>
      <c r="Z74" s="30">
        <f t="shared" si="10"/>
        <v>-48</v>
      </c>
      <c r="AA74" s="30">
        <f t="shared" si="10"/>
        <v>4</v>
      </c>
      <c r="AB74" s="30">
        <f t="shared" si="10"/>
        <v>-4</v>
      </c>
      <c r="AC74" s="31">
        <f t="shared" si="10"/>
        <v>724</v>
      </c>
      <c r="AD74" s="28">
        <f t="shared" si="10"/>
        <v>-737</v>
      </c>
      <c r="AE74" s="28"/>
      <c r="AF74" s="28"/>
      <c r="AG74" s="28"/>
      <c r="AH74" s="28"/>
      <c r="AI74" s="28"/>
      <c r="AJ74" s="28"/>
      <c r="AK74" s="28"/>
      <c r="AL74" s="28"/>
      <c r="AM74" s="28"/>
      <c r="AN74" s="28"/>
    </row>
    <row r="75" spans="1:40" ht="15.75">
      <c r="A75" s="4" t="s">
        <v>18</v>
      </c>
      <c r="B75" s="4" t="s">
        <v>0</v>
      </c>
      <c r="C75" s="39" t="s">
        <v>34</v>
      </c>
      <c r="D75" s="30">
        <f t="shared" si="8"/>
        <v>-89</v>
      </c>
      <c r="E75" s="30">
        <f t="shared" si="8"/>
        <v>-54</v>
      </c>
      <c r="F75" s="30">
        <f t="shared" si="8"/>
        <v>-29</v>
      </c>
      <c r="G75" s="30">
        <f t="shared" si="8"/>
        <v>24</v>
      </c>
      <c r="H75" s="30">
        <f t="shared" si="8"/>
        <v>63</v>
      </c>
      <c r="I75" s="30">
        <f t="shared" si="8"/>
        <v>-73</v>
      </c>
      <c r="J75" s="30">
        <f t="shared" si="8"/>
        <v>59</v>
      </c>
      <c r="K75" s="30">
        <f t="shared" si="8"/>
        <v>-74</v>
      </c>
      <c r="L75" s="30">
        <f t="shared" si="8"/>
        <v>98</v>
      </c>
      <c r="M75" s="30">
        <f t="shared" si="8"/>
        <v>6</v>
      </c>
      <c r="N75" s="30">
        <f t="shared" si="8"/>
        <v>7</v>
      </c>
      <c r="O75" s="30">
        <v>90</v>
      </c>
      <c r="P75" s="30">
        <f t="shared" si="9"/>
        <v>24</v>
      </c>
      <c r="Q75" s="30">
        <f t="shared" si="9"/>
        <v>-8</v>
      </c>
      <c r="R75" s="30">
        <f t="shared" si="9"/>
        <v>180</v>
      </c>
      <c r="S75" s="30">
        <f t="shared" si="9"/>
        <v>-120</v>
      </c>
      <c r="T75" s="30">
        <v>-7</v>
      </c>
      <c r="U75" s="30">
        <f t="shared" si="10"/>
        <v>-32</v>
      </c>
      <c r="V75" s="30">
        <f t="shared" si="10"/>
        <v>85</v>
      </c>
      <c r="W75" s="30">
        <f t="shared" si="10"/>
        <v>101</v>
      </c>
      <c r="X75" s="39">
        <f t="shared" si="10"/>
        <v>13</v>
      </c>
      <c r="Y75" s="30">
        <f t="shared" si="10"/>
        <v>164</v>
      </c>
      <c r="Z75" s="30">
        <f t="shared" si="10"/>
        <v>-96</v>
      </c>
      <c r="AA75" s="30">
        <f t="shared" si="10"/>
        <v>-98</v>
      </c>
      <c r="AB75" s="30">
        <f t="shared" si="10"/>
        <v>61</v>
      </c>
      <c r="AC75" s="31">
        <f t="shared" si="10"/>
        <v>-54</v>
      </c>
      <c r="AD75" s="28">
        <f t="shared" si="10"/>
        <v>-728</v>
      </c>
      <c r="AE75" s="28"/>
      <c r="AF75" s="28"/>
      <c r="AG75" s="28"/>
      <c r="AH75" s="28"/>
      <c r="AI75" s="28"/>
      <c r="AJ75" s="28"/>
      <c r="AK75" s="28"/>
      <c r="AL75" s="28"/>
      <c r="AM75" s="28"/>
      <c r="AN75" s="28"/>
    </row>
    <row r="76" spans="1:40" ht="15.75">
      <c r="A76" s="4" t="s">
        <v>21</v>
      </c>
      <c r="B76" s="4" t="s">
        <v>0</v>
      </c>
      <c r="C76" s="39" t="s">
        <v>34</v>
      </c>
      <c r="D76" s="30">
        <f t="shared" si="8"/>
        <v>-6</v>
      </c>
      <c r="E76" s="30">
        <f t="shared" si="8"/>
        <v>10</v>
      </c>
      <c r="F76" s="30">
        <f t="shared" si="8"/>
        <v>-2</v>
      </c>
      <c r="G76" s="30">
        <f t="shared" si="8"/>
        <v>-5</v>
      </c>
      <c r="H76" s="30">
        <f t="shared" si="8"/>
        <v>1</v>
      </c>
      <c r="I76" s="30">
        <f t="shared" si="8"/>
        <v>-3</v>
      </c>
      <c r="J76" s="30">
        <f t="shared" si="8"/>
        <v>-5</v>
      </c>
      <c r="K76" s="30">
        <f t="shared" si="8"/>
        <v>2</v>
      </c>
      <c r="L76" s="30">
        <f t="shared" si="8"/>
        <v>4</v>
      </c>
      <c r="M76" s="30">
        <f t="shared" si="8"/>
        <v>-2</v>
      </c>
      <c r="N76" s="39" t="s">
        <v>1</v>
      </c>
      <c r="O76" s="39" t="s">
        <v>1</v>
      </c>
      <c r="P76" s="30">
        <f>P41-O41</f>
        <v>-2</v>
      </c>
      <c r="Q76" s="39" t="s">
        <v>1</v>
      </c>
      <c r="R76" s="39" t="s">
        <v>1</v>
      </c>
      <c r="S76" s="30">
        <f>S41-R41</f>
        <v>-1</v>
      </c>
      <c r="T76" s="39" t="s">
        <v>1</v>
      </c>
      <c r="U76" s="30">
        <f t="shared" si="10"/>
        <v>-4</v>
      </c>
      <c r="V76" s="30">
        <f t="shared" si="10"/>
        <v>0</v>
      </c>
      <c r="W76" s="30">
        <f t="shared" si="10"/>
        <v>0</v>
      </c>
      <c r="X76" s="39">
        <f t="shared" si="10"/>
        <v>1</v>
      </c>
      <c r="Y76" s="30">
        <f t="shared" si="10"/>
        <v>1</v>
      </c>
      <c r="Z76" s="30">
        <f t="shared" si="10"/>
        <v>-1</v>
      </c>
      <c r="AA76" s="30">
        <f t="shared" si="10"/>
        <v>-1</v>
      </c>
      <c r="AB76" s="30">
        <f t="shared" si="10"/>
        <v>-1</v>
      </c>
      <c r="AC76" s="31">
        <f t="shared" si="10"/>
        <v>-2</v>
      </c>
      <c r="AD76" s="28">
        <f t="shared" si="10"/>
        <v>-4</v>
      </c>
      <c r="AE76" s="28"/>
      <c r="AF76" s="28"/>
      <c r="AG76" s="28"/>
      <c r="AH76" s="28"/>
      <c r="AI76" s="28"/>
      <c r="AJ76" s="28"/>
      <c r="AK76" s="28"/>
      <c r="AL76" s="28"/>
      <c r="AM76" s="28"/>
      <c r="AN76" s="28"/>
    </row>
    <row r="77" spans="1:40" ht="15.75">
      <c r="A77" s="4" t="s">
        <v>22</v>
      </c>
      <c r="B77" s="4" t="s">
        <v>0</v>
      </c>
      <c r="C77" s="39" t="s">
        <v>34</v>
      </c>
      <c r="D77" s="39" t="s">
        <v>1</v>
      </c>
      <c r="E77" s="39" t="s">
        <v>1</v>
      </c>
      <c r="F77" s="30">
        <f t="shared" si="8"/>
        <v>-1</v>
      </c>
      <c r="G77" s="30">
        <f t="shared" si="8"/>
        <v>-3</v>
      </c>
      <c r="H77" s="30">
        <f t="shared" si="8"/>
        <v>4</v>
      </c>
      <c r="I77" s="30">
        <f t="shared" si="8"/>
        <v>1</v>
      </c>
      <c r="J77" s="30">
        <f t="shared" si="8"/>
        <v>-6</v>
      </c>
      <c r="K77" s="30">
        <f t="shared" si="8"/>
        <v>-1</v>
      </c>
      <c r="L77" s="30">
        <f t="shared" si="8"/>
        <v>4</v>
      </c>
      <c r="M77" s="30">
        <f t="shared" si="8"/>
        <v>-3</v>
      </c>
      <c r="N77" s="39" t="s">
        <v>1</v>
      </c>
      <c r="O77" s="30">
        <v>1</v>
      </c>
      <c r="P77" s="30">
        <f>P42-O42</f>
        <v>-2</v>
      </c>
      <c r="Q77" s="39" t="s">
        <v>1</v>
      </c>
      <c r="R77" s="39" t="s">
        <v>1</v>
      </c>
      <c r="S77" s="30">
        <f>S42-R42</f>
        <v>1</v>
      </c>
      <c r="T77" s="30">
        <v>3</v>
      </c>
      <c r="U77" s="30">
        <f t="shared" si="10"/>
        <v>-3</v>
      </c>
      <c r="V77" s="30">
        <f t="shared" si="10"/>
        <v>-1</v>
      </c>
      <c r="W77" s="30">
        <f t="shared" si="10"/>
        <v>1</v>
      </c>
      <c r="X77" s="39" t="e">
        <f t="shared" si="10"/>
        <v>#VALUE!</v>
      </c>
      <c r="Y77" s="30" t="e">
        <f t="shared" si="10"/>
        <v>#VALUE!</v>
      </c>
      <c r="Z77" s="30">
        <f t="shared" si="10"/>
        <v>-1</v>
      </c>
      <c r="AA77" s="30">
        <f t="shared" si="10"/>
        <v>0</v>
      </c>
      <c r="AB77" s="30">
        <f t="shared" si="10"/>
        <v>1</v>
      </c>
      <c r="AC77" s="31" t="e">
        <f t="shared" si="10"/>
        <v>#VALUE!</v>
      </c>
      <c r="AD77" s="28" t="e">
        <f t="shared" si="10"/>
        <v>#VALUE!</v>
      </c>
      <c r="AE77" s="28"/>
      <c r="AF77" s="28"/>
      <c r="AG77" s="28"/>
      <c r="AH77" s="28"/>
      <c r="AI77" s="28"/>
      <c r="AJ77" s="28"/>
      <c r="AK77" s="28"/>
      <c r="AL77" s="28"/>
      <c r="AM77" s="28"/>
      <c r="AN77" s="28"/>
    </row>
    <row r="78" spans="1:40" ht="15.75">
      <c r="A78" s="4" t="s">
        <v>11</v>
      </c>
      <c r="B78" s="4" t="s">
        <v>0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9"/>
      <c r="Y78" s="30"/>
      <c r="Z78" s="30"/>
      <c r="AA78" s="30"/>
      <c r="AB78" s="30"/>
      <c r="AC78" s="31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</row>
    <row r="79" spans="1:40" ht="15.75">
      <c r="A79" s="4"/>
      <c r="B79" s="4" t="s">
        <v>0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9"/>
      <c r="Y79" s="30"/>
      <c r="Z79" s="30"/>
      <c r="AA79" s="30"/>
      <c r="AB79" s="30"/>
      <c r="AC79" s="31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</row>
    <row r="80" spans="1:40" ht="15.75">
      <c r="A80" s="4" t="s">
        <v>59</v>
      </c>
      <c r="B80" s="4" t="s">
        <v>0</v>
      </c>
      <c r="C80" s="39" t="s">
        <v>34</v>
      </c>
      <c r="D80" s="30">
        <f>D45-C45</f>
        <v>13</v>
      </c>
      <c r="E80" s="30">
        <f>E45-D45</f>
        <v>-16</v>
      </c>
      <c r="F80" s="30">
        <f aca="true" t="shared" si="11" ref="F80:N80">F45-E45</f>
        <v>54</v>
      </c>
      <c r="G80" s="30">
        <f t="shared" si="11"/>
        <v>-6</v>
      </c>
      <c r="H80" s="30">
        <f t="shared" si="11"/>
        <v>-43</v>
      </c>
      <c r="I80" s="30">
        <f t="shared" si="11"/>
        <v>2</v>
      </c>
      <c r="J80" s="30">
        <f t="shared" si="11"/>
        <v>5</v>
      </c>
      <c r="K80" s="30">
        <f t="shared" si="11"/>
        <v>-6</v>
      </c>
      <c r="L80" s="30">
        <f t="shared" si="11"/>
        <v>10</v>
      </c>
      <c r="M80" s="30">
        <f t="shared" si="11"/>
        <v>-26</v>
      </c>
      <c r="N80" s="30">
        <f t="shared" si="11"/>
        <v>-50</v>
      </c>
      <c r="O80" s="30">
        <v>-3</v>
      </c>
      <c r="P80" s="30">
        <f>P45-O45</f>
        <v>-5</v>
      </c>
      <c r="Q80" s="30">
        <f>Q45-P45</f>
        <v>-30</v>
      </c>
      <c r="R80" s="30">
        <f>R45-Q45</f>
        <v>-21</v>
      </c>
      <c r="S80" s="30">
        <f>S45-R45</f>
        <v>-9</v>
      </c>
      <c r="T80" s="30">
        <v>9</v>
      </c>
      <c r="U80" s="30">
        <f aca="true" t="shared" si="12" ref="U80:AD80">U45-T45</f>
        <v>-5</v>
      </c>
      <c r="V80" s="30">
        <f t="shared" si="12"/>
        <v>-2</v>
      </c>
      <c r="W80" s="30">
        <f t="shared" si="12"/>
        <v>-14</v>
      </c>
      <c r="X80" s="39">
        <f t="shared" si="12"/>
        <v>0</v>
      </c>
      <c r="Y80" s="30">
        <f t="shared" si="12"/>
        <v>14</v>
      </c>
      <c r="Z80" s="30">
        <f t="shared" si="12"/>
        <v>-1</v>
      </c>
      <c r="AA80" s="30">
        <f t="shared" si="12"/>
        <v>2</v>
      </c>
      <c r="AB80" s="30">
        <f t="shared" si="12"/>
        <v>1</v>
      </c>
      <c r="AC80" s="31">
        <f t="shared" si="12"/>
        <v>-12</v>
      </c>
      <c r="AD80" s="28">
        <f t="shared" si="12"/>
        <v>-128</v>
      </c>
      <c r="AE80" s="28"/>
      <c r="AF80" s="28"/>
      <c r="AG80" s="28"/>
      <c r="AH80" s="28"/>
      <c r="AI80" s="28"/>
      <c r="AJ80" s="28"/>
      <c r="AK80" s="28"/>
      <c r="AL80" s="28"/>
      <c r="AM80" s="28"/>
      <c r="AN80" s="28"/>
    </row>
    <row r="81" spans="1:40" ht="15.75">
      <c r="A81" s="4" t="s">
        <v>11</v>
      </c>
      <c r="B81" s="4" t="s">
        <v>0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9"/>
      <c r="Y81" s="30"/>
      <c r="Z81" s="30"/>
      <c r="AA81" s="30"/>
      <c r="AB81" s="30"/>
      <c r="AC81" s="31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</row>
    <row r="82" spans="1:40" ht="15.75">
      <c r="A82" s="4" t="s">
        <v>25</v>
      </c>
      <c r="B82" s="4" t="s">
        <v>0</v>
      </c>
      <c r="C82" s="39" t="s">
        <v>34</v>
      </c>
      <c r="D82" s="30">
        <f>D47-C47</f>
        <v>21</v>
      </c>
      <c r="E82" s="30">
        <f>E47-D47</f>
        <v>-19</v>
      </c>
      <c r="F82" s="30">
        <f aca="true" t="shared" si="13" ref="F82:N83">F47-E47</f>
        <v>30</v>
      </c>
      <c r="G82" s="30">
        <f t="shared" si="13"/>
        <v>7</v>
      </c>
      <c r="H82" s="30">
        <f t="shared" si="13"/>
        <v>-10</v>
      </c>
      <c r="I82" s="30">
        <f t="shared" si="13"/>
        <v>-5</v>
      </c>
      <c r="J82" s="30">
        <f t="shared" si="13"/>
        <v>-9</v>
      </c>
      <c r="K82" s="30">
        <f t="shared" si="13"/>
        <v>4</v>
      </c>
      <c r="L82" s="30">
        <f t="shared" si="13"/>
        <v>-4</v>
      </c>
      <c r="M82" s="30">
        <f t="shared" si="13"/>
        <v>-2</v>
      </c>
      <c r="N82" s="30">
        <f t="shared" si="13"/>
        <v>-26</v>
      </c>
      <c r="O82" s="30">
        <v>-16</v>
      </c>
      <c r="P82" s="30">
        <f aca="true" t="shared" si="14" ref="P82:S83">P47-O47</f>
        <v>-1</v>
      </c>
      <c r="Q82" s="30">
        <f t="shared" si="14"/>
        <v>-10</v>
      </c>
      <c r="R82" s="30">
        <f t="shared" si="14"/>
        <v>-15</v>
      </c>
      <c r="S82" s="30">
        <f t="shared" si="14"/>
        <v>-8</v>
      </c>
      <c r="T82" s="30">
        <v>-4</v>
      </c>
      <c r="U82" s="30">
        <f aca="true" t="shared" si="15" ref="U82:AD89">U47-T47</f>
        <v>-1</v>
      </c>
      <c r="V82" s="30">
        <f t="shared" si="15"/>
        <v>5</v>
      </c>
      <c r="W82" s="30">
        <f t="shared" si="15"/>
        <v>-3</v>
      </c>
      <c r="X82" s="39">
        <f t="shared" si="15"/>
        <v>-7</v>
      </c>
      <c r="Y82" s="30">
        <f t="shared" si="15"/>
        <v>2</v>
      </c>
      <c r="Z82" s="30">
        <f t="shared" si="15"/>
        <v>1</v>
      </c>
      <c r="AA82" s="30">
        <f t="shared" si="15"/>
        <v>-3</v>
      </c>
      <c r="AB82" s="30">
        <f t="shared" si="15"/>
        <v>6</v>
      </c>
      <c r="AC82" s="31">
        <f t="shared" si="15"/>
        <v>-6</v>
      </c>
      <c r="AD82" s="28">
        <f t="shared" si="15"/>
        <v>-87</v>
      </c>
      <c r="AE82" s="28"/>
      <c r="AF82" s="28"/>
      <c r="AG82" s="28"/>
      <c r="AH82" s="28"/>
      <c r="AI82" s="28"/>
      <c r="AJ82" s="28"/>
      <c r="AK82" s="28"/>
      <c r="AL82" s="28"/>
      <c r="AM82" s="28"/>
      <c r="AN82" s="28"/>
    </row>
    <row r="83" spans="1:40" ht="15.75">
      <c r="A83" s="4" t="s">
        <v>26</v>
      </c>
      <c r="B83" s="4" t="s">
        <v>0</v>
      </c>
      <c r="C83" s="39" t="s">
        <v>34</v>
      </c>
      <c r="D83" s="30">
        <f>D48-C48</f>
        <v>28</v>
      </c>
      <c r="E83" s="30">
        <f>E48-D48</f>
        <v>-25</v>
      </c>
      <c r="F83" s="30">
        <f t="shared" si="13"/>
        <v>30</v>
      </c>
      <c r="G83" s="30">
        <f t="shared" si="13"/>
        <v>-1</v>
      </c>
      <c r="H83" s="30">
        <f t="shared" si="13"/>
        <v>1</v>
      </c>
      <c r="I83" s="30">
        <f t="shared" si="13"/>
        <v>-9</v>
      </c>
      <c r="J83" s="30">
        <f t="shared" si="13"/>
        <v>-4</v>
      </c>
      <c r="K83" s="30">
        <f t="shared" si="13"/>
        <v>4</v>
      </c>
      <c r="L83" s="30">
        <f t="shared" si="13"/>
        <v>-8</v>
      </c>
      <c r="M83" s="30">
        <f t="shared" si="13"/>
        <v>3</v>
      </c>
      <c r="N83" s="30">
        <f t="shared" si="13"/>
        <v>-24</v>
      </c>
      <c r="O83" s="30">
        <v>-21</v>
      </c>
      <c r="P83" s="30">
        <f t="shared" si="14"/>
        <v>2</v>
      </c>
      <c r="Q83" s="30">
        <f t="shared" si="14"/>
        <v>-11</v>
      </c>
      <c r="R83" s="30">
        <f t="shared" si="14"/>
        <v>-17</v>
      </c>
      <c r="S83" s="30">
        <f t="shared" si="14"/>
        <v>-5</v>
      </c>
      <c r="T83" s="30">
        <v>-4</v>
      </c>
      <c r="U83" s="30">
        <f t="shared" si="15"/>
        <v>0</v>
      </c>
      <c r="V83" s="30">
        <f t="shared" si="15"/>
        <v>6</v>
      </c>
      <c r="W83" s="30">
        <f t="shared" si="15"/>
        <v>-6</v>
      </c>
      <c r="X83" s="39">
        <f t="shared" si="15"/>
        <v>-7</v>
      </c>
      <c r="Y83" s="30">
        <f t="shared" si="15"/>
        <v>3</v>
      </c>
      <c r="Z83" s="30">
        <f t="shared" si="15"/>
        <v>2</v>
      </c>
      <c r="AA83" s="30">
        <f t="shared" si="15"/>
        <v>-4</v>
      </c>
      <c r="AB83" s="30">
        <f t="shared" si="15"/>
        <v>7</v>
      </c>
      <c r="AC83" s="31">
        <f t="shared" si="15"/>
        <v>-4</v>
      </c>
      <c r="AD83" s="28">
        <f t="shared" si="15"/>
        <v>-87</v>
      </c>
      <c r="AE83" s="28"/>
      <c r="AF83" s="28"/>
      <c r="AG83" s="28"/>
      <c r="AH83" s="28"/>
      <c r="AI83" s="28"/>
      <c r="AJ83" s="28"/>
      <c r="AK83" s="28"/>
      <c r="AL83" s="28"/>
      <c r="AM83" s="28"/>
      <c r="AN83" s="28"/>
    </row>
    <row r="84" spans="1:40" ht="15.75">
      <c r="A84" s="4"/>
      <c r="B84" s="4" t="s">
        <v>0</v>
      </c>
      <c r="C84" s="39"/>
      <c r="D84" s="39"/>
      <c r="E84" s="39"/>
      <c r="F84" s="39"/>
      <c r="G84" s="39"/>
      <c r="H84" s="39"/>
      <c r="I84" s="39"/>
      <c r="J84" s="39"/>
      <c r="K84" s="39"/>
      <c r="L84" s="30"/>
      <c r="M84" s="30"/>
      <c r="N84" s="39"/>
      <c r="O84" s="39"/>
      <c r="P84" s="39"/>
      <c r="Q84" s="39"/>
      <c r="R84" s="39"/>
      <c r="S84" s="30"/>
      <c r="T84" s="30"/>
      <c r="U84" s="30">
        <f t="shared" si="15"/>
        <v>0</v>
      </c>
      <c r="V84" s="30">
        <f t="shared" si="15"/>
        <v>0</v>
      </c>
      <c r="W84" s="30">
        <f t="shared" si="15"/>
        <v>0</v>
      </c>
      <c r="X84" s="39">
        <f t="shared" si="15"/>
        <v>0</v>
      </c>
      <c r="Y84" s="30">
        <f t="shared" si="15"/>
        <v>0</v>
      </c>
      <c r="Z84" s="30">
        <f t="shared" si="15"/>
        <v>0</v>
      </c>
      <c r="AA84" s="30">
        <f t="shared" si="15"/>
        <v>0</v>
      </c>
      <c r="AB84" s="30">
        <f t="shared" si="15"/>
        <v>0</v>
      </c>
      <c r="AC84" s="31">
        <f t="shared" si="15"/>
        <v>0</v>
      </c>
      <c r="AD84" s="28">
        <f t="shared" si="15"/>
        <v>0</v>
      </c>
      <c r="AE84" s="28"/>
      <c r="AF84" s="28"/>
      <c r="AG84" s="28"/>
      <c r="AH84" s="28"/>
      <c r="AI84" s="28"/>
      <c r="AJ84" s="28"/>
      <c r="AK84" s="28"/>
      <c r="AL84" s="28"/>
      <c r="AM84" s="28"/>
      <c r="AN84" s="28"/>
    </row>
    <row r="85" spans="1:40" ht="15.75">
      <c r="A85" s="4" t="s">
        <v>60</v>
      </c>
      <c r="B85" s="4" t="s">
        <v>0</v>
      </c>
      <c r="C85" s="39" t="s">
        <v>34</v>
      </c>
      <c r="D85" s="30">
        <f aca="true" t="shared" si="16" ref="D85:E89">D50-C50</f>
        <v>-7</v>
      </c>
      <c r="E85" s="30">
        <f t="shared" si="16"/>
        <v>6</v>
      </c>
      <c r="F85" s="39" t="s">
        <v>1</v>
      </c>
      <c r="G85" s="30">
        <f aca="true" t="shared" si="17" ref="G85:J89">G50-F50</f>
        <v>8</v>
      </c>
      <c r="H85" s="30">
        <f t="shared" si="17"/>
        <v>-11</v>
      </c>
      <c r="I85" s="30">
        <f t="shared" si="17"/>
        <v>4</v>
      </c>
      <c r="J85" s="30">
        <f t="shared" si="17"/>
        <v>-5</v>
      </c>
      <c r="K85" s="39" t="s">
        <v>1</v>
      </c>
      <c r="L85" s="30">
        <f aca="true" t="shared" si="18" ref="L85:N88">L50-K50</f>
        <v>4</v>
      </c>
      <c r="M85" s="30">
        <f t="shared" si="18"/>
        <v>-5</v>
      </c>
      <c r="N85" s="30">
        <f t="shared" si="18"/>
        <v>-2</v>
      </c>
      <c r="O85" s="30">
        <v>5</v>
      </c>
      <c r="P85" s="30">
        <f aca="true" t="shared" si="19" ref="P85:S89">P50-O50</f>
        <v>-3</v>
      </c>
      <c r="Q85" s="30">
        <f t="shared" si="19"/>
        <v>1</v>
      </c>
      <c r="R85" s="30">
        <f t="shared" si="19"/>
        <v>2</v>
      </c>
      <c r="S85" s="30">
        <f t="shared" si="19"/>
        <v>-3</v>
      </c>
      <c r="T85" s="39" t="s">
        <v>1</v>
      </c>
      <c r="U85" s="30">
        <f t="shared" si="15"/>
        <v>-1</v>
      </c>
      <c r="V85" s="30">
        <f t="shared" si="15"/>
        <v>-1</v>
      </c>
      <c r="W85" s="30">
        <f t="shared" si="15"/>
        <v>3</v>
      </c>
      <c r="X85" s="39">
        <f t="shared" si="15"/>
        <v>0</v>
      </c>
      <c r="Y85" s="30">
        <f t="shared" si="15"/>
        <v>-1</v>
      </c>
      <c r="Z85" s="30">
        <f t="shared" si="15"/>
        <v>-1</v>
      </c>
      <c r="AA85" s="30">
        <f t="shared" si="15"/>
        <v>1</v>
      </c>
      <c r="AB85" s="30">
        <f t="shared" si="15"/>
        <v>-1</v>
      </c>
      <c r="AC85" s="31" t="e">
        <f t="shared" si="15"/>
        <v>#VALUE!</v>
      </c>
      <c r="AD85" s="28" t="e">
        <f t="shared" si="15"/>
        <v>#VALUE!</v>
      </c>
      <c r="AE85" s="28"/>
      <c r="AF85" s="28"/>
      <c r="AG85" s="28"/>
      <c r="AH85" s="28"/>
      <c r="AI85" s="28"/>
      <c r="AJ85" s="28"/>
      <c r="AK85" s="28"/>
      <c r="AL85" s="28"/>
      <c r="AM85" s="28"/>
      <c r="AN85" s="28"/>
    </row>
    <row r="86" spans="1:40" ht="15.75">
      <c r="A86" s="4" t="s">
        <v>29</v>
      </c>
      <c r="B86" s="4" t="s">
        <v>0</v>
      </c>
      <c r="C86" s="39" t="s">
        <v>34</v>
      </c>
      <c r="D86" s="30">
        <f t="shared" si="16"/>
        <v>-8</v>
      </c>
      <c r="E86" s="30">
        <f t="shared" si="16"/>
        <v>3</v>
      </c>
      <c r="F86" s="30">
        <f>F51-E51</f>
        <v>24</v>
      </c>
      <c r="G86" s="30">
        <f t="shared" si="17"/>
        <v>-13</v>
      </c>
      <c r="H86" s="30">
        <f t="shared" si="17"/>
        <v>-33</v>
      </c>
      <c r="I86" s="30">
        <f t="shared" si="17"/>
        <v>7</v>
      </c>
      <c r="J86" s="30">
        <f t="shared" si="17"/>
        <v>14</v>
      </c>
      <c r="K86" s="30">
        <f>K51-J51</f>
        <v>-10</v>
      </c>
      <c r="L86" s="30">
        <f t="shared" si="18"/>
        <v>14</v>
      </c>
      <c r="M86" s="30">
        <f t="shared" si="18"/>
        <v>-24</v>
      </c>
      <c r="N86" s="30">
        <f t="shared" si="18"/>
        <v>-24</v>
      </c>
      <c r="O86" s="30">
        <v>13</v>
      </c>
      <c r="P86" s="30">
        <f t="shared" si="19"/>
        <v>-4</v>
      </c>
      <c r="Q86" s="30">
        <f t="shared" si="19"/>
        <v>-20</v>
      </c>
      <c r="R86" s="30">
        <f t="shared" si="19"/>
        <v>-6</v>
      </c>
      <c r="S86" s="30">
        <f t="shared" si="19"/>
        <v>-1</v>
      </c>
      <c r="T86" s="30">
        <v>13</v>
      </c>
      <c r="U86" s="30">
        <f t="shared" si="15"/>
        <v>-4</v>
      </c>
      <c r="V86" s="30">
        <f t="shared" si="15"/>
        <v>-7</v>
      </c>
      <c r="W86" s="30">
        <f t="shared" si="15"/>
        <v>-11</v>
      </c>
      <c r="X86" s="39">
        <f t="shared" si="15"/>
        <v>7</v>
      </c>
      <c r="Y86" s="30">
        <f t="shared" si="15"/>
        <v>12</v>
      </c>
      <c r="Z86" s="30">
        <f t="shared" si="15"/>
        <v>-2</v>
      </c>
      <c r="AA86" s="30">
        <f t="shared" si="15"/>
        <v>5</v>
      </c>
      <c r="AB86" s="30">
        <f t="shared" si="15"/>
        <v>-5</v>
      </c>
      <c r="AC86" s="31">
        <f t="shared" si="15"/>
        <v>-6</v>
      </c>
      <c r="AD86" s="28">
        <f t="shared" si="15"/>
        <v>-41</v>
      </c>
      <c r="AE86" s="28"/>
      <c r="AF86" s="28"/>
      <c r="AG86" s="28"/>
      <c r="AH86" s="28"/>
      <c r="AI86" s="28"/>
      <c r="AJ86" s="28"/>
      <c r="AK86" s="28"/>
      <c r="AL86" s="28"/>
      <c r="AM86" s="28"/>
      <c r="AN86" s="28"/>
    </row>
    <row r="87" spans="1:40" ht="15.75">
      <c r="A87" s="4" t="s">
        <v>30</v>
      </c>
      <c r="B87" s="4" t="s">
        <v>0</v>
      </c>
      <c r="C87" s="39" t="s">
        <v>34</v>
      </c>
      <c r="D87" s="30">
        <f t="shared" si="16"/>
        <v>34</v>
      </c>
      <c r="E87" s="30">
        <f t="shared" si="16"/>
        <v>-16</v>
      </c>
      <c r="F87" s="30">
        <f>F52-E52</f>
        <v>26</v>
      </c>
      <c r="G87" s="30">
        <f>G52-F52</f>
        <v>4</v>
      </c>
      <c r="H87" s="39" t="s">
        <v>1</v>
      </c>
      <c r="I87" s="30">
        <f t="shared" si="17"/>
        <v>-15</v>
      </c>
      <c r="J87" s="30">
        <f t="shared" si="17"/>
        <v>2</v>
      </c>
      <c r="K87" s="30">
        <f>K52-J52</f>
        <v>3</v>
      </c>
      <c r="L87" s="30">
        <f t="shared" si="18"/>
        <v>-13</v>
      </c>
      <c r="M87" s="30">
        <f t="shared" si="18"/>
        <v>5</v>
      </c>
      <c r="N87" s="30">
        <f t="shared" si="18"/>
        <v>-13</v>
      </c>
      <c r="O87" s="30">
        <v>-22</v>
      </c>
      <c r="P87" s="30">
        <f t="shared" si="19"/>
        <v>-1</v>
      </c>
      <c r="Q87" s="30">
        <f t="shared" si="19"/>
        <v>-9</v>
      </c>
      <c r="R87" s="30">
        <f t="shared" si="19"/>
        <v>-18</v>
      </c>
      <c r="S87" s="30">
        <f t="shared" si="19"/>
        <v>-2</v>
      </c>
      <c r="T87" s="30">
        <v>-4</v>
      </c>
      <c r="U87" s="30">
        <f t="shared" si="15"/>
        <v>0</v>
      </c>
      <c r="V87" s="30">
        <f t="shared" si="15"/>
        <v>6</v>
      </c>
      <c r="W87" s="30">
        <f t="shared" si="15"/>
        <v>-9</v>
      </c>
      <c r="X87" s="39">
        <f t="shared" si="15"/>
        <v>-5</v>
      </c>
      <c r="Y87" s="30">
        <f t="shared" si="15"/>
        <v>4</v>
      </c>
      <c r="Z87" s="30">
        <f t="shared" si="15"/>
        <v>2</v>
      </c>
      <c r="AA87" s="30">
        <f t="shared" si="15"/>
        <v>-6</v>
      </c>
      <c r="AB87" s="30">
        <f t="shared" si="15"/>
        <v>10</v>
      </c>
      <c r="AC87" s="31">
        <f t="shared" si="15"/>
        <v>-4</v>
      </c>
      <c r="AD87" s="28">
        <f t="shared" si="15"/>
        <v>-85</v>
      </c>
      <c r="AE87" s="28"/>
      <c r="AF87" s="28"/>
      <c r="AG87" s="28"/>
      <c r="AH87" s="28"/>
      <c r="AI87" s="28"/>
      <c r="AJ87" s="28"/>
      <c r="AK87" s="28"/>
      <c r="AL87" s="28"/>
      <c r="AM87" s="28"/>
      <c r="AN87" s="28"/>
    </row>
    <row r="88" spans="1:40" ht="15.75">
      <c r="A88" s="4" t="s">
        <v>31</v>
      </c>
      <c r="B88" s="4" t="s">
        <v>0</v>
      </c>
      <c r="C88" s="39" t="s">
        <v>34</v>
      </c>
      <c r="D88" s="30">
        <f t="shared" si="16"/>
        <v>-6</v>
      </c>
      <c r="E88" s="30">
        <f t="shared" si="16"/>
        <v>-8</v>
      </c>
      <c r="F88" s="30">
        <f>F53-E53</f>
        <v>2</v>
      </c>
      <c r="G88" s="30">
        <f>G53-F53</f>
        <v>-4</v>
      </c>
      <c r="H88" s="39" t="s">
        <v>1</v>
      </c>
      <c r="I88" s="30">
        <f t="shared" si="17"/>
        <v>5</v>
      </c>
      <c r="J88" s="30">
        <f t="shared" si="17"/>
        <v>-1</v>
      </c>
      <c r="K88" s="39" t="s">
        <v>1</v>
      </c>
      <c r="L88" s="30">
        <f t="shared" si="18"/>
        <v>-1</v>
      </c>
      <c r="M88" s="30">
        <f t="shared" si="18"/>
        <v>3</v>
      </c>
      <c r="N88" s="30">
        <f t="shared" si="18"/>
        <v>-9</v>
      </c>
      <c r="O88" s="30">
        <v>1</v>
      </c>
      <c r="P88" s="30">
        <f t="shared" si="19"/>
        <v>-1</v>
      </c>
      <c r="Q88" s="30">
        <f t="shared" si="19"/>
        <v>1</v>
      </c>
      <c r="R88" s="30">
        <f t="shared" si="19"/>
        <v>2</v>
      </c>
      <c r="S88" s="30">
        <f t="shared" si="19"/>
        <v>-3</v>
      </c>
      <c r="T88" s="39" t="s">
        <v>1</v>
      </c>
      <c r="U88" s="30">
        <f t="shared" si="15"/>
        <v>0</v>
      </c>
      <c r="V88" s="30">
        <f t="shared" si="15"/>
        <v>-2</v>
      </c>
      <c r="W88" s="30">
        <f t="shared" si="15"/>
        <v>3</v>
      </c>
      <c r="X88" s="39">
        <f t="shared" si="15"/>
        <v>-2</v>
      </c>
      <c r="Y88" s="30">
        <f t="shared" si="15"/>
        <v>2</v>
      </c>
      <c r="Z88" s="30">
        <f t="shared" si="15"/>
        <v>-1</v>
      </c>
      <c r="AA88" s="30">
        <f t="shared" si="15"/>
        <v>2</v>
      </c>
      <c r="AB88" s="30">
        <f t="shared" si="15"/>
        <v>-3</v>
      </c>
      <c r="AC88" s="31">
        <f t="shared" si="15"/>
        <v>0</v>
      </c>
      <c r="AD88" s="28">
        <f t="shared" si="15"/>
        <v>-2</v>
      </c>
      <c r="AE88" s="28"/>
      <c r="AF88" s="28"/>
      <c r="AG88" s="28"/>
      <c r="AH88" s="28"/>
      <c r="AI88" s="28"/>
      <c r="AJ88" s="28"/>
      <c r="AK88" s="28"/>
      <c r="AL88" s="28"/>
      <c r="AM88" s="28"/>
      <c r="AN88" s="28"/>
    </row>
    <row r="89" spans="1:40" ht="15.75">
      <c r="A89" s="4" t="s">
        <v>32</v>
      </c>
      <c r="B89" s="4" t="s">
        <v>0</v>
      </c>
      <c r="C89" s="39" t="s">
        <v>34</v>
      </c>
      <c r="D89" s="30">
        <f t="shared" si="16"/>
        <v>29</v>
      </c>
      <c r="E89" s="30">
        <f t="shared" si="16"/>
        <v>-15</v>
      </c>
      <c r="F89" s="30">
        <f>F54-E54</f>
        <v>18</v>
      </c>
      <c r="G89" s="30">
        <f>G54-F54</f>
        <v>10</v>
      </c>
      <c r="H89" s="39" t="s">
        <v>1</v>
      </c>
      <c r="I89" s="30">
        <f t="shared" si="17"/>
        <v>-12</v>
      </c>
      <c r="J89" s="30">
        <f t="shared" si="17"/>
        <v>7</v>
      </c>
      <c r="K89" s="30">
        <f>K54-J54</f>
        <v>-1</v>
      </c>
      <c r="L89" s="30">
        <f>L54-K54</f>
        <v>-6</v>
      </c>
      <c r="M89" s="30">
        <f>M54-L54</f>
        <v>-6</v>
      </c>
      <c r="N89" s="30">
        <f>N54-M54</f>
        <v>-4</v>
      </c>
      <c r="O89" s="30">
        <v>-17</v>
      </c>
      <c r="P89" s="30">
        <f t="shared" si="19"/>
        <v>-5</v>
      </c>
      <c r="Q89" s="39" t="s">
        <v>1</v>
      </c>
      <c r="R89" s="30">
        <f>R54-Q54</f>
        <v>-23</v>
      </c>
      <c r="S89" s="30">
        <f>S54-R54</f>
        <v>-2</v>
      </c>
      <c r="T89" s="30">
        <v>-7</v>
      </c>
      <c r="U89" s="30">
        <f t="shared" si="15"/>
        <v>5</v>
      </c>
      <c r="V89" s="30">
        <f t="shared" si="15"/>
        <v>11</v>
      </c>
      <c r="W89" s="30">
        <f t="shared" si="15"/>
        <v>-16</v>
      </c>
      <c r="X89" s="39">
        <f t="shared" si="15"/>
        <v>-1</v>
      </c>
      <c r="Y89" s="30">
        <f t="shared" si="15"/>
        <v>3</v>
      </c>
      <c r="Z89" s="30">
        <f t="shared" si="15"/>
        <v>-1</v>
      </c>
      <c r="AA89" s="30">
        <f t="shared" si="15"/>
        <v>-5</v>
      </c>
      <c r="AB89" s="30">
        <f t="shared" si="15"/>
        <v>2</v>
      </c>
      <c r="AC89" s="31">
        <f t="shared" si="15"/>
        <v>1</v>
      </c>
      <c r="AD89" s="28">
        <f t="shared" si="15"/>
        <v>-74</v>
      </c>
      <c r="AE89" s="28"/>
      <c r="AF89" s="28"/>
      <c r="AG89" s="28"/>
      <c r="AH89" s="28"/>
      <c r="AI89" s="28"/>
      <c r="AJ89" s="28"/>
      <c r="AK89" s="28"/>
      <c r="AL89" s="28"/>
      <c r="AM89" s="28"/>
      <c r="AN89" s="28"/>
    </row>
    <row r="90" spans="1:40" ht="15.75">
      <c r="A90" s="40"/>
      <c r="B90" s="4" t="s">
        <v>0</v>
      </c>
      <c r="C90" s="41"/>
      <c r="D90" s="41"/>
      <c r="E90" s="41"/>
      <c r="F90" s="41"/>
      <c r="G90" s="41"/>
      <c r="H90" s="41"/>
      <c r="I90" s="41"/>
      <c r="J90" s="41"/>
      <c r="K90" s="41"/>
      <c r="L90" s="36"/>
      <c r="M90" s="36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2"/>
      <c r="Y90" s="41"/>
      <c r="Z90" s="41"/>
      <c r="AA90" s="41"/>
      <c r="AB90" s="36"/>
      <c r="AC90" s="31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</row>
    <row r="91" spans="2:40" ht="15.75">
      <c r="B91" s="4" t="s">
        <v>36</v>
      </c>
      <c r="C91" s="4"/>
      <c r="D91" s="4"/>
      <c r="E91" s="4"/>
      <c r="F91" s="30"/>
      <c r="G91" s="30"/>
      <c r="H91" s="30"/>
      <c r="I91" s="30"/>
      <c r="J91" s="30"/>
      <c r="K91" s="30"/>
      <c r="L91" s="30"/>
      <c r="M91" s="30"/>
      <c r="N91" s="30"/>
      <c r="O91" s="4"/>
      <c r="P91" s="4"/>
      <c r="Q91" s="28"/>
      <c r="R91" s="4"/>
      <c r="S91" s="28"/>
      <c r="T91" s="4"/>
      <c r="U91" s="4"/>
      <c r="V91" s="4"/>
      <c r="W91" s="4"/>
      <c r="X91" s="9"/>
      <c r="Y91" s="4"/>
      <c r="Z91" s="4"/>
      <c r="AA91" s="4"/>
      <c r="AB91" s="4"/>
      <c r="AC91" s="9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15.75">
      <c r="A92" s="7" t="s">
        <v>57</v>
      </c>
      <c r="B92" s="4" t="s">
        <v>38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9"/>
      <c r="Y92" s="4"/>
      <c r="Z92" s="4"/>
      <c r="AA92" s="4"/>
      <c r="AB92" s="4"/>
      <c r="AC92" s="9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15.75">
      <c r="A93" s="4" t="s">
        <v>35</v>
      </c>
      <c r="B93" s="4" t="s">
        <v>39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9"/>
      <c r="Y93" s="4"/>
      <c r="Z93" s="4"/>
      <c r="AA93" s="4"/>
      <c r="AB93" s="4"/>
      <c r="AC93" s="9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15.75">
      <c r="A94" s="4" t="s">
        <v>37</v>
      </c>
      <c r="B94" s="4" t="s">
        <v>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9"/>
      <c r="Y94" s="4"/>
      <c r="Z94" s="4"/>
      <c r="AA94" s="4"/>
      <c r="AB94" s="4"/>
      <c r="AC94" s="9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15.75">
      <c r="A95" s="4"/>
      <c r="B95" s="4" t="s">
        <v>42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9"/>
      <c r="Y95" s="4"/>
      <c r="Z95" s="4"/>
      <c r="AA95" s="4"/>
      <c r="AB95" s="4"/>
      <c r="AC95" s="9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15.75">
      <c r="A96" s="4" t="s">
        <v>40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9"/>
      <c r="Y96" s="4"/>
      <c r="Z96" s="4"/>
      <c r="AA96" s="4"/>
      <c r="AB96" s="4"/>
      <c r="AC96" s="9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15.75">
      <c r="A97" s="4" t="s">
        <v>41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9"/>
      <c r="Y97" s="4"/>
      <c r="Z97" s="4"/>
      <c r="AA97" s="4"/>
      <c r="AB97" s="4"/>
      <c r="AC97" s="9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15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9"/>
      <c r="Y98" s="4"/>
      <c r="Z98" s="4"/>
      <c r="AA98" s="4"/>
      <c r="AB98" s="4"/>
      <c r="AC98" s="9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15.75">
      <c r="A99" s="4" t="s">
        <v>58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9"/>
      <c r="Y99" s="4"/>
      <c r="Z99" s="4"/>
      <c r="AA99" s="4"/>
      <c r="AB99" s="4"/>
      <c r="AC99" s="9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15.75">
      <c r="A100" s="4" t="s">
        <v>43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9"/>
      <c r="Y100" s="4"/>
      <c r="Z100" s="4"/>
      <c r="AA100" s="4"/>
      <c r="AB100" s="4"/>
      <c r="AC100" s="9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2:40" ht="15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9"/>
      <c r="Y101" s="4"/>
      <c r="Z101" s="4"/>
      <c r="AA101" s="4"/>
      <c r="AB101" s="4"/>
      <c r="AC101" s="9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2:40" ht="15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9"/>
      <c r="Y102" s="4"/>
      <c r="Z102" s="4"/>
      <c r="AA102" s="4"/>
      <c r="AB102" s="4"/>
      <c r="AC102" s="9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2:40" ht="15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9"/>
      <c r="Y103" s="4"/>
      <c r="Z103" s="4"/>
      <c r="AA103" s="4"/>
      <c r="AB103" s="4"/>
      <c r="AC103" s="9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15.75">
      <c r="A104" s="4" t="s">
        <v>44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9"/>
      <c r="Y104" s="4"/>
      <c r="Z104" s="4"/>
      <c r="AA104" s="4"/>
      <c r="AB104" s="4"/>
      <c r="AC104" s="9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15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9"/>
      <c r="Y105" s="4"/>
      <c r="Z105" s="4"/>
      <c r="AA105" s="4"/>
      <c r="AB105" s="4"/>
      <c r="AC105" s="9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15.75">
      <c r="A106" s="4" t="s">
        <v>53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9"/>
      <c r="Y106" s="4"/>
      <c r="Z106" s="4"/>
      <c r="AA106" s="4"/>
      <c r="AB106" s="4"/>
      <c r="AC106" s="9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15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9"/>
      <c r="Y107" s="4"/>
      <c r="Z107" s="4"/>
      <c r="AA107" s="4"/>
      <c r="AB107" s="4"/>
      <c r="AC107" s="9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ht="15.75">
      <c r="A108" s="4" t="s">
        <v>54</v>
      </c>
    </row>
    <row r="109" ht="15.75">
      <c r="A109" s="4"/>
    </row>
    <row r="110" ht="15.75">
      <c r="A110" s="4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Supreme Court -- Cases Filed and Disposition</dc:title>
  <dc:subject/>
  <dc:creator>US Census Bureau</dc:creator>
  <cp:keywords/>
  <dc:description/>
  <cp:lastModifiedBy>nass</cp:lastModifiedBy>
  <cp:lastPrinted>2008-07-29T18:47:59Z</cp:lastPrinted>
  <dcterms:created xsi:type="dcterms:W3CDTF">2004-07-14T04:18:25Z</dcterms:created>
  <dcterms:modified xsi:type="dcterms:W3CDTF">2008-11-06T15:59:43Z</dcterms:modified>
  <cp:category/>
  <cp:version/>
  <cp:contentType/>
  <cp:contentStatus/>
</cp:coreProperties>
</file>