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05" windowWidth="13995" windowHeight="8700" activeTab="0"/>
  </bookViews>
  <sheets>
    <sheet name="GE900" sheetId="1" r:id="rId1"/>
    <sheet name="GE900_Curve" sheetId="2" r:id="rId2"/>
    <sheet name="GE1.5 S" sheetId="3" r:id="rId3"/>
    <sheet name="GE1.5S_Curve" sheetId="4" r:id="rId4"/>
    <sheet name="GE1.5 SL" sheetId="5" r:id="rId5"/>
    <sheet name="GE1.5SL_Curve" sheetId="6" r:id="rId6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<sst xmlns="http://schemas.openxmlformats.org/spreadsheetml/2006/main" count="114" uniqueCount="37">
  <si>
    <t>Manufacturer:</t>
  </si>
  <si>
    <t>GE Wind Energy</t>
  </si>
  <si>
    <t>Conversion Factor</t>
  </si>
  <si>
    <t>Turbine:</t>
  </si>
  <si>
    <t>GE 900kW Series</t>
  </si>
  <si>
    <t>1 m/s = 2.23693629205 MPH</t>
  </si>
  <si>
    <t>Rated:</t>
  </si>
  <si>
    <t>900</t>
  </si>
  <si>
    <t>Windspeed Units:</t>
  </si>
  <si>
    <t>m/s, MPH</t>
  </si>
  <si>
    <t>Power Units:</t>
  </si>
  <si>
    <t>kW</t>
  </si>
  <si>
    <t>Air Density:</t>
  </si>
  <si>
    <t>Turbulence:</t>
  </si>
  <si>
    <t>.00</t>
  </si>
  <si>
    <t>Temperature:</t>
  </si>
  <si>
    <t>0 F</t>
  </si>
  <si>
    <t>Elevation:</t>
  </si>
  <si>
    <t>0 FT</t>
  </si>
  <si>
    <t xml:space="preserve"> Manufacturer's Power Curve Table</t>
  </si>
  <si>
    <t>Derived Power Curve Table</t>
  </si>
  <si>
    <t xml:space="preserve">Windspeed [m/s]                  </t>
  </si>
  <si>
    <t>Windspeed [MPH]</t>
  </si>
  <si>
    <t>Power [kW]</t>
  </si>
  <si>
    <t>NOTE:</t>
  </si>
  <si>
    <t>Data is converted to MPH from manufacturer's data of whole m/s and then interpolated linearly at every  .1 MPH.</t>
  </si>
  <si>
    <t xml:space="preserve">Convert source data of graphs to read from current page.  </t>
  </si>
  <si>
    <t>Enter manufacturer's data into table; derived table and graphs will fill automatically.</t>
  </si>
  <si>
    <t>Data is obtained directly from manufacturer.</t>
  </si>
  <si>
    <t>1500</t>
  </si>
  <si>
    <t>GE 1.5 SL, 77m rotor,</t>
  </si>
  <si>
    <t>GE 1.5 S, 70.5m rotor,</t>
  </si>
  <si>
    <t>Scale To:</t>
  </si>
  <si>
    <t>Scaled Power Curve Table</t>
  </si>
  <si>
    <r>
      <t>1.225 kg/m</t>
    </r>
    <r>
      <rPr>
        <vertAlign val="superscript"/>
        <sz val="10"/>
        <rFont val="Arial"/>
        <family val="2"/>
      </rPr>
      <t>3</t>
    </r>
  </si>
  <si>
    <t>Cut-In Speed [mph]</t>
  </si>
  <si>
    <t>Cut-Out Speed [mph]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</si>
</sst>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00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'GE900'!$F$20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'GE900'!$E$21:$E$692</c:f>
              <c:numCache>
                <c:ptCount val="67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63.7000000000001</c:v>
                </c:pt>
                <c:pt idx="638">
                  <c:v>63.8000000000001</c:v>
                </c:pt>
                <c:pt idx="639">
                  <c:v>63.9000000000001</c:v>
                </c:pt>
                <c:pt idx="640">
                  <c:v>64.0000000000001</c:v>
                </c:pt>
                <c:pt idx="641">
                  <c:v>64.1000000000001</c:v>
                </c:pt>
                <c:pt idx="642">
                  <c:v>64.2000000000001</c:v>
                </c:pt>
                <c:pt idx="643">
                  <c:v>64.3000000000001</c:v>
                </c:pt>
                <c:pt idx="644">
                  <c:v>64.4000000000001</c:v>
                </c:pt>
                <c:pt idx="645">
                  <c:v>64.5000000000001</c:v>
                </c:pt>
                <c:pt idx="646">
                  <c:v>64.6000000000001</c:v>
                </c:pt>
                <c:pt idx="647">
                  <c:v>64.7000000000001</c:v>
                </c:pt>
                <c:pt idx="648">
                  <c:v>64.8000000000001</c:v>
                </c:pt>
                <c:pt idx="649">
                  <c:v>64.9000000000001</c:v>
                </c:pt>
                <c:pt idx="650">
                  <c:v>65.0000000000001</c:v>
                </c:pt>
                <c:pt idx="651">
                  <c:v>65.1000000000001</c:v>
                </c:pt>
                <c:pt idx="652">
                  <c:v>65.2000000000001</c:v>
                </c:pt>
                <c:pt idx="653">
                  <c:v>65.3000000000001</c:v>
                </c:pt>
                <c:pt idx="654">
                  <c:v>65.4000000000001</c:v>
                </c:pt>
                <c:pt idx="655">
                  <c:v>65.5000000000001</c:v>
                </c:pt>
                <c:pt idx="656">
                  <c:v>65.6000000000001</c:v>
                </c:pt>
                <c:pt idx="657">
                  <c:v>65.7000000000001</c:v>
                </c:pt>
                <c:pt idx="658">
                  <c:v>65.8000000000001</c:v>
                </c:pt>
                <c:pt idx="659">
                  <c:v>65.9</c:v>
                </c:pt>
                <c:pt idx="660">
                  <c:v>66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</c:v>
                </c:pt>
                <c:pt idx="671">
                  <c:v>67.1</c:v>
                </c:pt>
              </c:numCache>
            </c:numRef>
          </c:cat>
          <c:val>
            <c:numRef>
              <c:f>'GE900'!$F$21:$F$692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0.7727272727272727</c:v>
                </c:pt>
                <c:pt idx="69">
                  <c:v>1.5454545454545454</c:v>
                </c:pt>
                <c:pt idx="70">
                  <c:v>2.3181818181818183</c:v>
                </c:pt>
                <c:pt idx="71">
                  <c:v>3.090909090909091</c:v>
                </c:pt>
                <c:pt idx="72">
                  <c:v>3.8636363636363633</c:v>
                </c:pt>
                <c:pt idx="73">
                  <c:v>4.636363636363636</c:v>
                </c:pt>
                <c:pt idx="74">
                  <c:v>5.409090909090908</c:v>
                </c:pt>
                <c:pt idx="75">
                  <c:v>6.181818181818181</c:v>
                </c:pt>
                <c:pt idx="76">
                  <c:v>6.954545454545453</c:v>
                </c:pt>
                <c:pt idx="77">
                  <c:v>7.727272727272726</c:v>
                </c:pt>
                <c:pt idx="78">
                  <c:v>8.499999999999998</c:v>
                </c:pt>
                <c:pt idx="79">
                  <c:v>9.272727272727272</c:v>
                </c:pt>
                <c:pt idx="80">
                  <c:v>10.045454545454545</c:v>
                </c:pt>
                <c:pt idx="81">
                  <c:v>10.818181818181818</c:v>
                </c:pt>
                <c:pt idx="82">
                  <c:v>11.590909090909092</c:v>
                </c:pt>
                <c:pt idx="83">
                  <c:v>12.363636363636365</c:v>
                </c:pt>
                <c:pt idx="84">
                  <c:v>13.136363636363638</c:v>
                </c:pt>
                <c:pt idx="85">
                  <c:v>13.909090909090912</c:v>
                </c:pt>
                <c:pt idx="86">
                  <c:v>14.681818181818185</c:v>
                </c:pt>
                <c:pt idx="87">
                  <c:v>15.454545454545459</c:v>
                </c:pt>
                <c:pt idx="88">
                  <c:v>16.22727272727273</c:v>
                </c:pt>
                <c:pt idx="89">
                  <c:v>17</c:v>
                </c:pt>
                <c:pt idx="90">
                  <c:v>18.652173913043477</c:v>
                </c:pt>
                <c:pt idx="91">
                  <c:v>20.304347826086953</c:v>
                </c:pt>
                <c:pt idx="92">
                  <c:v>21.95652173913043</c:v>
                </c:pt>
                <c:pt idx="93">
                  <c:v>23.608695652173907</c:v>
                </c:pt>
                <c:pt idx="94">
                  <c:v>25.260869565217384</c:v>
                </c:pt>
                <c:pt idx="95">
                  <c:v>26.91304347826086</c:v>
                </c:pt>
                <c:pt idx="96">
                  <c:v>28.565217391304337</c:v>
                </c:pt>
                <c:pt idx="97">
                  <c:v>30.217391304347814</c:v>
                </c:pt>
                <c:pt idx="98">
                  <c:v>31.86956521739129</c:v>
                </c:pt>
                <c:pt idx="99">
                  <c:v>33.52173913043477</c:v>
                </c:pt>
                <c:pt idx="100">
                  <c:v>35.173913043478244</c:v>
                </c:pt>
                <c:pt idx="101">
                  <c:v>36.82608695652172</c:v>
                </c:pt>
                <c:pt idx="102">
                  <c:v>38.4782608695652</c:v>
                </c:pt>
                <c:pt idx="103">
                  <c:v>40.130434782608674</c:v>
                </c:pt>
                <c:pt idx="104">
                  <c:v>41.78260869565215</c:v>
                </c:pt>
                <c:pt idx="105">
                  <c:v>43.43478260869563</c:v>
                </c:pt>
                <c:pt idx="106">
                  <c:v>45.086956521739104</c:v>
                </c:pt>
                <c:pt idx="107">
                  <c:v>46.73913043478258</c:v>
                </c:pt>
                <c:pt idx="108">
                  <c:v>48.39130434782606</c:v>
                </c:pt>
                <c:pt idx="109">
                  <c:v>50.043478260869534</c:v>
                </c:pt>
                <c:pt idx="110">
                  <c:v>51.69565217391301</c:v>
                </c:pt>
                <c:pt idx="111">
                  <c:v>53.34782608695649</c:v>
                </c:pt>
                <c:pt idx="112">
                  <c:v>55</c:v>
                </c:pt>
                <c:pt idx="113">
                  <c:v>57.5</c:v>
                </c:pt>
                <c:pt idx="114">
                  <c:v>60</c:v>
                </c:pt>
                <c:pt idx="115">
                  <c:v>62.5</c:v>
                </c:pt>
                <c:pt idx="116">
                  <c:v>65</c:v>
                </c:pt>
                <c:pt idx="117">
                  <c:v>67.5</c:v>
                </c:pt>
                <c:pt idx="118">
                  <c:v>70</c:v>
                </c:pt>
                <c:pt idx="119">
                  <c:v>72.5</c:v>
                </c:pt>
                <c:pt idx="120">
                  <c:v>75</c:v>
                </c:pt>
                <c:pt idx="121">
                  <c:v>77.5</c:v>
                </c:pt>
                <c:pt idx="122">
                  <c:v>80</c:v>
                </c:pt>
                <c:pt idx="123">
                  <c:v>82.5</c:v>
                </c:pt>
                <c:pt idx="124">
                  <c:v>85</c:v>
                </c:pt>
                <c:pt idx="125">
                  <c:v>87.5</c:v>
                </c:pt>
                <c:pt idx="126">
                  <c:v>90</c:v>
                </c:pt>
                <c:pt idx="127">
                  <c:v>92.5</c:v>
                </c:pt>
                <c:pt idx="128">
                  <c:v>95</c:v>
                </c:pt>
                <c:pt idx="129">
                  <c:v>97.5</c:v>
                </c:pt>
                <c:pt idx="130">
                  <c:v>100</c:v>
                </c:pt>
                <c:pt idx="131">
                  <c:v>102.5</c:v>
                </c:pt>
                <c:pt idx="132">
                  <c:v>105</c:v>
                </c:pt>
                <c:pt idx="133">
                  <c:v>107.5</c:v>
                </c:pt>
                <c:pt idx="134">
                  <c:v>110</c:v>
                </c:pt>
                <c:pt idx="135">
                  <c:v>113.21739130434783</c:v>
                </c:pt>
                <c:pt idx="136">
                  <c:v>116.43478260869566</c:v>
                </c:pt>
                <c:pt idx="137">
                  <c:v>119.65217391304348</c:v>
                </c:pt>
                <c:pt idx="138">
                  <c:v>122.86956521739131</c:v>
                </c:pt>
                <c:pt idx="139">
                  <c:v>126.08695652173914</c:v>
                </c:pt>
                <c:pt idx="140">
                  <c:v>129.30434782608697</c:v>
                </c:pt>
                <c:pt idx="141">
                  <c:v>132.52173913043478</c:v>
                </c:pt>
                <c:pt idx="142">
                  <c:v>135.7391304347826</c:v>
                </c:pt>
                <c:pt idx="143">
                  <c:v>138.9565217391304</c:v>
                </c:pt>
                <c:pt idx="144">
                  <c:v>142.17391304347822</c:v>
                </c:pt>
                <c:pt idx="145">
                  <c:v>145.39130434782604</c:v>
                </c:pt>
                <c:pt idx="146">
                  <c:v>148.60869565217385</c:v>
                </c:pt>
                <c:pt idx="147">
                  <c:v>151.82608695652166</c:v>
                </c:pt>
                <c:pt idx="148">
                  <c:v>155.04347826086948</c:v>
                </c:pt>
                <c:pt idx="149">
                  <c:v>158.2608695652173</c:v>
                </c:pt>
                <c:pt idx="150">
                  <c:v>161.4782608695651</c:v>
                </c:pt>
                <c:pt idx="151">
                  <c:v>164.69565217391292</c:v>
                </c:pt>
                <c:pt idx="152">
                  <c:v>167.91304347826073</c:v>
                </c:pt>
                <c:pt idx="153">
                  <c:v>171.13043478260855</c:v>
                </c:pt>
                <c:pt idx="154">
                  <c:v>174.34782608695636</c:v>
                </c:pt>
                <c:pt idx="155">
                  <c:v>177.56521739130417</c:v>
                </c:pt>
                <c:pt idx="156">
                  <c:v>180.782608695652</c:v>
                </c:pt>
                <c:pt idx="157">
                  <c:v>184</c:v>
                </c:pt>
                <c:pt idx="158">
                  <c:v>188.5</c:v>
                </c:pt>
                <c:pt idx="159">
                  <c:v>193</c:v>
                </c:pt>
                <c:pt idx="160">
                  <c:v>197.5</c:v>
                </c:pt>
                <c:pt idx="161">
                  <c:v>202</c:v>
                </c:pt>
                <c:pt idx="162">
                  <c:v>206.5</c:v>
                </c:pt>
                <c:pt idx="163">
                  <c:v>211</c:v>
                </c:pt>
                <c:pt idx="164">
                  <c:v>215.5</c:v>
                </c:pt>
                <c:pt idx="165">
                  <c:v>220</c:v>
                </c:pt>
                <c:pt idx="166">
                  <c:v>224.5</c:v>
                </c:pt>
                <c:pt idx="167">
                  <c:v>229</c:v>
                </c:pt>
                <c:pt idx="168">
                  <c:v>233.5</c:v>
                </c:pt>
                <c:pt idx="169">
                  <c:v>238</c:v>
                </c:pt>
                <c:pt idx="170">
                  <c:v>242.5</c:v>
                </c:pt>
                <c:pt idx="171">
                  <c:v>247</c:v>
                </c:pt>
                <c:pt idx="172">
                  <c:v>251.5</c:v>
                </c:pt>
                <c:pt idx="173">
                  <c:v>256</c:v>
                </c:pt>
                <c:pt idx="174">
                  <c:v>260.5</c:v>
                </c:pt>
                <c:pt idx="175">
                  <c:v>265</c:v>
                </c:pt>
                <c:pt idx="176">
                  <c:v>269.5</c:v>
                </c:pt>
                <c:pt idx="177">
                  <c:v>274</c:v>
                </c:pt>
                <c:pt idx="178">
                  <c:v>278.5</c:v>
                </c:pt>
                <c:pt idx="179">
                  <c:v>283</c:v>
                </c:pt>
                <c:pt idx="180">
                  <c:v>288.72727272727275</c:v>
                </c:pt>
                <c:pt idx="181">
                  <c:v>294.4545454545455</c:v>
                </c:pt>
                <c:pt idx="182">
                  <c:v>300.18181818181824</c:v>
                </c:pt>
                <c:pt idx="183">
                  <c:v>305.909090909091</c:v>
                </c:pt>
                <c:pt idx="184">
                  <c:v>311.63636363636374</c:v>
                </c:pt>
                <c:pt idx="185">
                  <c:v>317.3636363636365</c:v>
                </c:pt>
                <c:pt idx="186">
                  <c:v>323.09090909090924</c:v>
                </c:pt>
                <c:pt idx="187">
                  <c:v>328.818181818182</c:v>
                </c:pt>
                <c:pt idx="188">
                  <c:v>334.54545454545473</c:v>
                </c:pt>
                <c:pt idx="189">
                  <c:v>340.2727272727275</c:v>
                </c:pt>
                <c:pt idx="190">
                  <c:v>346.0000000000002</c:v>
                </c:pt>
                <c:pt idx="191">
                  <c:v>351.727272727273</c:v>
                </c:pt>
                <c:pt idx="192">
                  <c:v>357.4545454545457</c:v>
                </c:pt>
                <c:pt idx="193">
                  <c:v>363.18181818181847</c:v>
                </c:pt>
                <c:pt idx="194">
                  <c:v>368.9090909090912</c:v>
                </c:pt>
                <c:pt idx="195">
                  <c:v>374.63636363636397</c:v>
                </c:pt>
                <c:pt idx="196">
                  <c:v>380.3636363636367</c:v>
                </c:pt>
                <c:pt idx="197">
                  <c:v>386.09090909090946</c:v>
                </c:pt>
                <c:pt idx="198">
                  <c:v>391.8181818181822</c:v>
                </c:pt>
                <c:pt idx="199">
                  <c:v>397.54545454545496</c:v>
                </c:pt>
                <c:pt idx="200">
                  <c:v>403.2727272727277</c:v>
                </c:pt>
                <c:pt idx="201">
                  <c:v>409</c:v>
                </c:pt>
                <c:pt idx="202">
                  <c:v>416.30434782608694</c:v>
                </c:pt>
                <c:pt idx="203">
                  <c:v>423.6086956521739</c:v>
                </c:pt>
                <c:pt idx="204">
                  <c:v>430.9130434782608</c:v>
                </c:pt>
                <c:pt idx="205">
                  <c:v>438.21739130434776</c:v>
                </c:pt>
                <c:pt idx="206">
                  <c:v>445.5217391304347</c:v>
                </c:pt>
                <c:pt idx="207">
                  <c:v>452.82608695652164</c:v>
                </c:pt>
                <c:pt idx="208">
                  <c:v>460.1304347826086</c:v>
                </c:pt>
                <c:pt idx="209">
                  <c:v>467.4347826086955</c:v>
                </c:pt>
                <c:pt idx="210">
                  <c:v>474.73913043478245</c:v>
                </c:pt>
                <c:pt idx="211">
                  <c:v>482.0434782608694</c:v>
                </c:pt>
                <c:pt idx="212">
                  <c:v>489.34782608695633</c:v>
                </c:pt>
                <c:pt idx="213">
                  <c:v>496.65217391304327</c:v>
                </c:pt>
                <c:pt idx="214">
                  <c:v>503.9565217391302</c:v>
                </c:pt>
                <c:pt idx="215">
                  <c:v>511.26086956521715</c:v>
                </c:pt>
                <c:pt idx="216">
                  <c:v>518.5652173913041</c:v>
                </c:pt>
                <c:pt idx="217">
                  <c:v>525.8695652173911</c:v>
                </c:pt>
                <c:pt idx="218">
                  <c:v>533.1739130434781</c:v>
                </c:pt>
                <c:pt idx="219">
                  <c:v>540.4782608695651</c:v>
                </c:pt>
                <c:pt idx="220">
                  <c:v>547.7826086956521</c:v>
                </c:pt>
                <c:pt idx="221">
                  <c:v>555.0869565217391</c:v>
                </c:pt>
                <c:pt idx="222">
                  <c:v>562.3913043478261</c:v>
                </c:pt>
                <c:pt idx="223">
                  <c:v>569.6956521739131</c:v>
                </c:pt>
                <c:pt idx="224">
                  <c:v>577</c:v>
                </c:pt>
                <c:pt idx="225">
                  <c:v>584.3636363636364</c:v>
                </c:pt>
                <c:pt idx="226">
                  <c:v>591.7272727272727</c:v>
                </c:pt>
                <c:pt idx="227">
                  <c:v>599.0909090909091</c:v>
                </c:pt>
                <c:pt idx="228">
                  <c:v>606.4545454545455</c:v>
                </c:pt>
                <c:pt idx="229">
                  <c:v>613.8181818181819</c:v>
                </c:pt>
                <c:pt idx="230">
                  <c:v>621.1818181818182</c:v>
                </c:pt>
                <c:pt idx="231">
                  <c:v>628.5454545454546</c:v>
                </c:pt>
                <c:pt idx="232">
                  <c:v>635.909090909091</c:v>
                </c:pt>
                <c:pt idx="233">
                  <c:v>643.2727272727274</c:v>
                </c:pt>
                <c:pt idx="234">
                  <c:v>650.6363636363637</c:v>
                </c:pt>
                <c:pt idx="235">
                  <c:v>658.0000000000001</c:v>
                </c:pt>
                <c:pt idx="236">
                  <c:v>665.3636363636365</c:v>
                </c:pt>
                <c:pt idx="237">
                  <c:v>672.7272727272729</c:v>
                </c:pt>
                <c:pt idx="238">
                  <c:v>680.0909090909092</c:v>
                </c:pt>
                <c:pt idx="239">
                  <c:v>687.4545454545456</c:v>
                </c:pt>
                <c:pt idx="240">
                  <c:v>694.818181818182</c:v>
                </c:pt>
                <c:pt idx="241">
                  <c:v>702.1818181818184</c:v>
                </c:pt>
                <c:pt idx="242">
                  <c:v>709.5454545454547</c:v>
                </c:pt>
                <c:pt idx="243">
                  <c:v>716.9090909090911</c:v>
                </c:pt>
                <c:pt idx="244">
                  <c:v>724.2727272727275</c:v>
                </c:pt>
                <c:pt idx="245">
                  <c:v>731.6363636363639</c:v>
                </c:pt>
                <c:pt idx="246">
                  <c:v>739</c:v>
                </c:pt>
                <c:pt idx="247">
                  <c:v>744.0909090909091</c:v>
                </c:pt>
                <c:pt idx="248">
                  <c:v>749.1818181818182</c:v>
                </c:pt>
                <c:pt idx="249">
                  <c:v>754.2727272727274</c:v>
                </c:pt>
                <c:pt idx="250">
                  <c:v>759.3636363636365</c:v>
                </c:pt>
                <c:pt idx="251">
                  <c:v>764.4545454545456</c:v>
                </c:pt>
                <c:pt idx="252">
                  <c:v>769.5454545454547</c:v>
                </c:pt>
                <c:pt idx="253">
                  <c:v>774.6363636363639</c:v>
                </c:pt>
                <c:pt idx="254">
                  <c:v>779.727272727273</c:v>
                </c:pt>
                <c:pt idx="255">
                  <c:v>784.8181818181821</c:v>
                </c:pt>
                <c:pt idx="256">
                  <c:v>789.9090909090912</c:v>
                </c:pt>
                <c:pt idx="257">
                  <c:v>795.0000000000003</c:v>
                </c:pt>
                <c:pt idx="258">
                  <c:v>800.0909090909095</c:v>
                </c:pt>
                <c:pt idx="259">
                  <c:v>805.1818181818186</c:v>
                </c:pt>
                <c:pt idx="260">
                  <c:v>810.2727272727277</c:v>
                </c:pt>
                <c:pt idx="261">
                  <c:v>815.3636363636368</c:v>
                </c:pt>
                <c:pt idx="262">
                  <c:v>820.454545454546</c:v>
                </c:pt>
                <c:pt idx="263">
                  <c:v>825.5454545454551</c:v>
                </c:pt>
                <c:pt idx="264">
                  <c:v>830.6363636363642</c:v>
                </c:pt>
                <c:pt idx="265">
                  <c:v>835.7272727272733</c:v>
                </c:pt>
                <c:pt idx="266">
                  <c:v>840.8181818181824</c:v>
                </c:pt>
                <c:pt idx="267">
                  <c:v>845.9090909090916</c:v>
                </c:pt>
                <c:pt idx="268">
                  <c:v>851</c:v>
                </c:pt>
                <c:pt idx="269">
                  <c:v>852.7826086956521</c:v>
                </c:pt>
                <c:pt idx="270">
                  <c:v>854.5652173913043</c:v>
                </c:pt>
                <c:pt idx="271">
                  <c:v>856.3478260869564</c:v>
                </c:pt>
                <c:pt idx="272">
                  <c:v>858.1304347826085</c:v>
                </c:pt>
                <c:pt idx="273">
                  <c:v>859.9130434782606</c:v>
                </c:pt>
                <c:pt idx="274">
                  <c:v>861.6956521739128</c:v>
                </c:pt>
                <c:pt idx="275">
                  <c:v>863.4782608695649</c:v>
                </c:pt>
                <c:pt idx="276">
                  <c:v>865.260869565217</c:v>
                </c:pt>
                <c:pt idx="277">
                  <c:v>867.0434782608692</c:v>
                </c:pt>
                <c:pt idx="278">
                  <c:v>868.8260869565213</c:v>
                </c:pt>
                <c:pt idx="279">
                  <c:v>870.6086956521734</c:v>
                </c:pt>
                <c:pt idx="280">
                  <c:v>872.3913043478256</c:v>
                </c:pt>
                <c:pt idx="281">
                  <c:v>874.1739130434777</c:v>
                </c:pt>
                <c:pt idx="282">
                  <c:v>875.9565217391298</c:v>
                </c:pt>
                <c:pt idx="283">
                  <c:v>877.7391304347819</c:v>
                </c:pt>
                <c:pt idx="284">
                  <c:v>879.5217391304341</c:v>
                </c:pt>
                <c:pt idx="285">
                  <c:v>881.3043478260862</c:v>
                </c:pt>
                <c:pt idx="286">
                  <c:v>883.0869565217383</c:v>
                </c:pt>
                <c:pt idx="287">
                  <c:v>884.8695652173905</c:v>
                </c:pt>
                <c:pt idx="288">
                  <c:v>886.6521739130426</c:v>
                </c:pt>
                <c:pt idx="289">
                  <c:v>888.4347826086947</c:v>
                </c:pt>
                <c:pt idx="290">
                  <c:v>890.2173913043468</c:v>
                </c:pt>
                <c:pt idx="291">
                  <c:v>892</c:v>
                </c:pt>
                <c:pt idx="292">
                  <c:v>892.3181818181819</c:v>
                </c:pt>
                <c:pt idx="293">
                  <c:v>892.6363636363637</c:v>
                </c:pt>
                <c:pt idx="294">
                  <c:v>892.9545454545456</c:v>
                </c:pt>
                <c:pt idx="295">
                  <c:v>893.2727272727275</c:v>
                </c:pt>
                <c:pt idx="296">
                  <c:v>893.5909090909093</c:v>
                </c:pt>
                <c:pt idx="297">
                  <c:v>893.9090909090912</c:v>
                </c:pt>
                <c:pt idx="298">
                  <c:v>894.2272727272731</c:v>
                </c:pt>
                <c:pt idx="299">
                  <c:v>894.545454545455</c:v>
                </c:pt>
                <c:pt idx="300">
                  <c:v>894.8636363636368</c:v>
                </c:pt>
                <c:pt idx="301">
                  <c:v>895.1818181818187</c:v>
                </c:pt>
                <c:pt idx="302">
                  <c:v>895.5000000000006</c:v>
                </c:pt>
                <c:pt idx="303">
                  <c:v>895.8181818181824</c:v>
                </c:pt>
                <c:pt idx="304">
                  <c:v>896.1363636363643</c:v>
                </c:pt>
                <c:pt idx="305">
                  <c:v>896.4545454545462</c:v>
                </c:pt>
                <c:pt idx="306">
                  <c:v>896.772727272728</c:v>
                </c:pt>
                <c:pt idx="307">
                  <c:v>897.0909090909099</c:v>
                </c:pt>
                <c:pt idx="308">
                  <c:v>897.4090909090918</c:v>
                </c:pt>
                <c:pt idx="309">
                  <c:v>897.7272727272737</c:v>
                </c:pt>
                <c:pt idx="310">
                  <c:v>898.0454545454555</c:v>
                </c:pt>
                <c:pt idx="311">
                  <c:v>898.3636363636374</c:v>
                </c:pt>
                <c:pt idx="312">
                  <c:v>898.6818181818193</c:v>
                </c:pt>
                <c:pt idx="313">
                  <c:v>899</c:v>
                </c:pt>
                <c:pt idx="314">
                  <c:v>899.0434782608696</c:v>
                </c:pt>
                <c:pt idx="315">
                  <c:v>899.0869565217392</c:v>
                </c:pt>
                <c:pt idx="316">
                  <c:v>899.1304347826089</c:v>
                </c:pt>
                <c:pt idx="317">
                  <c:v>899.1739130434785</c:v>
                </c:pt>
                <c:pt idx="318">
                  <c:v>899.2173913043481</c:v>
                </c:pt>
                <c:pt idx="319">
                  <c:v>899.2608695652177</c:v>
                </c:pt>
                <c:pt idx="320">
                  <c:v>899.3043478260873</c:v>
                </c:pt>
                <c:pt idx="321">
                  <c:v>899.347826086957</c:v>
                </c:pt>
                <c:pt idx="322">
                  <c:v>899.3913043478266</c:v>
                </c:pt>
                <c:pt idx="323">
                  <c:v>899.4347826086962</c:v>
                </c:pt>
                <c:pt idx="324">
                  <c:v>899.4782608695658</c:v>
                </c:pt>
                <c:pt idx="325">
                  <c:v>899.5217391304354</c:v>
                </c:pt>
                <c:pt idx="326">
                  <c:v>899.565217391305</c:v>
                </c:pt>
                <c:pt idx="327">
                  <c:v>899.6086956521747</c:v>
                </c:pt>
                <c:pt idx="328">
                  <c:v>899.6521739130443</c:v>
                </c:pt>
                <c:pt idx="329">
                  <c:v>899.6956521739139</c:v>
                </c:pt>
                <c:pt idx="330">
                  <c:v>899.7391304347835</c:v>
                </c:pt>
                <c:pt idx="331">
                  <c:v>899.7826086956532</c:v>
                </c:pt>
                <c:pt idx="332">
                  <c:v>899.8260869565228</c:v>
                </c:pt>
                <c:pt idx="333">
                  <c:v>899.8695652173924</c:v>
                </c:pt>
                <c:pt idx="334">
                  <c:v>899.913043478262</c:v>
                </c:pt>
                <c:pt idx="335">
                  <c:v>899.9565217391316</c:v>
                </c:pt>
                <c:pt idx="336">
                  <c:v>900</c:v>
                </c:pt>
                <c:pt idx="337">
                  <c:v>900</c:v>
                </c:pt>
                <c:pt idx="338">
                  <c:v>900</c:v>
                </c:pt>
                <c:pt idx="339">
                  <c:v>900</c:v>
                </c:pt>
                <c:pt idx="340">
                  <c:v>900</c:v>
                </c:pt>
                <c:pt idx="341">
                  <c:v>900</c:v>
                </c:pt>
                <c:pt idx="342">
                  <c:v>900</c:v>
                </c:pt>
                <c:pt idx="343">
                  <c:v>900</c:v>
                </c:pt>
                <c:pt idx="344">
                  <c:v>900</c:v>
                </c:pt>
                <c:pt idx="345">
                  <c:v>900</c:v>
                </c:pt>
                <c:pt idx="346">
                  <c:v>900</c:v>
                </c:pt>
                <c:pt idx="347">
                  <c:v>900</c:v>
                </c:pt>
                <c:pt idx="348">
                  <c:v>900</c:v>
                </c:pt>
                <c:pt idx="349">
                  <c:v>900</c:v>
                </c:pt>
                <c:pt idx="350">
                  <c:v>900</c:v>
                </c:pt>
                <c:pt idx="351">
                  <c:v>900</c:v>
                </c:pt>
                <c:pt idx="352">
                  <c:v>900</c:v>
                </c:pt>
                <c:pt idx="353">
                  <c:v>900</c:v>
                </c:pt>
                <c:pt idx="354">
                  <c:v>900</c:v>
                </c:pt>
                <c:pt idx="355">
                  <c:v>900</c:v>
                </c:pt>
                <c:pt idx="356">
                  <c:v>900</c:v>
                </c:pt>
                <c:pt idx="357">
                  <c:v>900</c:v>
                </c:pt>
                <c:pt idx="358">
                  <c:v>900</c:v>
                </c:pt>
                <c:pt idx="359">
                  <c:v>900</c:v>
                </c:pt>
                <c:pt idx="360">
                  <c:v>900</c:v>
                </c:pt>
                <c:pt idx="361">
                  <c:v>900</c:v>
                </c:pt>
                <c:pt idx="362">
                  <c:v>900</c:v>
                </c:pt>
                <c:pt idx="363">
                  <c:v>900</c:v>
                </c:pt>
                <c:pt idx="364">
                  <c:v>900</c:v>
                </c:pt>
                <c:pt idx="365">
                  <c:v>900</c:v>
                </c:pt>
                <c:pt idx="366">
                  <c:v>900</c:v>
                </c:pt>
                <c:pt idx="367">
                  <c:v>900</c:v>
                </c:pt>
                <c:pt idx="368">
                  <c:v>900</c:v>
                </c:pt>
                <c:pt idx="369">
                  <c:v>900</c:v>
                </c:pt>
                <c:pt idx="370">
                  <c:v>900</c:v>
                </c:pt>
                <c:pt idx="371">
                  <c:v>900</c:v>
                </c:pt>
                <c:pt idx="372">
                  <c:v>900</c:v>
                </c:pt>
                <c:pt idx="373">
                  <c:v>900</c:v>
                </c:pt>
                <c:pt idx="374">
                  <c:v>900</c:v>
                </c:pt>
                <c:pt idx="375">
                  <c:v>900</c:v>
                </c:pt>
                <c:pt idx="376">
                  <c:v>900</c:v>
                </c:pt>
                <c:pt idx="377">
                  <c:v>900</c:v>
                </c:pt>
                <c:pt idx="378">
                  <c:v>900</c:v>
                </c:pt>
                <c:pt idx="379">
                  <c:v>900</c:v>
                </c:pt>
                <c:pt idx="380">
                  <c:v>900</c:v>
                </c:pt>
                <c:pt idx="381">
                  <c:v>900</c:v>
                </c:pt>
                <c:pt idx="382">
                  <c:v>900</c:v>
                </c:pt>
                <c:pt idx="383">
                  <c:v>900</c:v>
                </c:pt>
                <c:pt idx="384">
                  <c:v>900</c:v>
                </c:pt>
                <c:pt idx="385">
                  <c:v>900</c:v>
                </c:pt>
                <c:pt idx="386">
                  <c:v>900</c:v>
                </c:pt>
                <c:pt idx="387">
                  <c:v>900</c:v>
                </c:pt>
                <c:pt idx="388">
                  <c:v>900</c:v>
                </c:pt>
                <c:pt idx="389">
                  <c:v>900</c:v>
                </c:pt>
                <c:pt idx="390">
                  <c:v>900</c:v>
                </c:pt>
                <c:pt idx="391">
                  <c:v>900</c:v>
                </c:pt>
                <c:pt idx="392">
                  <c:v>900</c:v>
                </c:pt>
                <c:pt idx="393">
                  <c:v>900</c:v>
                </c:pt>
                <c:pt idx="394">
                  <c:v>900</c:v>
                </c:pt>
                <c:pt idx="395">
                  <c:v>900</c:v>
                </c:pt>
                <c:pt idx="396">
                  <c:v>900</c:v>
                </c:pt>
                <c:pt idx="397">
                  <c:v>900</c:v>
                </c:pt>
                <c:pt idx="398">
                  <c:v>900</c:v>
                </c:pt>
                <c:pt idx="399">
                  <c:v>900</c:v>
                </c:pt>
                <c:pt idx="400">
                  <c:v>900</c:v>
                </c:pt>
                <c:pt idx="401">
                  <c:v>900</c:v>
                </c:pt>
                <c:pt idx="402">
                  <c:v>900</c:v>
                </c:pt>
                <c:pt idx="403">
                  <c:v>900</c:v>
                </c:pt>
                <c:pt idx="404">
                  <c:v>900</c:v>
                </c:pt>
                <c:pt idx="405">
                  <c:v>900</c:v>
                </c:pt>
                <c:pt idx="406">
                  <c:v>900</c:v>
                </c:pt>
                <c:pt idx="407">
                  <c:v>900</c:v>
                </c:pt>
                <c:pt idx="408">
                  <c:v>900</c:v>
                </c:pt>
                <c:pt idx="409">
                  <c:v>900</c:v>
                </c:pt>
                <c:pt idx="410">
                  <c:v>900</c:v>
                </c:pt>
                <c:pt idx="411">
                  <c:v>900</c:v>
                </c:pt>
                <c:pt idx="412">
                  <c:v>900</c:v>
                </c:pt>
                <c:pt idx="413">
                  <c:v>900</c:v>
                </c:pt>
                <c:pt idx="414">
                  <c:v>900</c:v>
                </c:pt>
                <c:pt idx="415">
                  <c:v>900</c:v>
                </c:pt>
                <c:pt idx="416">
                  <c:v>900</c:v>
                </c:pt>
                <c:pt idx="417">
                  <c:v>900</c:v>
                </c:pt>
                <c:pt idx="418">
                  <c:v>900</c:v>
                </c:pt>
                <c:pt idx="419">
                  <c:v>900</c:v>
                </c:pt>
                <c:pt idx="420">
                  <c:v>900</c:v>
                </c:pt>
                <c:pt idx="421">
                  <c:v>900</c:v>
                </c:pt>
                <c:pt idx="422">
                  <c:v>900</c:v>
                </c:pt>
                <c:pt idx="423">
                  <c:v>900</c:v>
                </c:pt>
                <c:pt idx="424">
                  <c:v>900</c:v>
                </c:pt>
                <c:pt idx="425">
                  <c:v>900</c:v>
                </c:pt>
                <c:pt idx="426">
                  <c:v>900</c:v>
                </c:pt>
                <c:pt idx="427">
                  <c:v>900</c:v>
                </c:pt>
                <c:pt idx="428">
                  <c:v>900</c:v>
                </c:pt>
                <c:pt idx="429">
                  <c:v>900</c:v>
                </c:pt>
                <c:pt idx="430">
                  <c:v>900</c:v>
                </c:pt>
                <c:pt idx="431">
                  <c:v>900</c:v>
                </c:pt>
                <c:pt idx="432">
                  <c:v>900</c:v>
                </c:pt>
                <c:pt idx="433">
                  <c:v>900</c:v>
                </c:pt>
                <c:pt idx="434">
                  <c:v>900</c:v>
                </c:pt>
                <c:pt idx="435">
                  <c:v>900</c:v>
                </c:pt>
                <c:pt idx="436">
                  <c:v>900</c:v>
                </c:pt>
                <c:pt idx="437">
                  <c:v>900</c:v>
                </c:pt>
                <c:pt idx="438">
                  <c:v>900</c:v>
                </c:pt>
                <c:pt idx="439">
                  <c:v>900</c:v>
                </c:pt>
                <c:pt idx="440">
                  <c:v>900</c:v>
                </c:pt>
                <c:pt idx="441">
                  <c:v>900</c:v>
                </c:pt>
                <c:pt idx="442">
                  <c:v>900</c:v>
                </c:pt>
                <c:pt idx="443">
                  <c:v>900</c:v>
                </c:pt>
                <c:pt idx="444">
                  <c:v>900</c:v>
                </c:pt>
                <c:pt idx="445">
                  <c:v>900</c:v>
                </c:pt>
                <c:pt idx="446">
                  <c:v>900</c:v>
                </c:pt>
                <c:pt idx="447">
                  <c:v>900</c:v>
                </c:pt>
                <c:pt idx="448">
                  <c:v>900</c:v>
                </c:pt>
                <c:pt idx="449">
                  <c:v>900</c:v>
                </c:pt>
                <c:pt idx="450">
                  <c:v>900</c:v>
                </c:pt>
                <c:pt idx="451">
                  <c:v>900</c:v>
                </c:pt>
                <c:pt idx="452">
                  <c:v>900</c:v>
                </c:pt>
                <c:pt idx="453">
                  <c:v>900</c:v>
                </c:pt>
                <c:pt idx="454">
                  <c:v>900</c:v>
                </c:pt>
                <c:pt idx="455">
                  <c:v>900</c:v>
                </c:pt>
                <c:pt idx="456">
                  <c:v>900</c:v>
                </c:pt>
                <c:pt idx="457">
                  <c:v>900</c:v>
                </c:pt>
                <c:pt idx="458">
                  <c:v>900</c:v>
                </c:pt>
                <c:pt idx="459">
                  <c:v>900</c:v>
                </c:pt>
                <c:pt idx="460">
                  <c:v>900</c:v>
                </c:pt>
                <c:pt idx="461">
                  <c:v>900</c:v>
                </c:pt>
                <c:pt idx="462">
                  <c:v>900</c:v>
                </c:pt>
                <c:pt idx="463">
                  <c:v>900</c:v>
                </c:pt>
                <c:pt idx="464">
                  <c:v>900</c:v>
                </c:pt>
                <c:pt idx="465">
                  <c:v>900</c:v>
                </c:pt>
                <c:pt idx="466">
                  <c:v>900</c:v>
                </c:pt>
                <c:pt idx="467">
                  <c:v>900</c:v>
                </c:pt>
                <c:pt idx="468">
                  <c:v>900</c:v>
                </c:pt>
                <c:pt idx="469">
                  <c:v>900</c:v>
                </c:pt>
                <c:pt idx="470">
                  <c:v>900</c:v>
                </c:pt>
                <c:pt idx="471">
                  <c:v>900</c:v>
                </c:pt>
                <c:pt idx="472">
                  <c:v>900</c:v>
                </c:pt>
                <c:pt idx="473">
                  <c:v>900</c:v>
                </c:pt>
                <c:pt idx="474">
                  <c:v>900</c:v>
                </c:pt>
                <c:pt idx="475">
                  <c:v>900</c:v>
                </c:pt>
                <c:pt idx="476">
                  <c:v>900</c:v>
                </c:pt>
                <c:pt idx="477">
                  <c:v>900</c:v>
                </c:pt>
                <c:pt idx="478">
                  <c:v>900</c:v>
                </c:pt>
                <c:pt idx="479">
                  <c:v>900</c:v>
                </c:pt>
                <c:pt idx="480">
                  <c:v>900</c:v>
                </c:pt>
                <c:pt idx="481">
                  <c:v>900</c:v>
                </c:pt>
                <c:pt idx="482">
                  <c:v>900</c:v>
                </c:pt>
                <c:pt idx="483">
                  <c:v>900</c:v>
                </c:pt>
                <c:pt idx="484">
                  <c:v>900</c:v>
                </c:pt>
                <c:pt idx="485">
                  <c:v>900</c:v>
                </c:pt>
                <c:pt idx="486">
                  <c:v>900</c:v>
                </c:pt>
                <c:pt idx="487">
                  <c:v>900</c:v>
                </c:pt>
                <c:pt idx="488">
                  <c:v>900</c:v>
                </c:pt>
                <c:pt idx="489">
                  <c:v>900</c:v>
                </c:pt>
                <c:pt idx="490">
                  <c:v>900</c:v>
                </c:pt>
                <c:pt idx="491">
                  <c:v>900</c:v>
                </c:pt>
                <c:pt idx="492">
                  <c:v>900</c:v>
                </c:pt>
                <c:pt idx="493">
                  <c:v>900</c:v>
                </c:pt>
                <c:pt idx="494">
                  <c:v>900</c:v>
                </c:pt>
                <c:pt idx="495">
                  <c:v>900</c:v>
                </c:pt>
                <c:pt idx="496">
                  <c:v>900</c:v>
                </c:pt>
                <c:pt idx="497">
                  <c:v>900</c:v>
                </c:pt>
                <c:pt idx="498">
                  <c:v>900</c:v>
                </c:pt>
                <c:pt idx="499">
                  <c:v>900</c:v>
                </c:pt>
                <c:pt idx="500">
                  <c:v>900</c:v>
                </c:pt>
                <c:pt idx="501">
                  <c:v>900</c:v>
                </c:pt>
                <c:pt idx="502">
                  <c:v>900</c:v>
                </c:pt>
                <c:pt idx="503">
                  <c:v>900</c:v>
                </c:pt>
                <c:pt idx="504">
                  <c:v>900</c:v>
                </c:pt>
                <c:pt idx="505">
                  <c:v>900</c:v>
                </c:pt>
                <c:pt idx="506">
                  <c:v>900</c:v>
                </c:pt>
                <c:pt idx="507">
                  <c:v>900</c:v>
                </c:pt>
                <c:pt idx="508">
                  <c:v>900</c:v>
                </c:pt>
                <c:pt idx="509">
                  <c:v>900</c:v>
                </c:pt>
                <c:pt idx="510">
                  <c:v>900</c:v>
                </c:pt>
                <c:pt idx="511">
                  <c:v>900</c:v>
                </c:pt>
                <c:pt idx="512">
                  <c:v>900</c:v>
                </c:pt>
                <c:pt idx="513">
                  <c:v>900</c:v>
                </c:pt>
                <c:pt idx="514">
                  <c:v>900</c:v>
                </c:pt>
                <c:pt idx="515">
                  <c:v>900</c:v>
                </c:pt>
                <c:pt idx="516">
                  <c:v>900</c:v>
                </c:pt>
                <c:pt idx="517">
                  <c:v>900</c:v>
                </c:pt>
                <c:pt idx="518">
                  <c:v>900</c:v>
                </c:pt>
                <c:pt idx="519">
                  <c:v>900</c:v>
                </c:pt>
                <c:pt idx="520">
                  <c:v>900</c:v>
                </c:pt>
                <c:pt idx="521">
                  <c:v>900</c:v>
                </c:pt>
                <c:pt idx="522">
                  <c:v>900</c:v>
                </c:pt>
                <c:pt idx="523">
                  <c:v>900</c:v>
                </c:pt>
                <c:pt idx="524">
                  <c:v>900</c:v>
                </c:pt>
                <c:pt idx="525">
                  <c:v>900</c:v>
                </c:pt>
                <c:pt idx="526">
                  <c:v>900</c:v>
                </c:pt>
                <c:pt idx="527">
                  <c:v>900</c:v>
                </c:pt>
                <c:pt idx="528">
                  <c:v>900</c:v>
                </c:pt>
                <c:pt idx="529">
                  <c:v>900</c:v>
                </c:pt>
                <c:pt idx="530">
                  <c:v>900</c:v>
                </c:pt>
                <c:pt idx="531">
                  <c:v>900</c:v>
                </c:pt>
                <c:pt idx="532">
                  <c:v>900</c:v>
                </c:pt>
                <c:pt idx="533">
                  <c:v>900</c:v>
                </c:pt>
                <c:pt idx="534">
                  <c:v>900</c:v>
                </c:pt>
                <c:pt idx="535">
                  <c:v>900</c:v>
                </c:pt>
                <c:pt idx="536">
                  <c:v>900</c:v>
                </c:pt>
                <c:pt idx="537">
                  <c:v>900</c:v>
                </c:pt>
                <c:pt idx="538">
                  <c:v>900</c:v>
                </c:pt>
                <c:pt idx="539">
                  <c:v>900</c:v>
                </c:pt>
                <c:pt idx="540">
                  <c:v>900</c:v>
                </c:pt>
                <c:pt idx="541">
                  <c:v>900</c:v>
                </c:pt>
                <c:pt idx="542">
                  <c:v>900</c:v>
                </c:pt>
                <c:pt idx="543">
                  <c:v>900</c:v>
                </c:pt>
                <c:pt idx="544">
                  <c:v>900</c:v>
                </c:pt>
                <c:pt idx="545">
                  <c:v>900</c:v>
                </c:pt>
                <c:pt idx="546">
                  <c:v>900</c:v>
                </c:pt>
                <c:pt idx="547">
                  <c:v>900</c:v>
                </c:pt>
                <c:pt idx="548">
                  <c:v>900</c:v>
                </c:pt>
                <c:pt idx="549">
                  <c:v>900</c:v>
                </c:pt>
                <c:pt idx="550">
                  <c:v>900</c:v>
                </c:pt>
                <c:pt idx="551">
                  <c:v>900</c:v>
                </c:pt>
                <c:pt idx="552">
                  <c:v>900</c:v>
                </c:pt>
                <c:pt idx="553">
                  <c:v>900</c:v>
                </c:pt>
                <c:pt idx="554">
                  <c:v>900</c:v>
                </c:pt>
                <c:pt idx="555">
                  <c:v>900</c:v>
                </c:pt>
                <c:pt idx="556">
                  <c:v>900</c:v>
                </c:pt>
                <c:pt idx="557">
                  <c:v>900</c:v>
                </c:pt>
                <c:pt idx="558">
                  <c:v>900</c:v>
                </c:pt>
                <c:pt idx="559">
                  <c:v>900</c:v>
                </c:pt>
                <c:pt idx="560">
                  <c:v>860.8695652173913</c:v>
                </c:pt>
                <c:pt idx="561">
                  <c:v>821.7391304347825</c:v>
                </c:pt>
                <c:pt idx="562">
                  <c:v>782.6086956521738</c:v>
                </c:pt>
                <c:pt idx="563">
                  <c:v>743.478260869565</c:v>
                </c:pt>
                <c:pt idx="564">
                  <c:v>704.3478260869563</c:v>
                </c:pt>
                <c:pt idx="565">
                  <c:v>665.2173913043475</c:v>
                </c:pt>
                <c:pt idx="566">
                  <c:v>626.0869565217388</c:v>
                </c:pt>
                <c:pt idx="567">
                  <c:v>586.95652173913</c:v>
                </c:pt>
                <c:pt idx="568">
                  <c:v>547.8260869565213</c:v>
                </c:pt>
                <c:pt idx="569">
                  <c:v>508.6956521739126</c:v>
                </c:pt>
                <c:pt idx="570">
                  <c:v>469.5652173913039</c:v>
                </c:pt>
                <c:pt idx="571">
                  <c:v>430.43478260869523</c:v>
                </c:pt>
                <c:pt idx="572">
                  <c:v>391.30434782608654</c:v>
                </c:pt>
                <c:pt idx="573">
                  <c:v>352.17391304347785</c:v>
                </c:pt>
                <c:pt idx="574">
                  <c:v>313.04347826086916</c:v>
                </c:pt>
                <c:pt idx="575">
                  <c:v>273.9130434782605</c:v>
                </c:pt>
                <c:pt idx="576">
                  <c:v>234.7826086956518</c:v>
                </c:pt>
                <c:pt idx="577">
                  <c:v>195.6521739130431</c:v>
                </c:pt>
                <c:pt idx="578">
                  <c:v>156.5217391304344</c:v>
                </c:pt>
                <c:pt idx="579">
                  <c:v>117.39130434782572</c:v>
                </c:pt>
                <c:pt idx="580">
                  <c:v>78.26086956521704</c:v>
                </c:pt>
                <c:pt idx="581">
                  <c:v>39.13043478260834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61917453"/>
        <c:axId val="20386166"/>
      </c:lineChart>
      <c:catAx>
        <c:axId val="61917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0386166"/>
        <c:crosses val="autoZero"/>
        <c:auto val="1"/>
        <c:lblOffset val="100"/>
        <c:tickLblSkip val="100"/>
        <c:tickMarkSkip val="20"/>
        <c:noMultiLvlLbl val="0"/>
      </c:catAx>
      <c:valAx>
        <c:axId val="2038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19174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'GE1.5 S'!$F$20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'GE1.5 S'!$E$21:$E$692</c:f>
              <c:numCache>
                <c:ptCount val="67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63.7000000000001</c:v>
                </c:pt>
                <c:pt idx="638">
                  <c:v>63.8000000000001</c:v>
                </c:pt>
                <c:pt idx="639">
                  <c:v>63.9000000000001</c:v>
                </c:pt>
                <c:pt idx="640">
                  <c:v>64.0000000000001</c:v>
                </c:pt>
                <c:pt idx="641">
                  <c:v>64.1000000000001</c:v>
                </c:pt>
                <c:pt idx="642">
                  <c:v>64.2000000000001</c:v>
                </c:pt>
                <c:pt idx="643">
                  <c:v>64.3000000000001</c:v>
                </c:pt>
                <c:pt idx="644">
                  <c:v>64.4000000000001</c:v>
                </c:pt>
                <c:pt idx="645">
                  <c:v>64.5000000000001</c:v>
                </c:pt>
                <c:pt idx="646">
                  <c:v>64.6000000000001</c:v>
                </c:pt>
                <c:pt idx="647">
                  <c:v>64.7000000000001</c:v>
                </c:pt>
                <c:pt idx="648">
                  <c:v>64.8000000000001</c:v>
                </c:pt>
                <c:pt idx="649">
                  <c:v>64.9000000000001</c:v>
                </c:pt>
                <c:pt idx="650">
                  <c:v>65.0000000000001</c:v>
                </c:pt>
                <c:pt idx="651">
                  <c:v>65.1000000000001</c:v>
                </c:pt>
                <c:pt idx="652">
                  <c:v>65.2000000000001</c:v>
                </c:pt>
                <c:pt idx="653">
                  <c:v>65.3000000000001</c:v>
                </c:pt>
                <c:pt idx="654">
                  <c:v>65.4000000000001</c:v>
                </c:pt>
                <c:pt idx="655">
                  <c:v>65.5000000000001</c:v>
                </c:pt>
                <c:pt idx="656">
                  <c:v>65.6000000000001</c:v>
                </c:pt>
                <c:pt idx="657">
                  <c:v>65.7000000000001</c:v>
                </c:pt>
                <c:pt idx="658">
                  <c:v>65.8000000000001</c:v>
                </c:pt>
                <c:pt idx="659">
                  <c:v>65.9</c:v>
                </c:pt>
                <c:pt idx="660">
                  <c:v>66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</c:v>
                </c:pt>
                <c:pt idx="671">
                  <c:v>67.1</c:v>
                </c:pt>
              </c:numCache>
            </c:numRef>
          </c:cat>
          <c:val>
            <c:numRef>
              <c:f>'GE1.5 S'!$F$21:$F$692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3.272727272727273</c:v>
                </c:pt>
                <c:pt idx="80">
                  <c:v>6.545454545454546</c:v>
                </c:pt>
                <c:pt idx="81">
                  <c:v>9.818181818181818</c:v>
                </c:pt>
                <c:pt idx="82">
                  <c:v>13.090909090909092</c:v>
                </c:pt>
                <c:pt idx="83">
                  <c:v>16.363636363636363</c:v>
                </c:pt>
                <c:pt idx="84">
                  <c:v>19.636363636363637</c:v>
                </c:pt>
                <c:pt idx="85">
                  <c:v>22.90909090909091</c:v>
                </c:pt>
                <c:pt idx="86">
                  <c:v>26.181818181818183</c:v>
                </c:pt>
                <c:pt idx="87">
                  <c:v>29.454545454545457</c:v>
                </c:pt>
                <c:pt idx="88">
                  <c:v>32.72727272727273</c:v>
                </c:pt>
                <c:pt idx="89">
                  <c:v>36</c:v>
                </c:pt>
                <c:pt idx="90">
                  <c:v>38.5</c:v>
                </c:pt>
                <c:pt idx="91">
                  <c:v>41</c:v>
                </c:pt>
                <c:pt idx="92">
                  <c:v>43.5</c:v>
                </c:pt>
                <c:pt idx="93">
                  <c:v>46</c:v>
                </c:pt>
                <c:pt idx="94">
                  <c:v>48.5</c:v>
                </c:pt>
                <c:pt idx="95">
                  <c:v>51</c:v>
                </c:pt>
                <c:pt idx="96">
                  <c:v>53.5</c:v>
                </c:pt>
                <c:pt idx="97">
                  <c:v>56</c:v>
                </c:pt>
                <c:pt idx="98">
                  <c:v>58.5</c:v>
                </c:pt>
                <c:pt idx="99">
                  <c:v>61</c:v>
                </c:pt>
                <c:pt idx="100">
                  <c:v>63.5</c:v>
                </c:pt>
                <c:pt idx="101">
                  <c:v>66</c:v>
                </c:pt>
                <c:pt idx="102">
                  <c:v>69.45454545454545</c:v>
                </c:pt>
                <c:pt idx="103">
                  <c:v>72.9090909090909</c:v>
                </c:pt>
                <c:pt idx="104">
                  <c:v>76.36363636363636</c:v>
                </c:pt>
                <c:pt idx="105">
                  <c:v>79.81818181818181</c:v>
                </c:pt>
                <c:pt idx="106">
                  <c:v>83.27272727272727</c:v>
                </c:pt>
                <c:pt idx="107">
                  <c:v>86.72727272727272</c:v>
                </c:pt>
                <c:pt idx="108">
                  <c:v>90.18181818181817</c:v>
                </c:pt>
                <c:pt idx="109">
                  <c:v>93.63636363636363</c:v>
                </c:pt>
                <c:pt idx="110">
                  <c:v>97.09090909090908</c:v>
                </c:pt>
                <c:pt idx="111">
                  <c:v>100.54545454545453</c:v>
                </c:pt>
                <c:pt idx="112">
                  <c:v>104</c:v>
                </c:pt>
                <c:pt idx="113">
                  <c:v>108.18181818181819</c:v>
                </c:pt>
                <c:pt idx="114">
                  <c:v>112.36363636363637</c:v>
                </c:pt>
                <c:pt idx="115">
                  <c:v>116.54545454545456</c:v>
                </c:pt>
                <c:pt idx="116">
                  <c:v>120.72727272727275</c:v>
                </c:pt>
                <c:pt idx="117">
                  <c:v>124.90909090909093</c:v>
                </c:pt>
                <c:pt idx="118">
                  <c:v>129.09090909090912</c:v>
                </c:pt>
                <c:pt idx="119">
                  <c:v>133.2727272727273</c:v>
                </c:pt>
                <c:pt idx="120">
                  <c:v>137.4545454545455</c:v>
                </c:pt>
                <c:pt idx="121">
                  <c:v>141.63636363636368</c:v>
                </c:pt>
                <c:pt idx="122">
                  <c:v>145.81818181818187</c:v>
                </c:pt>
                <c:pt idx="123">
                  <c:v>150</c:v>
                </c:pt>
                <c:pt idx="124">
                  <c:v>155</c:v>
                </c:pt>
                <c:pt idx="125">
                  <c:v>160</c:v>
                </c:pt>
                <c:pt idx="126">
                  <c:v>165</c:v>
                </c:pt>
                <c:pt idx="127">
                  <c:v>170</c:v>
                </c:pt>
                <c:pt idx="128">
                  <c:v>175</c:v>
                </c:pt>
                <c:pt idx="129">
                  <c:v>180</c:v>
                </c:pt>
                <c:pt idx="130">
                  <c:v>185</c:v>
                </c:pt>
                <c:pt idx="131">
                  <c:v>190</c:v>
                </c:pt>
                <c:pt idx="132">
                  <c:v>195</c:v>
                </c:pt>
                <c:pt idx="133">
                  <c:v>200</c:v>
                </c:pt>
                <c:pt idx="134">
                  <c:v>205</c:v>
                </c:pt>
                <c:pt idx="135">
                  <c:v>210.8181818181818</c:v>
                </c:pt>
                <c:pt idx="136">
                  <c:v>216.63636363636363</c:v>
                </c:pt>
                <c:pt idx="137">
                  <c:v>222.45454545454544</c:v>
                </c:pt>
                <c:pt idx="138">
                  <c:v>228.27272727272725</c:v>
                </c:pt>
                <c:pt idx="139">
                  <c:v>234.09090909090907</c:v>
                </c:pt>
                <c:pt idx="140">
                  <c:v>239.90909090909088</c:v>
                </c:pt>
                <c:pt idx="141">
                  <c:v>245.7272727272727</c:v>
                </c:pt>
                <c:pt idx="142">
                  <c:v>251.5454545454545</c:v>
                </c:pt>
                <c:pt idx="143">
                  <c:v>257.3636363636363</c:v>
                </c:pt>
                <c:pt idx="144">
                  <c:v>263.18181818181813</c:v>
                </c:pt>
                <c:pt idx="145">
                  <c:v>269</c:v>
                </c:pt>
                <c:pt idx="146">
                  <c:v>275.25</c:v>
                </c:pt>
                <c:pt idx="147">
                  <c:v>281.5</c:v>
                </c:pt>
                <c:pt idx="148">
                  <c:v>287.75</c:v>
                </c:pt>
                <c:pt idx="149">
                  <c:v>294</c:v>
                </c:pt>
                <c:pt idx="150">
                  <c:v>300.25</c:v>
                </c:pt>
                <c:pt idx="151">
                  <c:v>306.5</c:v>
                </c:pt>
                <c:pt idx="152">
                  <c:v>312.75</c:v>
                </c:pt>
                <c:pt idx="153">
                  <c:v>319</c:v>
                </c:pt>
                <c:pt idx="154">
                  <c:v>325.25</c:v>
                </c:pt>
                <c:pt idx="155">
                  <c:v>331.5</c:v>
                </c:pt>
                <c:pt idx="156">
                  <c:v>337.75</c:v>
                </c:pt>
                <c:pt idx="157">
                  <c:v>344</c:v>
                </c:pt>
                <c:pt idx="158">
                  <c:v>351.6363636363636</c:v>
                </c:pt>
                <c:pt idx="159">
                  <c:v>359.27272727272725</c:v>
                </c:pt>
                <c:pt idx="160">
                  <c:v>366.9090909090909</c:v>
                </c:pt>
                <c:pt idx="161">
                  <c:v>374.5454545454545</c:v>
                </c:pt>
                <c:pt idx="162">
                  <c:v>382.18181818181813</c:v>
                </c:pt>
                <c:pt idx="163">
                  <c:v>389.81818181818176</c:v>
                </c:pt>
                <c:pt idx="164">
                  <c:v>397.4545454545454</c:v>
                </c:pt>
                <c:pt idx="165">
                  <c:v>405.090909090909</c:v>
                </c:pt>
                <c:pt idx="166">
                  <c:v>412.72727272727263</c:v>
                </c:pt>
                <c:pt idx="167">
                  <c:v>420.36363636363626</c:v>
                </c:pt>
                <c:pt idx="168">
                  <c:v>428</c:v>
                </c:pt>
                <c:pt idx="169">
                  <c:v>437.09090909090907</c:v>
                </c:pt>
                <c:pt idx="170">
                  <c:v>446.18181818181813</c:v>
                </c:pt>
                <c:pt idx="171">
                  <c:v>455.2727272727272</c:v>
                </c:pt>
                <c:pt idx="172">
                  <c:v>464.36363636363626</c:v>
                </c:pt>
                <c:pt idx="173">
                  <c:v>473.4545454545453</c:v>
                </c:pt>
                <c:pt idx="174">
                  <c:v>482.5454545454544</c:v>
                </c:pt>
                <c:pt idx="175">
                  <c:v>491.63636363636346</c:v>
                </c:pt>
                <c:pt idx="176">
                  <c:v>500.7272727272725</c:v>
                </c:pt>
                <c:pt idx="177">
                  <c:v>509.8181818181816</c:v>
                </c:pt>
                <c:pt idx="178">
                  <c:v>518.9090909090907</c:v>
                </c:pt>
                <c:pt idx="179">
                  <c:v>528</c:v>
                </c:pt>
                <c:pt idx="180">
                  <c:v>538.5454545454545</c:v>
                </c:pt>
                <c:pt idx="181">
                  <c:v>549.090909090909</c:v>
                </c:pt>
                <c:pt idx="182">
                  <c:v>559.6363636363635</c:v>
                </c:pt>
                <c:pt idx="183">
                  <c:v>570.181818181818</c:v>
                </c:pt>
                <c:pt idx="184">
                  <c:v>580.7272727272725</c:v>
                </c:pt>
                <c:pt idx="185">
                  <c:v>591.272727272727</c:v>
                </c:pt>
                <c:pt idx="186">
                  <c:v>601.8181818181815</c:v>
                </c:pt>
                <c:pt idx="187">
                  <c:v>612.363636363636</c:v>
                </c:pt>
                <c:pt idx="188">
                  <c:v>622.9090909090905</c:v>
                </c:pt>
                <c:pt idx="189">
                  <c:v>633.454545454545</c:v>
                </c:pt>
                <c:pt idx="190">
                  <c:v>644</c:v>
                </c:pt>
                <c:pt idx="191">
                  <c:v>655.8181818181819</c:v>
                </c:pt>
                <c:pt idx="192">
                  <c:v>667.6363636363637</c:v>
                </c:pt>
                <c:pt idx="193">
                  <c:v>679.4545454545456</c:v>
                </c:pt>
                <c:pt idx="194">
                  <c:v>691.2727272727275</c:v>
                </c:pt>
                <c:pt idx="195">
                  <c:v>703.0909090909093</c:v>
                </c:pt>
                <c:pt idx="196">
                  <c:v>714.9090909090912</c:v>
                </c:pt>
                <c:pt idx="197">
                  <c:v>726.7272727272731</c:v>
                </c:pt>
                <c:pt idx="198">
                  <c:v>738.545454545455</c:v>
                </c:pt>
                <c:pt idx="199">
                  <c:v>750.3636363636368</c:v>
                </c:pt>
                <c:pt idx="200">
                  <c:v>762.1818181818187</c:v>
                </c:pt>
                <c:pt idx="201">
                  <c:v>774</c:v>
                </c:pt>
                <c:pt idx="202">
                  <c:v>786.7083333333334</c:v>
                </c:pt>
                <c:pt idx="203">
                  <c:v>799.4166666666667</c:v>
                </c:pt>
                <c:pt idx="204">
                  <c:v>812.1250000000001</c:v>
                </c:pt>
                <c:pt idx="205">
                  <c:v>824.8333333333335</c:v>
                </c:pt>
                <c:pt idx="206">
                  <c:v>837.5416666666669</c:v>
                </c:pt>
                <c:pt idx="207">
                  <c:v>850.2500000000002</c:v>
                </c:pt>
                <c:pt idx="208">
                  <c:v>862.9583333333336</c:v>
                </c:pt>
                <c:pt idx="209">
                  <c:v>875.666666666667</c:v>
                </c:pt>
                <c:pt idx="210">
                  <c:v>888.3750000000003</c:v>
                </c:pt>
                <c:pt idx="211">
                  <c:v>901.0833333333337</c:v>
                </c:pt>
                <c:pt idx="212">
                  <c:v>913.7916666666671</c:v>
                </c:pt>
                <c:pt idx="213">
                  <c:v>926.5</c:v>
                </c:pt>
                <c:pt idx="214">
                  <c:v>940.3636363636364</c:v>
                </c:pt>
                <c:pt idx="215">
                  <c:v>954.2272727272727</c:v>
                </c:pt>
                <c:pt idx="216">
                  <c:v>968.0909090909091</c:v>
                </c:pt>
                <c:pt idx="217">
                  <c:v>981.9545454545455</c:v>
                </c:pt>
                <c:pt idx="218">
                  <c:v>995.8181818181819</c:v>
                </c:pt>
                <c:pt idx="219">
                  <c:v>1009.6818181818182</c:v>
                </c:pt>
                <c:pt idx="220">
                  <c:v>1023.5454545454546</c:v>
                </c:pt>
                <c:pt idx="221">
                  <c:v>1037.409090909091</c:v>
                </c:pt>
                <c:pt idx="222">
                  <c:v>1051.2727272727273</c:v>
                </c:pt>
                <c:pt idx="223">
                  <c:v>1065.1363636363635</c:v>
                </c:pt>
                <c:pt idx="224">
                  <c:v>1079</c:v>
                </c:pt>
                <c:pt idx="225">
                  <c:v>1091</c:v>
                </c:pt>
                <c:pt idx="226">
                  <c:v>1103</c:v>
                </c:pt>
                <c:pt idx="227">
                  <c:v>1115</c:v>
                </c:pt>
                <c:pt idx="228">
                  <c:v>1127</c:v>
                </c:pt>
                <c:pt idx="229">
                  <c:v>1139</c:v>
                </c:pt>
                <c:pt idx="230">
                  <c:v>1151</c:v>
                </c:pt>
                <c:pt idx="231">
                  <c:v>1163</c:v>
                </c:pt>
                <c:pt idx="232">
                  <c:v>1175</c:v>
                </c:pt>
                <c:pt idx="233">
                  <c:v>1187</c:v>
                </c:pt>
                <c:pt idx="234">
                  <c:v>1199</c:v>
                </c:pt>
                <c:pt idx="235">
                  <c:v>1211</c:v>
                </c:pt>
                <c:pt idx="236">
                  <c:v>1222.909090909091</c:v>
                </c:pt>
                <c:pt idx="237">
                  <c:v>1234.818181818182</c:v>
                </c:pt>
                <c:pt idx="238">
                  <c:v>1246.727272727273</c:v>
                </c:pt>
                <c:pt idx="239">
                  <c:v>1258.636363636364</c:v>
                </c:pt>
                <c:pt idx="240">
                  <c:v>1270.545454545455</c:v>
                </c:pt>
                <c:pt idx="241">
                  <c:v>1282.454545454546</c:v>
                </c:pt>
                <c:pt idx="242">
                  <c:v>1294.363636363637</c:v>
                </c:pt>
                <c:pt idx="243">
                  <c:v>1306.272727272728</c:v>
                </c:pt>
                <c:pt idx="244">
                  <c:v>1318.181818181819</c:v>
                </c:pt>
                <c:pt idx="245">
                  <c:v>1330.09090909091</c:v>
                </c:pt>
                <c:pt idx="246">
                  <c:v>1342</c:v>
                </c:pt>
                <c:pt idx="247">
                  <c:v>1347.3636363636363</c:v>
                </c:pt>
                <c:pt idx="248">
                  <c:v>1352.7272727272725</c:v>
                </c:pt>
                <c:pt idx="249">
                  <c:v>1358.0909090909088</c:v>
                </c:pt>
                <c:pt idx="250">
                  <c:v>1363.454545454545</c:v>
                </c:pt>
                <c:pt idx="251">
                  <c:v>1368.8181818181813</c:v>
                </c:pt>
                <c:pt idx="252">
                  <c:v>1374.1818181818176</c:v>
                </c:pt>
                <c:pt idx="253">
                  <c:v>1379.5454545454538</c:v>
                </c:pt>
                <c:pt idx="254">
                  <c:v>1384.90909090909</c:v>
                </c:pt>
                <c:pt idx="255">
                  <c:v>1390.2727272727263</c:v>
                </c:pt>
                <c:pt idx="256">
                  <c:v>1395.6363636363626</c:v>
                </c:pt>
                <c:pt idx="257">
                  <c:v>1401</c:v>
                </c:pt>
                <c:pt idx="258">
                  <c:v>1406.3636363636363</c:v>
                </c:pt>
                <c:pt idx="259">
                  <c:v>1411.7272727272725</c:v>
                </c:pt>
                <c:pt idx="260">
                  <c:v>1417.0909090909088</c:v>
                </c:pt>
                <c:pt idx="261">
                  <c:v>1422.454545454545</c:v>
                </c:pt>
                <c:pt idx="262">
                  <c:v>1427.8181818181813</c:v>
                </c:pt>
                <c:pt idx="263">
                  <c:v>1433.1818181818176</c:v>
                </c:pt>
                <c:pt idx="264">
                  <c:v>1438.5454545454538</c:v>
                </c:pt>
                <c:pt idx="265">
                  <c:v>1443.90909090909</c:v>
                </c:pt>
                <c:pt idx="266">
                  <c:v>1449.2727272727263</c:v>
                </c:pt>
                <c:pt idx="267">
                  <c:v>1454.6363636363626</c:v>
                </c:pt>
                <c:pt idx="268">
                  <c:v>1460</c:v>
                </c:pt>
                <c:pt idx="269">
                  <c:v>1461.4166666666667</c:v>
                </c:pt>
                <c:pt idx="270">
                  <c:v>1462.8333333333335</c:v>
                </c:pt>
                <c:pt idx="271">
                  <c:v>1464.2500000000002</c:v>
                </c:pt>
                <c:pt idx="272">
                  <c:v>1465.666666666667</c:v>
                </c:pt>
                <c:pt idx="273">
                  <c:v>1467.0833333333337</c:v>
                </c:pt>
                <c:pt idx="274">
                  <c:v>1468.5000000000005</c:v>
                </c:pt>
                <c:pt idx="275">
                  <c:v>1469.9166666666672</c:v>
                </c:pt>
                <c:pt idx="276">
                  <c:v>1471.333333333334</c:v>
                </c:pt>
                <c:pt idx="277">
                  <c:v>1472.7500000000007</c:v>
                </c:pt>
                <c:pt idx="278">
                  <c:v>1474.1666666666674</c:v>
                </c:pt>
                <c:pt idx="279">
                  <c:v>1475.5833333333342</c:v>
                </c:pt>
                <c:pt idx="280">
                  <c:v>1477</c:v>
                </c:pt>
                <c:pt idx="281">
                  <c:v>1478.5454545454545</c:v>
                </c:pt>
                <c:pt idx="282">
                  <c:v>1480.090909090909</c:v>
                </c:pt>
                <c:pt idx="283">
                  <c:v>1481.6363636363635</c:v>
                </c:pt>
                <c:pt idx="284">
                  <c:v>1483.181818181818</c:v>
                </c:pt>
                <c:pt idx="285">
                  <c:v>1484.7272727272725</c:v>
                </c:pt>
                <c:pt idx="286">
                  <c:v>1486.272727272727</c:v>
                </c:pt>
                <c:pt idx="287">
                  <c:v>1487.8181818181815</c:v>
                </c:pt>
                <c:pt idx="288">
                  <c:v>1489.363636363636</c:v>
                </c:pt>
                <c:pt idx="289">
                  <c:v>1490.9090909090905</c:v>
                </c:pt>
                <c:pt idx="290">
                  <c:v>1492.454545454545</c:v>
                </c:pt>
                <c:pt idx="291">
                  <c:v>1494</c:v>
                </c:pt>
                <c:pt idx="292">
                  <c:v>1494.5454545454545</c:v>
                </c:pt>
                <c:pt idx="293">
                  <c:v>1495.090909090909</c:v>
                </c:pt>
                <c:pt idx="294">
                  <c:v>1495.6363636363635</c:v>
                </c:pt>
                <c:pt idx="295">
                  <c:v>1496.181818181818</c:v>
                </c:pt>
                <c:pt idx="296">
                  <c:v>1496.7272727272725</c:v>
                </c:pt>
                <c:pt idx="297">
                  <c:v>1497.272727272727</c:v>
                </c:pt>
                <c:pt idx="298">
                  <c:v>1497.8181818181815</c:v>
                </c:pt>
                <c:pt idx="299">
                  <c:v>1498.363636363636</c:v>
                </c:pt>
                <c:pt idx="300">
                  <c:v>1498.9090909090905</c:v>
                </c:pt>
                <c:pt idx="301">
                  <c:v>1499.454545454545</c:v>
                </c:pt>
                <c:pt idx="302">
                  <c:v>1500</c:v>
                </c:pt>
                <c:pt idx="303">
                  <c:v>1500</c:v>
                </c:pt>
                <c:pt idx="304">
                  <c:v>1500</c:v>
                </c:pt>
                <c:pt idx="305">
                  <c:v>1500</c:v>
                </c:pt>
                <c:pt idx="306">
                  <c:v>1500</c:v>
                </c:pt>
                <c:pt idx="307">
                  <c:v>1500</c:v>
                </c:pt>
                <c:pt idx="308">
                  <c:v>1500</c:v>
                </c:pt>
                <c:pt idx="309">
                  <c:v>1500</c:v>
                </c:pt>
                <c:pt idx="310">
                  <c:v>1500</c:v>
                </c:pt>
                <c:pt idx="311">
                  <c:v>1500</c:v>
                </c:pt>
                <c:pt idx="312">
                  <c:v>1500</c:v>
                </c:pt>
                <c:pt idx="313">
                  <c:v>1500</c:v>
                </c:pt>
                <c:pt idx="314">
                  <c:v>1500</c:v>
                </c:pt>
                <c:pt idx="315">
                  <c:v>1500</c:v>
                </c:pt>
                <c:pt idx="316">
                  <c:v>1500</c:v>
                </c:pt>
                <c:pt idx="317">
                  <c:v>1500</c:v>
                </c:pt>
                <c:pt idx="318">
                  <c:v>1500</c:v>
                </c:pt>
                <c:pt idx="319">
                  <c:v>1500</c:v>
                </c:pt>
                <c:pt idx="320">
                  <c:v>1500</c:v>
                </c:pt>
                <c:pt idx="321">
                  <c:v>1500</c:v>
                </c:pt>
                <c:pt idx="322">
                  <c:v>1500</c:v>
                </c:pt>
                <c:pt idx="323">
                  <c:v>1500</c:v>
                </c:pt>
                <c:pt idx="324">
                  <c:v>1500</c:v>
                </c:pt>
                <c:pt idx="325">
                  <c:v>1500</c:v>
                </c:pt>
                <c:pt idx="326">
                  <c:v>1500</c:v>
                </c:pt>
                <c:pt idx="327">
                  <c:v>1500</c:v>
                </c:pt>
                <c:pt idx="328">
                  <c:v>1500</c:v>
                </c:pt>
                <c:pt idx="329">
                  <c:v>1500</c:v>
                </c:pt>
                <c:pt idx="330">
                  <c:v>1500</c:v>
                </c:pt>
                <c:pt idx="331">
                  <c:v>1500</c:v>
                </c:pt>
                <c:pt idx="332">
                  <c:v>1500</c:v>
                </c:pt>
                <c:pt idx="333">
                  <c:v>1500</c:v>
                </c:pt>
                <c:pt idx="334">
                  <c:v>1500</c:v>
                </c:pt>
                <c:pt idx="335">
                  <c:v>1500</c:v>
                </c:pt>
                <c:pt idx="336">
                  <c:v>1500</c:v>
                </c:pt>
                <c:pt idx="337">
                  <c:v>1500</c:v>
                </c:pt>
                <c:pt idx="338">
                  <c:v>1500</c:v>
                </c:pt>
                <c:pt idx="339">
                  <c:v>1500</c:v>
                </c:pt>
                <c:pt idx="340">
                  <c:v>1500</c:v>
                </c:pt>
                <c:pt idx="341">
                  <c:v>1500</c:v>
                </c:pt>
                <c:pt idx="342">
                  <c:v>1500</c:v>
                </c:pt>
                <c:pt idx="343">
                  <c:v>1500</c:v>
                </c:pt>
                <c:pt idx="344">
                  <c:v>1500</c:v>
                </c:pt>
                <c:pt idx="345">
                  <c:v>1500</c:v>
                </c:pt>
                <c:pt idx="346">
                  <c:v>1500</c:v>
                </c:pt>
                <c:pt idx="347">
                  <c:v>1500</c:v>
                </c:pt>
                <c:pt idx="348">
                  <c:v>1500</c:v>
                </c:pt>
                <c:pt idx="349">
                  <c:v>1500</c:v>
                </c:pt>
                <c:pt idx="350">
                  <c:v>1500</c:v>
                </c:pt>
                <c:pt idx="351">
                  <c:v>1500</c:v>
                </c:pt>
                <c:pt idx="352">
                  <c:v>1500</c:v>
                </c:pt>
                <c:pt idx="353">
                  <c:v>1500</c:v>
                </c:pt>
                <c:pt idx="354">
                  <c:v>1500</c:v>
                </c:pt>
                <c:pt idx="355">
                  <c:v>1500</c:v>
                </c:pt>
                <c:pt idx="356">
                  <c:v>1500</c:v>
                </c:pt>
                <c:pt idx="357">
                  <c:v>1500</c:v>
                </c:pt>
                <c:pt idx="358">
                  <c:v>1500</c:v>
                </c:pt>
                <c:pt idx="359">
                  <c:v>1500</c:v>
                </c:pt>
                <c:pt idx="360">
                  <c:v>1500</c:v>
                </c:pt>
                <c:pt idx="361">
                  <c:v>1500</c:v>
                </c:pt>
                <c:pt idx="362">
                  <c:v>1500</c:v>
                </c:pt>
                <c:pt idx="363">
                  <c:v>1500</c:v>
                </c:pt>
                <c:pt idx="364">
                  <c:v>1500</c:v>
                </c:pt>
                <c:pt idx="365">
                  <c:v>1500</c:v>
                </c:pt>
                <c:pt idx="366">
                  <c:v>1500</c:v>
                </c:pt>
                <c:pt idx="367">
                  <c:v>1500</c:v>
                </c:pt>
                <c:pt idx="368">
                  <c:v>1500</c:v>
                </c:pt>
                <c:pt idx="369">
                  <c:v>1500</c:v>
                </c:pt>
                <c:pt idx="370">
                  <c:v>1500</c:v>
                </c:pt>
                <c:pt idx="371">
                  <c:v>1500</c:v>
                </c:pt>
                <c:pt idx="372">
                  <c:v>1500</c:v>
                </c:pt>
                <c:pt idx="373">
                  <c:v>1500</c:v>
                </c:pt>
                <c:pt idx="374">
                  <c:v>1500</c:v>
                </c:pt>
                <c:pt idx="375">
                  <c:v>1500</c:v>
                </c:pt>
                <c:pt idx="376">
                  <c:v>1500</c:v>
                </c:pt>
                <c:pt idx="377">
                  <c:v>1500</c:v>
                </c:pt>
                <c:pt idx="378">
                  <c:v>1500</c:v>
                </c:pt>
                <c:pt idx="379">
                  <c:v>1500</c:v>
                </c:pt>
                <c:pt idx="380">
                  <c:v>1500</c:v>
                </c:pt>
                <c:pt idx="381">
                  <c:v>1500</c:v>
                </c:pt>
                <c:pt idx="382">
                  <c:v>1500</c:v>
                </c:pt>
                <c:pt idx="383">
                  <c:v>1500</c:v>
                </c:pt>
                <c:pt idx="384">
                  <c:v>1500</c:v>
                </c:pt>
                <c:pt idx="385">
                  <c:v>1500</c:v>
                </c:pt>
                <c:pt idx="386">
                  <c:v>1500</c:v>
                </c:pt>
                <c:pt idx="387">
                  <c:v>1500</c:v>
                </c:pt>
                <c:pt idx="388">
                  <c:v>1500</c:v>
                </c:pt>
                <c:pt idx="389">
                  <c:v>1500</c:v>
                </c:pt>
                <c:pt idx="390">
                  <c:v>1500</c:v>
                </c:pt>
                <c:pt idx="391">
                  <c:v>1500</c:v>
                </c:pt>
                <c:pt idx="392">
                  <c:v>1500</c:v>
                </c:pt>
                <c:pt idx="393">
                  <c:v>1500</c:v>
                </c:pt>
                <c:pt idx="394">
                  <c:v>1500</c:v>
                </c:pt>
                <c:pt idx="395">
                  <c:v>1500</c:v>
                </c:pt>
                <c:pt idx="396">
                  <c:v>1500</c:v>
                </c:pt>
                <c:pt idx="397">
                  <c:v>1500</c:v>
                </c:pt>
                <c:pt idx="398">
                  <c:v>1500</c:v>
                </c:pt>
                <c:pt idx="399">
                  <c:v>1500</c:v>
                </c:pt>
                <c:pt idx="400">
                  <c:v>1500</c:v>
                </c:pt>
                <c:pt idx="401">
                  <c:v>1500</c:v>
                </c:pt>
                <c:pt idx="402">
                  <c:v>1500</c:v>
                </c:pt>
                <c:pt idx="403">
                  <c:v>1500</c:v>
                </c:pt>
                <c:pt idx="404">
                  <c:v>1500</c:v>
                </c:pt>
                <c:pt idx="405">
                  <c:v>1500</c:v>
                </c:pt>
                <c:pt idx="406">
                  <c:v>1500</c:v>
                </c:pt>
                <c:pt idx="407">
                  <c:v>1500</c:v>
                </c:pt>
                <c:pt idx="408">
                  <c:v>1500</c:v>
                </c:pt>
                <c:pt idx="409">
                  <c:v>1500</c:v>
                </c:pt>
                <c:pt idx="410">
                  <c:v>1500</c:v>
                </c:pt>
                <c:pt idx="411">
                  <c:v>1500</c:v>
                </c:pt>
                <c:pt idx="412">
                  <c:v>1500</c:v>
                </c:pt>
                <c:pt idx="413">
                  <c:v>1500</c:v>
                </c:pt>
                <c:pt idx="414">
                  <c:v>1500</c:v>
                </c:pt>
                <c:pt idx="415">
                  <c:v>1500</c:v>
                </c:pt>
                <c:pt idx="416">
                  <c:v>1500</c:v>
                </c:pt>
                <c:pt idx="417">
                  <c:v>1500</c:v>
                </c:pt>
                <c:pt idx="418">
                  <c:v>1500</c:v>
                </c:pt>
                <c:pt idx="419">
                  <c:v>1500</c:v>
                </c:pt>
                <c:pt idx="420">
                  <c:v>1500</c:v>
                </c:pt>
                <c:pt idx="421">
                  <c:v>1500</c:v>
                </c:pt>
                <c:pt idx="422">
                  <c:v>1500</c:v>
                </c:pt>
                <c:pt idx="423">
                  <c:v>1500</c:v>
                </c:pt>
                <c:pt idx="424">
                  <c:v>1500</c:v>
                </c:pt>
                <c:pt idx="425">
                  <c:v>1500</c:v>
                </c:pt>
                <c:pt idx="426">
                  <c:v>1500</c:v>
                </c:pt>
                <c:pt idx="427">
                  <c:v>1500</c:v>
                </c:pt>
                <c:pt idx="428">
                  <c:v>1500</c:v>
                </c:pt>
                <c:pt idx="429">
                  <c:v>1500</c:v>
                </c:pt>
                <c:pt idx="430">
                  <c:v>1500</c:v>
                </c:pt>
                <c:pt idx="431">
                  <c:v>1500</c:v>
                </c:pt>
                <c:pt idx="432">
                  <c:v>1500</c:v>
                </c:pt>
                <c:pt idx="433">
                  <c:v>1500</c:v>
                </c:pt>
                <c:pt idx="434">
                  <c:v>1500</c:v>
                </c:pt>
                <c:pt idx="435">
                  <c:v>1500</c:v>
                </c:pt>
                <c:pt idx="436">
                  <c:v>1500</c:v>
                </c:pt>
                <c:pt idx="437">
                  <c:v>1500</c:v>
                </c:pt>
                <c:pt idx="438">
                  <c:v>1500</c:v>
                </c:pt>
                <c:pt idx="439">
                  <c:v>1500</c:v>
                </c:pt>
                <c:pt idx="440">
                  <c:v>1500</c:v>
                </c:pt>
                <c:pt idx="441">
                  <c:v>1500</c:v>
                </c:pt>
                <c:pt idx="442">
                  <c:v>1500</c:v>
                </c:pt>
                <c:pt idx="443">
                  <c:v>1500</c:v>
                </c:pt>
                <c:pt idx="444">
                  <c:v>1500</c:v>
                </c:pt>
                <c:pt idx="445">
                  <c:v>1500</c:v>
                </c:pt>
                <c:pt idx="446">
                  <c:v>1500</c:v>
                </c:pt>
                <c:pt idx="447">
                  <c:v>1500</c:v>
                </c:pt>
                <c:pt idx="448">
                  <c:v>1500</c:v>
                </c:pt>
                <c:pt idx="449">
                  <c:v>1500</c:v>
                </c:pt>
                <c:pt idx="450">
                  <c:v>1500</c:v>
                </c:pt>
                <c:pt idx="451">
                  <c:v>1500</c:v>
                </c:pt>
                <c:pt idx="452">
                  <c:v>1500</c:v>
                </c:pt>
                <c:pt idx="453">
                  <c:v>1500</c:v>
                </c:pt>
                <c:pt idx="454">
                  <c:v>1500</c:v>
                </c:pt>
                <c:pt idx="455">
                  <c:v>1500</c:v>
                </c:pt>
                <c:pt idx="456">
                  <c:v>1500</c:v>
                </c:pt>
                <c:pt idx="457">
                  <c:v>1500</c:v>
                </c:pt>
                <c:pt idx="458">
                  <c:v>1500</c:v>
                </c:pt>
                <c:pt idx="459">
                  <c:v>1500</c:v>
                </c:pt>
                <c:pt idx="460">
                  <c:v>1500</c:v>
                </c:pt>
                <c:pt idx="461">
                  <c:v>1500</c:v>
                </c:pt>
                <c:pt idx="462">
                  <c:v>1500</c:v>
                </c:pt>
                <c:pt idx="463">
                  <c:v>1500</c:v>
                </c:pt>
                <c:pt idx="464">
                  <c:v>1500</c:v>
                </c:pt>
                <c:pt idx="465">
                  <c:v>1500</c:v>
                </c:pt>
                <c:pt idx="466">
                  <c:v>1500</c:v>
                </c:pt>
                <c:pt idx="467">
                  <c:v>1500</c:v>
                </c:pt>
                <c:pt idx="468">
                  <c:v>1500</c:v>
                </c:pt>
                <c:pt idx="469">
                  <c:v>1500</c:v>
                </c:pt>
                <c:pt idx="470">
                  <c:v>1500</c:v>
                </c:pt>
                <c:pt idx="471">
                  <c:v>1500</c:v>
                </c:pt>
                <c:pt idx="472">
                  <c:v>1500</c:v>
                </c:pt>
                <c:pt idx="473">
                  <c:v>1500</c:v>
                </c:pt>
                <c:pt idx="474">
                  <c:v>1500</c:v>
                </c:pt>
                <c:pt idx="475">
                  <c:v>1500</c:v>
                </c:pt>
                <c:pt idx="476">
                  <c:v>1500</c:v>
                </c:pt>
                <c:pt idx="477">
                  <c:v>1500</c:v>
                </c:pt>
                <c:pt idx="478">
                  <c:v>1500</c:v>
                </c:pt>
                <c:pt idx="479">
                  <c:v>1500</c:v>
                </c:pt>
                <c:pt idx="480">
                  <c:v>1500</c:v>
                </c:pt>
                <c:pt idx="481">
                  <c:v>1500</c:v>
                </c:pt>
                <c:pt idx="482">
                  <c:v>1500</c:v>
                </c:pt>
                <c:pt idx="483">
                  <c:v>1500</c:v>
                </c:pt>
                <c:pt idx="484">
                  <c:v>1500</c:v>
                </c:pt>
                <c:pt idx="485">
                  <c:v>1500</c:v>
                </c:pt>
                <c:pt idx="486">
                  <c:v>1500</c:v>
                </c:pt>
                <c:pt idx="487">
                  <c:v>1500</c:v>
                </c:pt>
                <c:pt idx="488">
                  <c:v>1500</c:v>
                </c:pt>
                <c:pt idx="489">
                  <c:v>1500</c:v>
                </c:pt>
                <c:pt idx="490">
                  <c:v>1500</c:v>
                </c:pt>
                <c:pt idx="491">
                  <c:v>1500</c:v>
                </c:pt>
                <c:pt idx="492">
                  <c:v>1500</c:v>
                </c:pt>
                <c:pt idx="493">
                  <c:v>1500</c:v>
                </c:pt>
                <c:pt idx="494">
                  <c:v>1500</c:v>
                </c:pt>
                <c:pt idx="495">
                  <c:v>1500</c:v>
                </c:pt>
                <c:pt idx="496">
                  <c:v>1500</c:v>
                </c:pt>
                <c:pt idx="497">
                  <c:v>1500</c:v>
                </c:pt>
                <c:pt idx="498">
                  <c:v>1500</c:v>
                </c:pt>
                <c:pt idx="499">
                  <c:v>1500</c:v>
                </c:pt>
                <c:pt idx="500">
                  <c:v>1500</c:v>
                </c:pt>
                <c:pt idx="501">
                  <c:v>1500</c:v>
                </c:pt>
                <c:pt idx="502">
                  <c:v>1500</c:v>
                </c:pt>
                <c:pt idx="503">
                  <c:v>1500</c:v>
                </c:pt>
                <c:pt idx="504">
                  <c:v>1500</c:v>
                </c:pt>
                <c:pt idx="505">
                  <c:v>1500</c:v>
                </c:pt>
                <c:pt idx="506">
                  <c:v>1500</c:v>
                </c:pt>
                <c:pt idx="507">
                  <c:v>1500</c:v>
                </c:pt>
                <c:pt idx="508">
                  <c:v>1500</c:v>
                </c:pt>
                <c:pt idx="509">
                  <c:v>1500</c:v>
                </c:pt>
                <c:pt idx="510">
                  <c:v>1500</c:v>
                </c:pt>
                <c:pt idx="511">
                  <c:v>1500</c:v>
                </c:pt>
                <c:pt idx="512">
                  <c:v>1500</c:v>
                </c:pt>
                <c:pt idx="513">
                  <c:v>1500</c:v>
                </c:pt>
                <c:pt idx="514">
                  <c:v>1500</c:v>
                </c:pt>
                <c:pt idx="515">
                  <c:v>1500</c:v>
                </c:pt>
                <c:pt idx="516">
                  <c:v>1500</c:v>
                </c:pt>
                <c:pt idx="517">
                  <c:v>1500</c:v>
                </c:pt>
                <c:pt idx="518">
                  <c:v>1500</c:v>
                </c:pt>
                <c:pt idx="519">
                  <c:v>1500</c:v>
                </c:pt>
                <c:pt idx="520">
                  <c:v>1500</c:v>
                </c:pt>
                <c:pt idx="521">
                  <c:v>1500</c:v>
                </c:pt>
                <c:pt idx="522">
                  <c:v>1500</c:v>
                </c:pt>
                <c:pt idx="523">
                  <c:v>1500</c:v>
                </c:pt>
                <c:pt idx="524">
                  <c:v>1500</c:v>
                </c:pt>
                <c:pt idx="525">
                  <c:v>1500</c:v>
                </c:pt>
                <c:pt idx="526">
                  <c:v>1500</c:v>
                </c:pt>
                <c:pt idx="527">
                  <c:v>1500</c:v>
                </c:pt>
                <c:pt idx="528">
                  <c:v>1500</c:v>
                </c:pt>
                <c:pt idx="529">
                  <c:v>1500</c:v>
                </c:pt>
                <c:pt idx="530">
                  <c:v>1500</c:v>
                </c:pt>
                <c:pt idx="531">
                  <c:v>1500</c:v>
                </c:pt>
                <c:pt idx="532">
                  <c:v>1500</c:v>
                </c:pt>
                <c:pt idx="533">
                  <c:v>1500</c:v>
                </c:pt>
                <c:pt idx="534">
                  <c:v>1500</c:v>
                </c:pt>
                <c:pt idx="535">
                  <c:v>1500</c:v>
                </c:pt>
                <c:pt idx="536">
                  <c:v>1500</c:v>
                </c:pt>
                <c:pt idx="537">
                  <c:v>1500</c:v>
                </c:pt>
                <c:pt idx="538">
                  <c:v>1500</c:v>
                </c:pt>
                <c:pt idx="539">
                  <c:v>1500</c:v>
                </c:pt>
                <c:pt idx="540">
                  <c:v>1500</c:v>
                </c:pt>
                <c:pt idx="541">
                  <c:v>1500</c:v>
                </c:pt>
                <c:pt idx="542">
                  <c:v>1500</c:v>
                </c:pt>
                <c:pt idx="543">
                  <c:v>1500</c:v>
                </c:pt>
                <c:pt idx="544">
                  <c:v>1500</c:v>
                </c:pt>
                <c:pt idx="545">
                  <c:v>1500</c:v>
                </c:pt>
                <c:pt idx="546">
                  <c:v>1500</c:v>
                </c:pt>
                <c:pt idx="547">
                  <c:v>1500</c:v>
                </c:pt>
                <c:pt idx="548">
                  <c:v>1500</c:v>
                </c:pt>
                <c:pt idx="549">
                  <c:v>1500</c:v>
                </c:pt>
                <c:pt idx="550">
                  <c:v>1500</c:v>
                </c:pt>
                <c:pt idx="551">
                  <c:v>1500</c:v>
                </c:pt>
                <c:pt idx="552">
                  <c:v>1500</c:v>
                </c:pt>
                <c:pt idx="553">
                  <c:v>1500</c:v>
                </c:pt>
                <c:pt idx="554">
                  <c:v>1500</c:v>
                </c:pt>
                <c:pt idx="555">
                  <c:v>1500</c:v>
                </c:pt>
                <c:pt idx="556">
                  <c:v>1500</c:v>
                </c:pt>
                <c:pt idx="557">
                  <c:v>1500</c:v>
                </c:pt>
                <c:pt idx="558">
                  <c:v>1500</c:v>
                </c:pt>
                <c:pt idx="559">
                  <c:v>1500</c:v>
                </c:pt>
                <c:pt idx="560">
                  <c:v>1363.6363636363635</c:v>
                </c:pt>
                <c:pt idx="561">
                  <c:v>1227.272727272727</c:v>
                </c:pt>
                <c:pt idx="562">
                  <c:v>1090.9090909090905</c:v>
                </c:pt>
                <c:pt idx="563">
                  <c:v>954.5454545454542</c:v>
                </c:pt>
                <c:pt idx="564">
                  <c:v>818.1818181818178</c:v>
                </c:pt>
                <c:pt idx="565">
                  <c:v>681.8181818181814</c:v>
                </c:pt>
                <c:pt idx="566">
                  <c:v>545.454545454545</c:v>
                </c:pt>
                <c:pt idx="567">
                  <c:v>409.09090909090867</c:v>
                </c:pt>
                <c:pt idx="568">
                  <c:v>272.7272727272723</c:v>
                </c:pt>
                <c:pt idx="569">
                  <c:v>136.36363636363592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49257767"/>
        <c:axId val="40666720"/>
      </c:lineChart>
      <c:catAx>
        <c:axId val="492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0666720"/>
        <c:crosses val="autoZero"/>
        <c:auto val="1"/>
        <c:lblOffset val="100"/>
        <c:tickLblSkip val="100"/>
        <c:tickMarkSkip val="20"/>
        <c:noMultiLvlLbl val="0"/>
      </c:catAx>
      <c:valAx>
        <c:axId val="4066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2577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'GE1.5 SL'!$F$20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'GE1.5 SL'!$E$21:$E$692</c:f>
              <c:numCache>
                <c:ptCount val="67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63.7000000000001</c:v>
                </c:pt>
                <c:pt idx="638">
                  <c:v>63.8000000000001</c:v>
                </c:pt>
                <c:pt idx="639">
                  <c:v>63.9000000000001</c:v>
                </c:pt>
                <c:pt idx="640">
                  <c:v>64.0000000000001</c:v>
                </c:pt>
                <c:pt idx="641">
                  <c:v>64.1000000000001</c:v>
                </c:pt>
                <c:pt idx="642">
                  <c:v>64.2000000000001</c:v>
                </c:pt>
                <c:pt idx="643">
                  <c:v>64.3000000000001</c:v>
                </c:pt>
                <c:pt idx="644">
                  <c:v>64.4000000000001</c:v>
                </c:pt>
                <c:pt idx="645">
                  <c:v>64.5000000000001</c:v>
                </c:pt>
                <c:pt idx="646">
                  <c:v>64.6000000000001</c:v>
                </c:pt>
                <c:pt idx="647">
                  <c:v>64.7000000000001</c:v>
                </c:pt>
                <c:pt idx="648">
                  <c:v>64.8000000000001</c:v>
                </c:pt>
                <c:pt idx="649">
                  <c:v>64.9000000000001</c:v>
                </c:pt>
                <c:pt idx="650">
                  <c:v>65.0000000000001</c:v>
                </c:pt>
                <c:pt idx="651">
                  <c:v>65.1000000000001</c:v>
                </c:pt>
                <c:pt idx="652">
                  <c:v>65.2000000000001</c:v>
                </c:pt>
                <c:pt idx="653">
                  <c:v>65.3000000000001</c:v>
                </c:pt>
                <c:pt idx="654">
                  <c:v>65.4000000000001</c:v>
                </c:pt>
                <c:pt idx="655">
                  <c:v>65.5000000000001</c:v>
                </c:pt>
                <c:pt idx="656">
                  <c:v>65.6000000000001</c:v>
                </c:pt>
                <c:pt idx="657">
                  <c:v>65.7000000000001</c:v>
                </c:pt>
                <c:pt idx="658">
                  <c:v>65.8000000000001</c:v>
                </c:pt>
                <c:pt idx="659">
                  <c:v>65.9</c:v>
                </c:pt>
                <c:pt idx="660">
                  <c:v>66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</c:v>
                </c:pt>
                <c:pt idx="671">
                  <c:v>67.1</c:v>
                </c:pt>
              </c:numCache>
            </c:numRef>
          </c:cat>
          <c:val>
            <c:numRef>
              <c:f>'GE1.5 SL'!$F$21:$F$692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1.8181818181818181</c:v>
                </c:pt>
                <c:pt idx="69">
                  <c:v>3.6363636363636362</c:v>
                </c:pt>
                <c:pt idx="70">
                  <c:v>5.454545454545454</c:v>
                </c:pt>
                <c:pt idx="71">
                  <c:v>7.2727272727272725</c:v>
                </c:pt>
                <c:pt idx="72">
                  <c:v>9.09090909090909</c:v>
                </c:pt>
                <c:pt idx="73">
                  <c:v>10.909090909090908</c:v>
                </c:pt>
                <c:pt idx="74">
                  <c:v>12.727272727272727</c:v>
                </c:pt>
                <c:pt idx="75">
                  <c:v>14.545454545454545</c:v>
                </c:pt>
                <c:pt idx="76">
                  <c:v>16.363636363636363</c:v>
                </c:pt>
                <c:pt idx="77">
                  <c:v>18.18181818181818</c:v>
                </c:pt>
                <c:pt idx="78">
                  <c:v>20</c:v>
                </c:pt>
                <c:pt idx="79">
                  <c:v>22.09090909090909</c:v>
                </c:pt>
                <c:pt idx="80">
                  <c:v>24.18181818181818</c:v>
                </c:pt>
                <c:pt idx="81">
                  <c:v>26.27272727272727</c:v>
                </c:pt>
                <c:pt idx="82">
                  <c:v>28.36363636363636</c:v>
                </c:pt>
                <c:pt idx="83">
                  <c:v>30.45454545454545</c:v>
                </c:pt>
                <c:pt idx="84">
                  <c:v>32.54545454545454</c:v>
                </c:pt>
                <c:pt idx="85">
                  <c:v>34.63636363636363</c:v>
                </c:pt>
                <c:pt idx="86">
                  <c:v>36.72727272727273</c:v>
                </c:pt>
                <c:pt idx="87">
                  <c:v>38.81818181818182</c:v>
                </c:pt>
                <c:pt idx="88">
                  <c:v>40.909090909090914</c:v>
                </c:pt>
                <c:pt idx="89">
                  <c:v>43</c:v>
                </c:pt>
                <c:pt idx="90">
                  <c:v>46.333333333333336</c:v>
                </c:pt>
                <c:pt idx="91">
                  <c:v>49.66666666666667</c:v>
                </c:pt>
                <c:pt idx="92">
                  <c:v>53.00000000000001</c:v>
                </c:pt>
                <c:pt idx="93">
                  <c:v>56.33333333333334</c:v>
                </c:pt>
                <c:pt idx="94">
                  <c:v>59.66666666666668</c:v>
                </c:pt>
                <c:pt idx="95">
                  <c:v>63.000000000000014</c:v>
                </c:pt>
                <c:pt idx="96">
                  <c:v>66.33333333333334</c:v>
                </c:pt>
                <c:pt idx="97">
                  <c:v>69.66666666666667</c:v>
                </c:pt>
                <c:pt idx="98">
                  <c:v>73</c:v>
                </c:pt>
                <c:pt idx="99">
                  <c:v>76.33333333333333</c:v>
                </c:pt>
                <c:pt idx="100">
                  <c:v>79.66666666666666</c:v>
                </c:pt>
                <c:pt idx="101">
                  <c:v>83</c:v>
                </c:pt>
                <c:pt idx="102">
                  <c:v>87.36363636363636</c:v>
                </c:pt>
                <c:pt idx="103">
                  <c:v>91.72727272727272</c:v>
                </c:pt>
                <c:pt idx="104">
                  <c:v>96.09090909090908</c:v>
                </c:pt>
                <c:pt idx="105">
                  <c:v>100.45454545454544</c:v>
                </c:pt>
                <c:pt idx="106">
                  <c:v>104.8181818181818</c:v>
                </c:pt>
                <c:pt idx="107">
                  <c:v>109.18181818181816</c:v>
                </c:pt>
                <c:pt idx="108">
                  <c:v>113.54545454545452</c:v>
                </c:pt>
                <c:pt idx="109">
                  <c:v>117.90909090909088</c:v>
                </c:pt>
                <c:pt idx="110">
                  <c:v>122.27272727272724</c:v>
                </c:pt>
                <c:pt idx="111">
                  <c:v>126.6363636363636</c:v>
                </c:pt>
                <c:pt idx="112">
                  <c:v>131</c:v>
                </c:pt>
                <c:pt idx="113">
                  <c:v>135.9090909090909</c:v>
                </c:pt>
                <c:pt idx="114">
                  <c:v>140.8181818181818</c:v>
                </c:pt>
                <c:pt idx="115">
                  <c:v>145.72727272727272</c:v>
                </c:pt>
                <c:pt idx="116">
                  <c:v>150.63636363636363</c:v>
                </c:pt>
                <c:pt idx="117">
                  <c:v>155.54545454545453</c:v>
                </c:pt>
                <c:pt idx="118">
                  <c:v>160.45454545454544</c:v>
                </c:pt>
                <c:pt idx="119">
                  <c:v>165.36363636363635</c:v>
                </c:pt>
                <c:pt idx="120">
                  <c:v>170.27272727272725</c:v>
                </c:pt>
                <c:pt idx="121">
                  <c:v>175.18181818181816</c:v>
                </c:pt>
                <c:pt idx="122">
                  <c:v>180.09090909090907</c:v>
                </c:pt>
                <c:pt idx="123">
                  <c:v>185</c:v>
                </c:pt>
                <c:pt idx="124">
                  <c:v>190.9090909090909</c:v>
                </c:pt>
                <c:pt idx="125">
                  <c:v>196.8181818181818</c:v>
                </c:pt>
                <c:pt idx="126">
                  <c:v>202.72727272727272</c:v>
                </c:pt>
                <c:pt idx="127">
                  <c:v>208.63636363636363</c:v>
                </c:pt>
                <c:pt idx="128">
                  <c:v>214.54545454545453</c:v>
                </c:pt>
                <c:pt idx="129">
                  <c:v>220.45454545454544</c:v>
                </c:pt>
                <c:pt idx="130">
                  <c:v>226.36363636363635</c:v>
                </c:pt>
                <c:pt idx="131">
                  <c:v>232.27272727272725</c:v>
                </c:pt>
                <c:pt idx="132">
                  <c:v>238.18181818181816</c:v>
                </c:pt>
                <c:pt idx="133">
                  <c:v>244.09090909090907</c:v>
                </c:pt>
                <c:pt idx="134">
                  <c:v>250</c:v>
                </c:pt>
                <c:pt idx="135">
                  <c:v>256.90909090909093</c:v>
                </c:pt>
                <c:pt idx="136">
                  <c:v>263.81818181818187</c:v>
                </c:pt>
                <c:pt idx="137">
                  <c:v>270.7272727272728</c:v>
                </c:pt>
                <c:pt idx="138">
                  <c:v>277.63636363636374</c:v>
                </c:pt>
                <c:pt idx="139">
                  <c:v>284.5454545454547</c:v>
                </c:pt>
                <c:pt idx="140">
                  <c:v>291.4545454545456</c:v>
                </c:pt>
                <c:pt idx="141">
                  <c:v>298.36363636363654</c:v>
                </c:pt>
                <c:pt idx="142">
                  <c:v>305.2727272727275</c:v>
                </c:pt>
                <c:pt idx="143">
                  <c:v>312.1818181818184</c:v>
                </c:pt>
                <c:pt idx="144">
                  <c:v>319.09090909090935</c:v>
                </c:pt>
                <c:pt idx="145">
                  <c:v>326</c:v>
                </c:pt>
                <c:pt idx="146">
                  <c:v>333.5</c:v>
                </c:pt>
                <c:pt idx="147">
                  <c:v>341</c:v>
                </c:pt>
                <c:pt idx="148">
                  <c:v>348.5</c:v>
                </c:pt>
                <c:pt idx="149">
                  <c:v>356</c:v>
                </c:pt>
                <c:pt idx="150">
                  <c:v>363.5</c:v>
                </c:pt>
                <c:pt idx="151">
                  <c:v>371</c:v>
                </c:pt>
                <c:pt idx="152">
                  <c:v>378.5</c:v>
                </c:pt>
                <c:pt idx="153">
                  <c:v>386</c:v>
                </c:pt>
                <c:pt idx="154">
                  <c:v>393.5</c:v>
                </c:pt>
                <c:pt idx="155">
                  <c:v>401</c:v>
                </c:pt>
                <c:pt idx="156">
                  <c:v>408.5</c:v>
                </c:pt>
                <c:pt idx="157">
                  <c:v>416</c:v>
                </c:pt>
                <c:pt idx="158">
                  <c:v>425.54545454545456</c:v>
                </c:pt>
                <c:pt idx="159">
                  <c:v>435.0909090909091</c:v>
                </c:pt>
                <c:pt idx="160">
                  <c:v>444.6363636363637</c:v>
                </c:pt>
                <c:pt idx="161">
                  <c:v>454.18181818181824</c:v>
                </c:pt>
                <c:pt idx="162">
                  <c:v>463.7272727272728</c:v>
                </c:pt>
                <c:pt idx="163">
                  <c:v>473.27272727272737</c:v>
                </c:pt>
                <c:pt idx="164">
                  <c:v>482.8181818181819</c:v>
                </c:pt>
                <c:pt idx="165">
                  <c:v>492.3636363636365</c:v>
                </c:pt>
                <c:pt idx="166">
                  <c:v>501.90909090909105</c:v>
                </c:pt>
                <c:pt idx="167">
                  <c:v>511.4545454545456</c:v>
                </c:pt>
                <c:pt idx="168">
                  <c:v>521</c:v>
                </c:pt>
                <c:pt idx="169">
                  <c:v>531.8181818181819</c:v>
                </c:pt>
                <c:pt idx="170">
                  <c:v>542.6363636363637</c:v>
                </c:pt>
                <c:pt idx="171">
                  <c:v>553.4545454545456</c:v>
                </c:pt>
                <c:pt idx="172">
                  <c:v>564.2727272727275</c:v>
                </c:pt>
                <c:pt idx="173">
                  <c:v>575.0909090909093</c:v>
                </c:pt>
                <c:pt idx="174">
                  <c:v>585.9090909090912</c:v>
                </c:pt>
                <c:pt idx="175">
                  <c:v>596.7272727272731</c:v>
                </c:pt>
                <c:pt idx="176">
                  <c:v>607.545454545455</c:v>
                </c:pt>
                <c:pt idx="177">
                  <c:v>618.3636363636368</c:v>
                </c:pt>
                <c:pt idx="178">
                  <c:v>629.1818181818187</c:v>
                </c:pt>
                <c:pt idx="179">
                  <c:v>640</c:v>
                </c:pt>
                <c:pt idx="180">
                  <c:v>652.7272727272727</c:v>
                </c:pt>
                <c:pt idx="181">
                  <c:v>665.4545454545455</c:v>
                </c:pt>
                <c:pt idx="182">
                  <c:v>678.1818181818182</c:v>
                </c:pt>
                <c:pt idx="183">
                  <c:v>690.909090909091</c:v>
                </c:pt>
                <c:pt idx="184">
                  <c:v>703.6363636363637</c:v>
                </c:pt>
                <c:pt idx="185">
                  <c:v>716.3636363636365</c:v>
                </c:pt>
                <c:pt idx="186">
                  <c:v>729.0909090909092</c:v>
                </c:pt>
                <c:pt idx="187">
                  <c:v>741.818181818182</c:v>
                </c:pt>
                <c:pt idx="188">
                  <c:v>754.5454545454547</c:v>
                </c:pt>
                <c:pt idx="189">
                  <c:v>767.2727272727275</c:v>
                </c:pt>
                <c:pt idx="190">
                  <c:v>780</c:v>
                </c:pt>
                <c:pt idx="191">
                  <c:v>793.0909090909091</c:v>
                </c:pt>
                <c:pt idx="192">
                  <c:v>806.1818181818182</c:v>
                </c:pt>
                <c:pt idx="193">
                  <c:v>819.2727272727274</c:v>
                </c:pt>
                <c:pt idx="194">
                  <c:v>832.3636363636365</c:v>
                </c:pt>
                <c:pt idx="195">
                  <c:v>845.4545454545456</c:v>
                </c:pt>
                <c:pt idx="196">
                  <c:v>858.5454545454547</c:v>
                </c:pt>
                <c:pt idx="197">
                  <c:v>871.6363636363639</c:v>
                </c:pt>
                <c:pt idx="198">
                  <c:v>884.727272727273</c:v>
                </c:pt>
                <c:pt idx="199">
                  <c:v>897.8181818181821</c:v>
                </c:pt>
                <c:pt idx="200">
                  <c:v>910.9090909090912</c:v>
                </c:pt>
                <c:pt idx="201">
                  <c:v>924</c:v>
                </c:pt>
                <c:pt idx="202">
                  <c:v>935.5</c:v>
                </c:pt>
                <c:pt idx="203">
                  <c:v>947</c:v>
                </c:pt>
                <c:pt idx="204">
                  <c:v>958.5</c:v>
                </c:pt>
                <c:pt idx="205">
                  <c:v>970</c:v>
                </c:pt>
                <c:pt idx="206">
                  <c:v>981.5</c:v>
                </c:pt>
                <c:pt idx="207">
                  <c:v>993</c:v>
                </c:pt>
                <c:pt idx="208">
                  <c:v>1004.5</c:v>
                </c:pt>
                <c:pt idx="209">
                  <c:v>1016</c:v>
                </c:pt>
                <c:pt idx="210">
                  <c:v>1027.5</c:v>
                </c:pt>
                <c:pt idx="211">
                  <c:v>1039</c:v>
                </c:pt>
                <c:pt idx="212">
                  <c:v>1050.5</c:v>
                </c:pt>
                <c:pt idx="213">
                  <c:v>1062</c:v>
                </c:pt>
                <c:pt idx="214">
                  <c:v>1072.8181818181818</c:v>
                </c:pt>
                <c:pt idx="215">
                  <c:v>1083.6363636363635</c:v>
                </c:pt>
                <c:pt idx="216">
                  <c:v>1094.4545454545453</c:v>
                </c:pt>
                <c:pt idx="217">
                  <c:v>1105.272727272727</c:v>
                </c:pt>
                <c:pt idx="218">
                  <c:v>1116.0909090909088</c:v>
                </c:pt>
                <c:pt idx="219">
                  <c:v>1126.9090909090905</c:v>
                </c:pt>
                <c:pt idx="220">
                  <c:v>1137.7272727272723</c:v>
                </c:pt>
                <c:pt idx="221">
                  <c:v>1148.545454545454</c:v>
                </c:pt>
                <c:pt idx="222">
                  <c:v>1159.3636363636358</c:v>
                </c:pt>
                <c:pt idx="223">
                  <c:v>1170.1818181818176</c:v>
                </c:pt>
                <c:pt idx="224">
                  <c:v>1181</c:v>
                </c:pt>
                <c:pt idx="225">
                  <c:v>1190.2727272727273</c:v>
                </c:pt>
                <c:pt idx="226">
                  <c:v>1199.5454545454545</c:v>
                </c:pt>
                <c:pt idx="227">
                  <c:v>1208.8181818181818</c:v>
                </c:pt>
                <c:pt idx="228">
                  <c:v>1218.090909090909</c:v>
                </c:pt>
                <c:pt idx="229">
                  <c:v>1227.3636363636363</c:v>
                </c:pt>
                <c:pt idx="230">
                  <c:v>1236.6363636363635</c:v>
                </c:pt>
                <c:pt idx="231">
                  <c:v>1245.9090909090908</c:v>
                </c:pt>
                <c:pt idx="232">
                  <c:v>1255.181818181818</c:v>
                </c:pt>
                <c:pt idx="233">
                  <c:v>1264.4545454545453</c:v>
                </c:pt>
                <c:pt idx="234">
                  <c:v>1273.7272727272725</c:v>
                </c:pt>
                <c:pt idx="235">
                  <c:v>1283</c:v>
                </c:pt>
                <c:pt idx="236">
                  <c:v>1289.909090909091</c:v>
                </c:pt>
                <c:pt idx="237">
                  <c:v>1296.818181818182</c:v>
                </c:pt>
                <c:pt idx="238">
                  <c:v>1303.727272727273</c:v>
                </c:pt>
                <c:pt idx="239">
                  <c:v>1310.636363636364</c:v>
                </c:pt>
                <c:pt idx="240">
                  <c:v>1317.545454545455</c:v>
                </c:pt>
                <c:pt idx="241">
                  <c:v>1324.454545454546</c:v>
                </c:pt>
                <c:pt idx="242">
                  <c:v>1331.363636363637</c:v>
                </c:pt>
                <c:pt idx="243">
                  <c:v>1338.272727272728</c:v>
                </c:pt>
                <c:pt idx="244">
                  <c:v>1345.181818181819</c:v>
                </c:pt>
                <c:pt idx="245">
                  <c:v>1352.09090909091</c:v>
                </c:pt>
                <c:pt idx="246">
                  <c:v>1359</c:v>
                </c:pt>
                <c:pt idx="247">
                  <c:v>1362.909090909091</c:v>
                </c:pt>
                <c:pt idx="248">
                  <c:v>1366.818181818182</c:v>
                </c:pt>
                <c:pt idx="249">
                  <c:v>1370.727272727273</c:v>
                </c:pt>
                <c:pt idx="250">
                  <c:v>1374.636363636364</c:v>
                </c:pt>
                <c:pt idx="251">
                  <c:v>1378.545454545455</c:v>
                </c:pt>
                <c:pt idx="252">
                  <c:v>1382.454545454546</c:v>
                </c:pt>
                <c:pt idx="253">
                  <c:v>1386.363636363637</c:v>
                </c:pt>
                <c:pt idx="254">
                  <c:v>1390.272727272728</c:v>
                </c:pt>
                <c:pt idx="255">
                  <c:v>1394.181818181819</c:v>
                </c:pt>
                <c:pt idx="256">
                  <c:v>1398.09090909091</c:v>
                </c:pt>
                <c:pt idx="257">
                  <c:v>1402</c:v>
                </c:pt>
                <c:pt idx="258">
                  <c:v>1405.090909090909</c:v>
                </c:pt>
                <c:pt idx="259">
                  <c:v>1408.181818181818</c:v>
                </c:pt>
                <c:pt idx="260">
                  <c:v>1411.272727272727</c:v>
                </c:pt>
                <c:pt idx="261">
                  <c:v>1414.363636363636</c:v>
                </c:pt>
                <c:pt idx="262">
                  <c:v>1417.454545454545</c:v>
                </c:pt>
                <c:pt idx="263">
                  <c:v>1420.545454545454</c:v>
                </c:pt>
                <c:pt idx="264">
                  <c:v>1423.636363636363</c:v>
                </c:pt>
                <c:pt idx="265">
                  <c:v>1426.727272727272</c:v>
                </c:pt>
                <c:pt idx="266">
                  <c:v>1429.818181818181</c:v>
                </c:pt>
                <c:pt idx="267">
                  <c:v>1432.90909090909</c:v>
                </c:pt>
                <c:pt idx="268">
                  <c:v>1436</c:v>
                </c:pt>
                <c:pt idx="269">
                  <c:v>1438.25</c:v>
                </c:pt>
                <c:pt idx="270">
                  <c:v>1440.5</c:v>
                </c:pt>
                <c:pt idx="271">
                  <c:v>1442.75</c:v>
                </c:pt>
                <c:pt idx="272">
                  <c:v>1445</c:v>
                </c:pt>
                <c:pt idx="273">
                  <c:v>1447.25</c:v>
                </c:pt>
                <c:pt idx="274">
                  <c:v>1449.5</c:v>
                </c:pt>
                <c:pt idx="275">
                  <c:v>1451.75</c:v>
                </c:pt>
                <c:pt idx="276">
                  <c:v>1454</c:v>
                </c:pt>
                <c:pt idx="277">
                  <c:v>1456.25</c:v>
                </c:pt>
                <c:pt idx="278">
                  <c:v>1458.5</c:v>
                </c:pt>
                <c:pt idx="279">
                  <c:v>1460.75</c:v>
                </c:pt>
                <c:pt idx="280">
                  <c:v>1463</c:v>
                </c:pt>
                <c:pt idx="281">
                  <c:v>1464.6363636363637</c:v>
                </c:pt>
                <c:pt idx="282">
                  <c:v>1466.2727272727275</c:v>
                </c:pt>
                <c:pt idx="283">
                  <c:v>1467.9090909090912</c:v>
                </c:pt>
                <c:pt idx="284">
                  <c:v>1469.545454545455</c:v>
                </c:pt>
                <c:pt idx="285">
                  <c:v>1471.1818181818187</c:v>
                </c:pt>
                <c:pt idx="286">
                  <c:v>1472.8181818181824</c:v>
                </c:pt>
                <c:pt idx="287">
                  <c:v>1474.4545454545462</c:v>
                </c:pt>
                <c:pt idx="288">
                  <c:v>1476.09090909091</c:v>
                </c:pt>
                <c:pt idx="289">
                  <c:v>1477.7272727272737</c:v>
                </c:pt>
                <c:pt idx="290">
                  <c:v>1479.3636363636374</c:v>
                </c:pt>
                <c:pt idx="291">
                  <c:v>1481</c:v>
                </c:pt>
                <c:pt idx="292">
                  <c:v>1481.6363636363637</c:v>
                </c:pt>
                <c:pt idx="293">
                  <c:v>1482.2727272727275</c:v>
                </c:pt>
                <c:pt idx="294">
                  <c:v>1482.9090909090912</c:v>
                </c:pt>
                <c:pt idx="295">
                  <c:v>1483.545454545455</c:v>
                </c:pt>
                <c:pt idx="296">
                  <c:v>1484.1818181818187</c:v>
                </c:pt>
                <c:pt idx="297">
                  <c:v>1484.8181818181824</c:v>
                </c:pt>
                <c:pt idx="298">
                  <c:v>1485.4545454545462</c:v>
                </c:pt>
                <c:pt idx="299">
                  <c:v>1486.09090909091</c:v>
                </c:pt>
                <c:pt idx="300">
                  <c:v>1486.7272727272737</c:v>
                </c:pt>
                <c:pt idx="301">
                  <c:v>1487.3636363636374</c:v>
                </c:pt>
                <c:pt idx="302">
                  <c:v>1488</c:v>
                </c:pt>
                <c:pt idx="303">
                  <c:v>1488.5454545454545</c:v>
                </c:pt>
                <c:pt idx="304">
                  <c:v>1489.090909090909</c:v>
                </c:pt>
                <c:pt idx="305">
                  <c:v>1489.6363636363635</c:v>
                </c:pt>
                <c:pt idx="306">
                  <c:v>1490.181818181818</c:v>
                </c:pt>
                <c:pt idx="307">
                  <c:v>1490.7272727272725</c:v>
                </c:pt>
                <c:pt idx="308">
                  <c:v>1491.272727272727</c:v>
                </c:pt>
                <c:pt idx="309">
                  <c:v>1491.8181818181815</c:v>
                </c:pt>
                <c:pt idx="310">
                  <c:v>1492.363636363636</c:v>
                </c:pt>
                <c:pt idx="311">
                  <c:v>1492.9090909090905</c:v>
                </c:pt>
                <c:pt idx="312">
                  <c:v>1493.454545454545</c:v>
                </c:pt>
                <c:pt idx="313">
                  <c:v>1494</c:v>
                </c:pt>
                <c:pt idx="314">
                  <c:v>1494.5454545454545</c:v>
                </c:pt>
                <c:pt idx="315">
                  <c:v>1495.090909090909</c:v>
                </c:pt>
                <c:pt idx="316">
                  <c:v>1495.6363636363635</c:v>
                </c:pt>
                <c:pt idx="317">
                  <c:v>1496.181818181818</c:v>
                </c:pt>
                <c:pt idx="318">
                  <c:v>1496.7272727272725</c:v>
                </c:pt>
                <c:pt idx="319">
                  <c:v>1497.272727272727</c:v>
                </c:pt>
                <c:pt idx="320">
                  <c:v>1497.8181818181815</c:v>
                </c:pt>
                <c:pt idx="321">
                  <c:v>1498.363636363636</c:v>
                </c:pt>
                <c:pt idx="322">
                  <c:v>1498.9090909090905</c:v>
                </c:pt>
                <c:pt idx="323">
                  <c:v>1499.454545454545</c:v>
                </c:pt>
                <c:pt idx="324">
                  <c:v>1500</c:v>
                </c:pt>
                <c:pt idx="325">
                  <c:v>1500</c:v>
                </c:pt>
                <c:pt idx="326">
                  <c:v>1500</c:v>
                </c:pt>
                <c:pt idx="327">
                  <c:v>1500</c:v>
                </c:pt>
                <c:pt idx="328">
                  <c:v>1500</c:v>
                </c:pt>
                <c:pt idx="329">
                  <c:v>1500</c:v>
                </c:pt>
                <c:pt idx="330">
                  <c:v>1500</c:v>
                </c:pt>
                <c:pt idx="331">
                  <c:v>1500</c:v>
                </c:pt>
                <c:pt idx="332">
                  <c:v>1500</c:v>
                </c:pt>
                <c:pt idx="333">
                  <c:v>1500</c:v>
                </c:pt>
                <c:pt idx="334">
                  <c:v>1500</c:v>
                </c:pt>
                <c:pt idx="335">
                  <c:v>1500</c:v>
                </c:pt>
                <c:pt idx="336">
                  <c:v>1500</c:v>
                </c:pt>
                <c:pt idx="337">
                  <c:v>1500</c:v>
                </c:pt>
                <c:pt idx="338">
                  <c:v>1500</c:v>
                </c:pt>
                <c:pt idx="339">
                  <c:v>1500</c:v>
                </c:pt>
                <c:pt idx="340">
                  <c:v>1500</c:v>
                </c:pt>
                <c:pt idx="341">
                  <c:v>1500</c:v>
                </c:pt>
                <c:pt idx="342">
                  <c:v>1500</c:v>
                </c:pt>
                <c:pt idx="343">
                  <c:v>1500</c:v>
                </c:pt>
                <c:pt idx="344">
                  <c:v>1500</c:v>
                </c:pt>
                <c:pt idx="345">
                  <c:v>1500</c:v>
                </c:pt>
                <c:pt idx="346">
                  <c:v>1500</c:v>
                </c:pt>
                <c:pt idx="347">
                  <c:v>1500</c:v>
                </c:pt>
                <c:pt idx="348">
                  <c:v>1500</c:v>
                </c:pt>
                <c:pt idx="349">
                  <c:v>1500</c:v>
                </c:pt>
                <c:pt idx="350">
                  <c:v>1500</c:v>
                </c:pt>
                <c:pt idx="351">
                  <c:v>1500</c:v>
                </c:pt>
                <c:pt idx="352">
                  <c:v>1500</c:v>
                </c:pt>
                <c:pt idx="353">
                  <c:v>1500</c:v>
                </c:pt>
                <c:pt idx="354">
                  <c:v>1500</c:v>
                </c:pt>
                <c:pt idx="355">
                  <c:v>1500</c:v>
                </c:pt>
                <c:pt idx="356">
                  <c:v>1500</c:v>
                </c:pt>
                <c:pt idx="357">
                  <c:v>1500</c:v>
                </c:pt>
                <c:pt idx="358">
                  <c:v>1500</c:v>
                </c:pt>
                <c:pt idx="359">
                  <c:v>1500</c:v>
                </c:pt>
                <c:pt idx="360">
                  <c:v>1500</c:v>
                </c:pt>
                <c:pt idx="361">
                  <c:v>1500</c:v>
                </c:pt>
                <c:pt idx="362">
                  <c:v>1500</c:v>
                </c:pt>
                <c:pt idx="363">
                  <c:v>1500</c:v>
                </c:pt>
                <c:pt idx="364">
                  <c:v>1500</c:v>
                </c:pt>
                <c:pt idx="365">
                  <c:v>1500</c:v>
                </c:pt>
                <c:pt idx="366">
                  <c:v>1500</c:v>
                </c:pt>
                <c:pt idx="367">
                  <c:v>1500</c:v>
                </c:pt>
                <c:pt idx="368">
                  <c:v>1500</c:v>
                </c:pt>
                <c:pt idx="369">
                  <c:v>1500</c:v>
                </c:pt>
                <c:pt idx="370">
                  <c:v>1500</c:v>
                </c:pt>
                <c:pt idx="371">
                  <c:v>1500</c:v>
                </c:pt>
                <c:pt idx="372">
                  <c:v>1500</c:v>
                </c:pt>
                <c:pt idx="373">
                  <c:v>1500</c:v>
                </c:pt>
                <c:pt idx="374">
                  <c:v>1500</c:v>
                </c:pt>
                <c:pt idx="375">
                  <c:v>1500</c:v>
                </c:pt>
                <c:pt idx="376">
                  <c:v>1500</c:v>
                </c:pt>
                <c:pt idx="377">
                  <c:v>1500</c:v>
                </c:pt>
                <c:pt idx="378">
                  <c:v>1500</c:v>
                </c:pt>
                <c:pt idx="379">
                  <c:v>1500</c:v>
                </c:pt>
                <c:pt idx="380">
                  <c:v>1500</c:v>
                </c:pt>
                <c:pt idx="381">
                  <c:v>1500</c:v>
                </c:pt>
                <c:pt idx="382">
                  <c:v>1500</c:v>
                </c:pt>
                <c:pt idx="383">
                  <c:v>1500</c:v>
                </c:pt>
                <c:pt idx="384">
                  <c:v>1500</c:v>
                </c:pt>
                <c:pt idx="385">
                  <c:v>1500</c:v>
                </c:pt>
                <c:pt idx="386">
                  <c:v>1500</c:v>
                </c:pt>
                <c:pt idx="387">
                  <c:v>1500</c:v>
                </c:pt>
                <c:pt idx="388">
                  <c:v>1500</c:v>
                </c:pt>
                <c:pt idx="389">
                  <c:v>1500</c:v>
                </c:pt>
                <c:pt idx="390">
                  <c:v>1500</c:v>
                </c:pt>
                <c:pt idx="391">
                  <c:v>1500</c:v>
                </c:pt>
                <c:pt idx="392">
                  <c:v>1500</c:v>
                </c:pt>
                <c:pt idx="393">
                  <c:v>1500</c:v>
                </c:pt>
                <c:pt idx="394">
                  <c:v>1500</c:v>
                </c:pt>
                <c:pt idx="395">
                  <c:v>1500</c:v>
                </c:pt>
                <c:pt idx="396">
                  <c:v>1500</c:v>
                </c:pt>
                <c:pt idx="397">
                  <c:v>1500</c:v>
                </c:pt>
                <c:pt idx="398">
                  <c:v>1500</c:v>
                </c:pt>
                <c:pt idx="399">
                  <c:v>1500</c:v>
                </c:pt>
                <c:pt idx="400">
                  <c:v>1500</c:v>
                </c:pt>
                <c:pt idx="401">
                  <c:v>1500</c:v>
                </c:pt>
                <c:pt idx="402">
                  <c:v>1500</c:v>
                </c:pt>
                <c:pt idx="403">
                  <c:v>1500</c:v>
                </c:pt>
                <c:pt idx="404">
                  <c:v>1500</c:v>
                </c:pt>
                <c:pt idx="405">
                  <c:v>1500</c:v>
                </c:pt>
                <c:pt idx="406">
                  <c:v>1500</c:v>
                </c:pt>
                <c:pt idx="407">
                  <c:v>1500</c:v>
                </c:pt>
                <c:pt idx="408">
                  <c:v>1500</c:v>
                </c:pt>
                <c:pt idx="409">
                  <c:v>1500</c:v>
                </c:pt>
                <c:pt idx="410">
                  <c:v>1500</c:v>
                </c:pt>
                <c:pt idx="411">
                  <c:v>1500</c:v>
                </c:pt>
                <c:pt idx="412">
                  <c:v>1500</c:v>
                </c:pt>
                <c:pt idx="413">
                  <c:v>1500</c:v>
                </c:pt>
                <c:pt idx="414">
                  <c:v>1500</c:v>
                </c:pt>
                <c:pt idx="415">
                  <c:v>1500</c:v>
                </c:pt>
                <c:pt idx="416">
                  <c:v>1500</c:v>
                </c:pt>
                <c:pt idx="417">
                  <c:v>1500</c:v>
                </c:pt>
                <c:pt idx="418">
                  <c:v>1500</c:v>
                </c:pt>
                <c:pt idx="419">
                  <c:v>1500</c:v>
                </c:pt>
                <c:pt idx="420">
                  <c:v>1500</c:v>
                </c:pt>
                <c:pt idx="421">
                  <c:v>1500</c:v>
                </c:pt>
                <c:pt idx="422">
                  <c:v>1500</c:v>
                </c:pt>
                <c:pt idx="423">
                  <c:v>1500</c:v>
                </c:pt>
                <c:pt idx="424">
                  <c:v>1500</c:v>
                </c:pt>
                <c:pt idx="425">
                  <c:v>1500</c:v>
                </c:pt>
                <c:pt idx="426">
                  <c:v>1500</c:v>
                </c:pt>
                <c:pt idx="427">
                  <c:v>1500</c:v>
                </c:pt>
                <c:pt idx="428">
                  <c:v>1500</c:v>
                </c:pt>
                <c:pt idx="429">
                  <c:v>1500</c:v>
                </c:pt>
                <c:pt idx="430">
                  <c:v>1500</c:v>
                </c:pt>
                <c:pt idx="431">
                  <c:v>1500</c:v>
                </c:pt>
                <c:pt idx="432">
                  <c:v>1500</c:v>
                </c:pt>
                <c:pt idx="433">
                  <c:v>1500</c:v>
                </c:pt>
                <c:pt idx="434">
                  <c:v>1500</c:v>
                </c:pt>
                <c:pt idx="435">
                  <c:v>1500</c:v>
                </c:pt>
                <c:pt idx="436">
                  <c:v>1500</c:v>
                </c:pt>
                <c:pt idx="437">
                  <c:v>1500</c:v>
                </c:pt>
                <c:pt idx="438">
                  <c:v>1500</c:v>
                </c:pt>
                <c:pt idx="439">
                  <c:v>1500</c:v>
                </c:pt>
                <c:pt idx="440">
                  <c:v>1500</c:v>
                </c:pt>
                <c:pt idx="441">
                  <c:v>1500</c:v>
                </c:pt>
                <c:pt idx="442">
                  <c:v>1500</c:v>
                </c:pt>
                <c:pt idx="443">
                  <c:v>1500</c:v>
                </c:pt>
                <c:pt idx="444">
                  <c:v>1500</c:v>
                </c:pt>
                <c:pt idx="445">
                  <c:v>1500</c:v>
                </c:pt>
                <c:pt idx="446">
                  <c:v>1500</c:v>
                </c:pt>
                <c:pt idx="447">
                  <c:v>1500</c:v>
                </c:pt>
                <c:pt idx="448">
                  <c:v>1500</c:v>
                </c:pt>
                <c:pt idx="449">
                  <c:v>1500</c:v>
                </c:pt>
                <c:pt idx="450">
                  <c:v>1500</c:v>
                </c:pt>
                <c:pt idx="451">
                  <c:v>1500</c:v>
                </c:pt>
                <c:pt idx="452">
                  <c:v>1500</c:v>
                </c:pt>
                <c:pt idx="453">
                  <c:v>1500</c:v>
                </c:pt>
                <c:pt idx="454">
                  <c:v>1500</c:v>
                </c:pt>
                <c:pt idx="455">
                  <c:v>1500</c:v>
                </c:pt>
                <c:pt idx="456">
                  <c:v>1500</c:v>
                </c:pt>
                <c:pt idx="457">
                  <c:v>1500</c:v>
                </c:pt>
                <c:pt idx="458">
                  <c:v>1500</c:v>
                </c:pt>
                <c:pt idx="459">
                  <c:v>1500</c:v>
                </c:pt>
                <c:pt idx="460">
                  <c:v>1500</c:v>
                </c:pt>
                <c:pt idx="461">
                  <c:v>1500</c:v>
                </c:pt>
                <c:pt idx="462">
                  <c:v>1500</c:v>
                </c:pt>
                <c:pt idx="463">
                  <c:v>1500</c:v>
                </c:pt>
                <c:pt idx="464">
                  <c:v>1500</c:v>
                </c:pt>
                <c:pt idx="465">
                  <c:v>1500</c:v>
                </c:pt>
                <c:pt idx="466">
                  <c:v>1500</c:v>
                </c:pt>
                <c:pt idx="467">
                  <c:v>1500</c:v>
                </c:pt>
                <c:pt idx="468">
                  <c:v>1500</c:v>
                </c:pt>
                <c:pt idx="469">
                  <c:v>1500</c:v>
                </c:pt>
                <c:pt idx="470">
                  <c:v>1500</c:v>
                </c:pt>
                <c:pt idx="471">
                  <c:v>1500</c:v>
                </c:pt>
                <c:pt idx="472">
                  <c:v>1500</c:v>
                </c:pt>
                <c:pt idx="473">
                  <c:v>1500</c:v>
                </c:pt>
                <c:pt idx="474">
                  <c:v>1500</c:v>
                </c:pt>
                <c:pt idx="475">
                  <c:v>1500</c:v>
                </c:pt>
                <c:pt idx="476">
                  <c:v>1500</c:v>
                </c:pt>
                <c:pt idx="477">
                  <c:v>1500</c:v>
                </c:pt>
                <c:pt idx="478">
                  <c:v>1500</c:v>
                </c:pt>
                <c:pt idx="479">
                  <c:v>1500</c:v>
                </c:pt>
                <c:pt idx="480">
                  <c:v>1500</c:v>
                </c:pt>
                <c:pt idx="481">
                  <c:v>1500</c:v>
                </c:pt>
                <c:pt idx="482">
                  <c:v>1500</c:v>
                </c:pt>
                <c:pt idx="483">
                  <c:v>1500</c:v>
                </c:pt>
                <c:pt idx="484">
                  <c:v>1500</c:v>
                </c:pt>
                <c:pt idx="485">
                  <c:v>1500</c:v>
                </c:pt>
                <c:pt idx="486">
                  <c:v>1500</c:v>
                </c:pt>
                <c:pt idx="487">
                  <c:v>1500</c:v>
                </c:pt>
                <c:pt idx="488">
                  <c:v>1500</c:v>
                </c:pt>
                <c:pt idx="489">
                  <c:v>1500</c:v>
                </c:pt>
                <c:pt idx="490">
                  <c:v>1500</c:v>
                </c:pt>
                <c:pt idx="491">
                  <c:v>1500</c:v>
                </c:pt>
                <c:pt idx="492">
                  <c:v>1500</c:v>
                </c:pt>
                <c:pt idx="493">
                  <c:v>1363.6363636363635</c:v>
                </c:pt>
                <c:pt idx="494">
                  <c:v>1227.272727272727</c:v>
                </c:pt>
                <c:pt idx="495">
                  <c:v>1090.9090909090905</c:v>
                </c:pt>
                <c:pt idx="496">
                  <c:v>954.5454545454542</c:v>
                </c:pt>
                <c:pt idx="497">
                  <c:v>818.1818181818178</c:v>
                </c:pt>
                <c:pt idx="498">
                  <c:v>681.8181818181814</c:v>
                </c:pt>
                <c:pt idx="499">
                  <c:v>545.454545454545</c:v>
                </c:pt>
                <c:pt idx="500">
                  <c:v>409.09090909090867</c:v>
                </c:pt>
                <c:pt idx="501">
                  <c:v>272.7272727272723</c:v>
                </c:pt>
                <c:pt idx="502">
                  <c:v>136.36363636363592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30456161"/>
        <c:axId val="5669994"/>
      </c:lineChart>
      <c:cat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669994"/>
        <c:crosses val="autoZero"/>
        <c:auto val="1"/>
        <c:lblOffset val="100"/>
        <c:tickLblSkip val="100"/>
        <c:tickMarkSkip val="20"/>
        <c:noMultiLvlLbl val="0"/>
      </c:catAx>
      <c:valAx>
        <c:axId val="56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04561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Chart 1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4.00390625" style="0" customWidth="1"/>
    <col min="8" max="8" width="16.7109375" style="0" customWidth="1"/>
    <col min="9" max="9" width="11.140625" style="0" customWidth="1"/>
  </cols>
  <sheetData>
    <row r="1" spans="1:2" ht="12.75">
      <c r="A1" s="1" t="s">
        <v>0</v>
      </c>
      <c r="B1" s="2" t="s">
        <v>1</v>
      </c>
    </row>
    <row r="2" spans="1:5" ht="12.75">
      <c r="A2" s="1"/>
      <c r="B2" s="3"/>
      <c r="E2" s="4" t="s">
        <v>2</v>
      </c>
    </row>
    <row r="3" spans="1:5" ht="12.75">
      <c r="A3" s="1" t="s">
        <v>3</v>
      </c>
      <c r="B3" s="2" t="s">
        <v>4</v>
      </c>
      <c r="E3" t="s">
        <v>5</v>
      </c>
    </row>
    <row r="4" spans="1:2" ht="12.75">
      <c r="A4" s="2"/>
      <c r="B4" s="3"/>
    </row>
    <row r="5" spans="1:5" ht="12.75">
      <c r="A5" s="1" t="s">
        <v>6</v>
      </c>
      <c r="B5" s="2" t="s">
        <v>7</v>
      </c>
      <c r="E5" s="4" t="s">
        <v>35</v>
      </c>
    </row>
    <row r="6" spans="1:5" ht="12.75">
      <c r="A6" s="1"/>
      <c r="B6" s="3"/>
      <c r="E6">
        <v>8.9</v>
      </c>
    </row>
    <row r="7" spans="1:2" ht="12.75">
      <c r="A7" s="1" t="s">
        <v>8</v>
      </c>
      <c r="B7" s="3" t="s">
        <v>9</v>
      </c>
    </row>
    <row r="8" spans="1:5" ht="12.75">
      <c r="A8" s="1"/>
      <c r="B8" s="3"/>
      <c r="E8" s="4" t="s">
        <v>36</v>
      </c>
    </row>
    <row r="9" spans="1:5" ht="12.75">
      <c r="A9" s="1" t="s">
        <v>10</v>
      </c>
      <c r="B9" s="3" t="s">
        <v>11</v>
      </c>
      <c r="E9">
        <v>55.9</v>
      </c>
    </row>
    <row r="10" spans="1:2" ht="12.75">
      <c r="A10" s="1"/>
      <c r="B10" s="3"/>
    </row>
    <row r="11" spans="1:2" ht="14.25">
      <c r="A11" s="1" t="s">
        <v>12</v>
      </c>
      <c r="B11" s="3" t="s">
        <v>34</v>
      </c>
    </row>
    <row r="12" spans="1:2" ht="12.75">
      <c r="A12" s="1"/>
      <c r="B12" s="3"/>
    </row>
    <row r="13" spans="1:2" ht="12.75">
      <c r="A13" s="1" t="s">
        <v>13</v>
      </c>
      <c r="B13" s="3" t="s">
        <v>14</v>
      </c>
    </row>
    <row r="14" spans="1:2" ht="12.75">
      <c r="A14" s="1"/>
      <c r="B14" s="3"/>
    </row>
    <row r="15" spans="1:2" ht="12.75">
      <c r="A15" s="1" t="s">
        <v>15</v>
      </c>
      <c r="B15" s="3" t="s">
        <v>16</v>
      </c>
    </row>
    <row r="16" spans="1:2" ht="12.75">
      <c r="A16" s="1"/>
      <c r="B16" s="3"/>
    </row>
    <row r="17" spans="1:9" ht="12.75">
      <c r="A17" s="1" t="s">
        <v>17</v>
      </c>
      <c r="B17" s="3" t="s">
        <v>18</v>
      </c>
      <c r="H17" s="4" t="s">
        <v>32</v>
      </c>
      <c r="I17">
        <v>900</v>
      </c>
    </row>
    <row r="18" ht="12.75">
      <c r="B18" s="5"/>
    </row>
    <row r="19" spans="1:8" ht="12.75">
      <c r="A19" s="1" t="s">
        <v>19</v>
      </c>
      <c r="B19" s="1"/>
      <c r="C19" s="1"/>
      <c r="E19" s="4" t="s">
        <v>20</v>
      </c>
      <c r="H19" s="4" t="s">
        <v>33</v>
      </c>
    </row>
    <row r="20" spans="1:9" ht="12.75">
      <c r="A20" s="6" t="s">
        <v>21</v>
      </c>
      <c r="B20" s="6" t="s">
        <v>22</v>
      </c>
      <c r="C20" s="7" t="s">
        <v>23</v>
      </c>
      <c r="E20" s="8" t="s">
        <v>22</v>
      </c>
      <c r="F20" s="8" t="s">
        <v>23</v>
      </c>
      <c r="H20" s="8" t="s">
        <v>22</v>
      </c>
      <c r="I20" s="8" t="s">
        <v>23</v>
      </c>
    </row>
    <row r="21" spans="1:9" ht="12.75">
      <c r="A21" s="9">
        <v>0</v>
      </c>
      <c r="B21" s="9">
        <f aca="true" t="shared" si="0" ref="B21:B51">ROUND(A21*2.23693929205,1)</f>
        <v>0</v>
      </c>
      <c r="C21" s="9">
        <v>0</v>
      </c>
      <c r="E21" s="10">
        <v>0</v>
      </c>
      <c r="F21" s="9">
        <f>LOOKUP($E$21:$E$621,$B$21:$B$51,$C$21:$C$51)</f>
        <v>0</v>
      </c>
      <c r="H21" s="10">
        <v>0</v>
      </c>
      <c r="I21" s="9">
        <f aca="true" t="shared" si="1" ref="I21:I84">$F21*$I$17/$B$5</f>
        <v>0</v>
      </c>
    </row>
    <row r="22" spans="1:9" ht="12.75">
      <c r="A22" s="9">
        <v>1</v>
      </c>
      <c r="B22" s="9">
        <f t="shared" si="0"/>
        <v>2.2</v>
      </c>
      <c r="C22" s="9">
        <v>0</v>
      </c>
      <c r="E22" s="9">
        <v>0.1</v>
      </c>
      <c r="F22" s="9">
        <f aca="true" t="shared" si="2" ref="F22:F42">F21+(($F$43-$F$21)/(ROW($F$43)-ROW($F$21)))</f>
        <v>0</v>
      </c>
      <c r="H22" s="9">
        <v>0.1</v>
      </c>
      <c r="I22" s="9">
        <f t="shared" si="1"/>
        <v>0</v>
      </c>
    </row>
    <row r="23" spans="1:9" ht="12.75">
      <c r="A23" s="9">
        <v>2</v>
      </c>
      <c r="B23" s="9">
        <f t="shared" si="0"/>
        <v>4.5</v>
      </c>
      <c r="C23" s="9">
        <v>0</v>
      </c>
      <c r="E23" s="9">
        <v>0.2</v>
      </c>
      <c r="F23" s="9">
        <f t="shared" si="2"/>
        <v>0</v>
      </c>
      <c r="H23" s="9">
        <v>0.2</v>
      </c>
      <c r="I23" s="9">
        <f t="shared" si="1"/>
        <v>0</v>
      </c>
    </row>
    <row r="24" spans="1:9" ht="12.75">
      <c r="A24" s="9">
        <v>3</v>
      </c>
      <c r="B24" s="9">
        <f t="shared" si="0"/>
        <v>6.7</v>
      </c>
      <c r="C24" s="9">
        <v>0</v>
      </c>
      <c r="E24" s="9">
        <v>0.3</v>
      </c>
      <c r="F24" s="9">
        <f t="shared" si="2"/>
        <v>0</v>
      </c>
      <c r="H24" s="9">
        <v>0.3</v>
      </c>
      <c r="I24" s="9">
        <f t="shared" si="1"/>
        <v>0</v>
      </c>
    </row>
    <row r="25" spans="1:9" ht="12.75">
      <c r="A25" s="9">
        <v>4</v>
      </c>
      <c r="B25" s="9">
        <f t="shared" si="0"/>
        <v>8.9</v>
      </c>
      <c r="C25" s="9">
        <v>17</v>
      </c>
      <c r="E25" s="9">
        <v>0.4</v>
      </c>
      <c r="F25" s="9">
        <f t="shared" si="2"/>
        <v>0</v>
      </c>
      <c r="H25" s="9">
        <v>0.4</v>
      </c>
      <c r="I25" s="9">
        <f t="shared" si="1"/>
        <v>0</v>
      </c>
    </row>
    <row r="26" spans="1:9" ht="12.75">
      <c r="A26" s="9">
        <v>5</v>
      </c>
      <c r="B26" s="9">
        <f t="shared" si="0"/>
        <v>11.2</v>
      </c>
      <c r="C26" s="9">
        <v>55</v>
      </c>
      <c r="E26" s="9">
        <v>0.5</v>
      </c>
      <c r="F26" s="9">
        <f t="shared" si="2"/>
        <v>0</v>
      </c>
      <c r="H26" s="9">
        <v>0.5</v>
      </c>
      <c r="I26" s="9">
        <f t="shared" si="1"/>
        <v>0</v>
      </c>
    </row>
    <row r="27" spans="1:9" ht="12.75">
      <c r="A27" s="9">
        <v>6</v>
      </c>
      <c r="B27" s="9">
        <f t="shared" si="0"/>
        <v>13.4</v>
      </c>
      <c r="C27" s="9">
        <v>110</v>
      </c>
      <c r="E27" s="9">
        <v>0.6</v>
      </c>
      <c r="F27" s="9">
        <f t="shared" si="2"/>
        <v>0</v>
      </c>
      <c r="H27" s="9">
        <v>0.6</v>
      </c>
      <c r="I27" s="9">
        <f t="shared" si="1"/>
        <v>0</v>
      </c>
    </row>
    <row r="28" spans="1:9" ht="12.75">
      <c r="A28" s="9">
        <v>7</v>
      </c>
      <c r="B28" s="9">
        <f t="shared" si="0"/>
        <v>15.7</v>
      </c>
      <c r="C28" s="9">
        <v>184</v>
      </c>
      <c r="E28" s="9">
        <v>0.7</v>
      </c>
      <c r="F28" s="9">
        <f t="shared" si="2"/>
        <v>0</v>
      </c>
      <c r="H28" s="9">
        <v>0.7</v>
      </c>
      <c r="I28" s="9">
        <f t="shared" si="1"/>
        <v>0</v>
      </c>
    </row>
    <row r="29" spans="1:9" ht="12.75">
      <c r="A29" s="9">
        <v>8</v>
      </c>
      <c r="B29" s="9">
        <f t="shared" si="0"/>
        <v>17.9</v>
      </c>
      <c r="C29" s="9">
        <v>283</v>
      </c>
      <c r="E29" s="9">
        <v>0.8</v>
      </c>
      <c r="F29" s="9">
        <f t="shared" si="2"/>
        <v>0</v>
      </c>
      <c r="H29" s="9">
        <v>0.8</v>
      </c>
      <c r="I29" s="9">
        <f t="shared" si="1"/>
        <v>0</v>
      </c>
    </row>
    <row r="30" spans="1:9" ht="12.75">
      <c r="A30" s="9">
        <v>9</v>
      </c>
      <c r="B30" s="9">
        <f t="shared" si="0"/>
        <v>20.1</v>
      </c>
      <c r="C30" s="9">
        <v>409</v>
      </c>
      <c r="E30" s="9">
        <v>0.9</v>
      </c>
      <c r="F30" s="9">
        <f t="shared" si="2"/>
        <v>0</v>
      </c>
      <c r="H30" s="9">
        <v>0.9</v>
      </c>
      <c r="I30" s="9">
        <f t="shared" si="1"/>
        <v>0</v>
      </c>
    </row>
    <row r="31" spans="1:9" ht="12.75">
      <c r="A31" s="9">
        <v>10</v>
      </c>
      <c r="B31" s="9">
        <f t="shared" si="0"/>
        <v>22.4</v>
      </c>
      <c r="C31" s="9">
        <v>577</v>
      </c>
      <c r="E31" s="9">
        <v>1</v>
      </c>
      <c r="F31" s="9">
        <f t="shared" si="2"/>
        <v>0</v>
      </c>
      <c r="H31" s="9">
        <v>1</v>
      </c>
      <c r="I31" s="9">
        <f t="shared" si="1"/>
        <v>0</v>
      </c>
    </row>
    <row r="32" spans="1:9" ht="12.75">
      <c r="A32" s="9">
        <v>11</v>
      </c>
      <c r="B32" s="9">
        <f t="shared" si="0"/>
        <v>24.6</v>
      </c>
      <c r="C32" s="9">
        <v>739</v>
      </c>
      <c r="E32" s="9">
        <v>1.1</v>
      </c>
      <c r="F32" s="9">
        <f t="shared" si="2"/>
        <v>0</v>
      </c>
      <c r="H32" s="9">
        <v>1.1</v>
      </c>
      <c r="I32" s="9">
        <f t="shared" si="1"/>
        <v>0</v>
      </c>
    </row>
    <row r="33" spans="1:9" ht="12.75">
      <c r="A33" s="9">
        <v>12</v>
      </c>
      <c r="B33" s="9">
        <f t="shared" si="0"/>
        <v>26.8</v>
      </c>
      <c r="C33" s="9">
        <v>851</v>
      </c>
      <c r="E33" s="9">
        <v>1.2</v>
      </c>
      <c r="F33" s="9">
        <f t="shared" si="2"/>
        <v>0</v>
      </c>
      <c r="H33" s="9">
        <v>1.2</v>
      </c>
      <c r="I33" s="9">
        <f t="shared" si="1"/>
        <v>0</v>
      </c>
    </row>
    <row r="34" spans="1:9" ht="12.75">
      <c r="A34" s="9">
        <v>13</v>
      </c>
      <c r="B34" s="9">
        <f t="shared" si="0"/>
        <v>29.1</v>
      </c>
      <c r="C34" s="9">
        <v>892</v>
      </c>
      <c r="E34" s="9">
        <v>1.3</v>
      </c>
      <c r="F34" s="9">
        <f t="shared" si="2"/>
        <v>0</v>
      </c>
      <c r="H34" s="9">
        <v>1.3</v>
      </c>
      <c r="I34" s="9">
        <f t="shared" si="1"/>
        <v>0</v>
      </c>
    </row>
    <row r="35" spans="1:9" ht="12.75">
      <c r="A35" s="9">
        <v>14</v>
      </c>
      <c r="B35" s="9">
        <f t="shared" si="0"/>
        <v>31.3</v>
      </c>
      <c r="C35" s="9">
        <v>899</v>
      </c>
      <c r="E35" s="9">
        <v>1.4</v>
      </c>
      <c r="F35" s="9">
        <f t="shared" si="2"/>
        <v>0</v>
      </c>
      <c r="H35" s="9">
        <v>1.4</v>
      </c>
      <c r="I35" s="9">
        <f t="shared" si="1"/>
        <v>0</v>
      </c>
    </row>
    <row r="36" spans="1:9" ht="12.75">
      <c r="A36" s="9">
        <v>15</v>
      </c>
      <c r="B36" s="9">
        <f t="shared" si="0"/>
        <v>33.6</v>
      </c>
      <c r="C36" s="9">
        <v>900</v>
      </c>
      <c r="E36" s="9">
        <v>1.5</v>
      </c>
      <c r="F36" s="9">
        <f t="shared" si="2"/>
        <v>0</v>
      </c>
      <c r="H36" s="9">
        <v>1.5</v>
      </c>
      <c r="I36" s="9">
        <f t="shared" si="1"/>
        <v>0</v>
      </c>
    </row>
    <row r="37" spans="1:9" ht="12.75">
      <c r="A37" s="9">
        <v>16</v>
      </c>
      <c r="B37" s="9">
        <f t="shared" si="0"/>
        <v>35.8</v>
      </c>
      <c r="C37" s="9">
        <v>900</v>
      </c>
      <c r="E37" s="9">
        <v>1.6</v>
      </c>
      <c r="F37" s="9">
        <f t="shared" si="2"/>
        <v>0</v>
      </c>
      <c r="H37" s="9">
        <v>1.6</v>
      </c>
      <c r="I37" s="9">
        <f t="shared" si="1"/>
        <v>0</v>
      </c>
    </row>
    <row r="38" spans="1:9" ht="12.75">
      <c r="A38" s="9">
        <v>17</v>
      </c>
      <c r="B38" s="9">
        <f t="shared" si="0"/>
        <v>38</v>
      </c>
      <c r="C38" s="9">
        <v>900</v>
      </c>
      <c r="E38" s="9">
        <v>1.7</v>
      </c>
      <c r="F38" s="9">
        <f t="shared" si="2"/>
        <v>0</v>
      </c>
      <c r="H38" s="9">
        <v>1.7</v>
      </c>
      <c r="I38" s="9">
        <f t="shared" si="1"/>
        <v>0</v>
      </c>
    </row>
    <row r="39" spans="1:9" ht="12.75">
      <c r="A39" s="9">
        <v>18</v>
      </c>
      <c r="B39" s="9">
        <f t="shared" si="0"/>
        <v>40.3</v>
      </c>
      <c r="C39" s="9">
        <v>900</v>
      </c>
      <c r="E39" s="9">
        <v>1.8</v>
      </c>
      <c r="F39" s="9">
        <f t="shared" si="2"/>
        <v>0</v>
      </c>
      <c r="H39" s="9">
        <v>1.8</v>
      </c>
      <c r="I39" s="9">
        <f t="shared" si="1"/>
        <v>0</v>
      </c>
    </row>
    <row r="40" spans="1:9" ht="12.75">
      <c r="A40" s="9">
        <v>19</v>
      </c>
      <c r="B40" s="9">
        <f t="shared" si="0"/>
        <v>42.5</v>
      </c>
      <c r="C40" s="9">
        <v>900</v>
      </c>
      <c r="E40" s="9">
        <v>1.9</v>
      </c>
      <c r="F40" s="9">
        <f t="shared" si="2"/>
        <v>0</v>
      </c>
      <c r="H40" s="9">
        <v>1.9</v>
      </c>
      <c r="I40" s="9">
        <f t="shared" si="1"/>
        <v>0</v>
      </c>
    </row>
    <row r="41" spans="1:9" ht="12.75">
      <c r="A41" s="9">
        <v>20</v>
      </c>
      <c r="B41" s="9">
        <f t="shared" si="0"/>
        <v>44.7</v>
      </c>
      <c r="C41" s="9">
        <v>900</v>
      </c>
      <c r="E41" s="9">
        <v>2</v>
      </c>
      <c r="F41" s="9">
        <f t="shared" si="2"/>
        <v>0</v>
      </c>
      <c r="H41" s="9">
        <v>2</v>
      </c>
      <c r="I41" s="9">
        <f t="shared" si="1"/>
        <v>0</v>
      </c>
    </row>
    <row r="42" spans="1:9" ht="12.75">
      <c r="A42" s="9">
        <v>21</v>
      </c>
      <c r="B42" s="9">
        <f t="shared" si="0"/>
        <v>47</v>
      </c>
      <c r="C42" s="9">
        <v>900</v>
      </c>
      <c r="E42" s="9">
        <v>2.1</v>
      </c>
      <c r="F42" s="9">
        <f t="shared" si="2"/>
        <v>0</v>
      </c>
      <c r="H42" s="9">
        <v>2.1</v>
      </c>
      <c r="I42" s="9">
        <f t="shared" si="1"/>
        <v>0</v>
      </c>
    </row>
    <row r="43" spans="1:9" ht="12.75">
      <c r="A43" s="9">
        <v>22</v>
      </c>
      <c r="B43" s="9">
        <f t="shared" si="0"/>
        <v>49.2</v>
      </c>
      <c r="C43" s="9">
        <v>900</v>
      </c>
      <c r="E43" s="9">
        <v>2.2</v>
      </c>
      <c r="F43" s="9">
        <f>LOOKUP($E$21:$E$621,$B$21:$B$51,$C$21:$C$51)</f>
        <v>0</v>
      </c>
      <c r="H43" s="9">
        <v>2.2</v>
      </c>
      <c r="I43" s="9">
        <f t="shared" si="1"/>
        <v>0</v>
      </c>
    </row>
    <row r="44" spans="1:9" ht="12.75">
      <c r="A44" s="9">
        <v>23</v>
      </c>
      <c r="B44" s="9">
        <f t="shared" si="0"/>
        <v>51.4</v>
      </c>
      <c r="C44" s="9">
        <v>900</v>
      </c>
      <c r="E44" s="9">
        <v>2.3</v>
      </c>
      <c r="F44" s="9">
        <f aca="true" t="shared" si="3" ref="F44:F65">F43+(($F$66-$F$43)/(ROW($F$66)-ROW($F$43)))</f>
        <v>0</v>
      </c>
      <c r="H44" s="9">
        <v>2.3</v>
      </c>
      <c r="I44" s="9">
        <f t="shared" si="1"/>
        <v>0</v>
      </c>
    </row>
    <row r="45" spans="1:9" ht="12.75">
      <c r="A45" s="9">
        <v>24</v>
      </c>
      <c r="B45" s="9">
        <f t="shared" si="0"/>
        <v>53.7</v>
      </c>
      <c r="C45" s="9">
        <v>900</v>
      </c>
      <c r="E45" s="9">
        <v>2.4</v>
      </c>
      <c r="F45" s="9">
        <f t="shared" si="3"/>
        <v>0</v>
      </c>
      <c r="H45" s="9">
        <v>2.4</v>
      </c>
      <c r="I45" s="9">
        <f t="shared" si="1"/>
        <v>0</v>
      </c>
    </row>
    <row r="46" spans="1:9" ht="12.75">
      <c r="A46" s="9">
        <v>25</v>
      </c>
      <c r="B46" s="9">
        <f t="shared" si="0"/>
        <v>55.9</v>
      </c>
      <c r="C46" s="9">
        <v>900</v>
      </c>
      <c r="E46" s="9">
        <v>2.5</v>
      </c>
      <c r="F46" s="9">
        <f t="shared" si="3"/>
        <v>0</v>
      </c>
      <c r="H46" s="9">
        <v>2.5</v>
      </c>
      <c r="I46" s="9">
        <f t="shared" si="1"/>
        <v>0</v>
      </c>
    </row>
    <row r="47" spans="1:9" ht="12.75">
      <c r="A47" s="9">
        <v>26</v>
      </c>
      <c r="B47" s="9">
        <f t="shared" si="0"/>
        <v>58.2</v>
      </c>
      <c r="C47" s="9">
        <v>0</v>
      </c>
      <c r="E47" s="9">
        <v>2.6</v>
      </c>
      <c r="F47" s="9">
        <f t="shared" si="3"/>
        <v>0</v>
      </c>
      <c r="H47" s="9">
        <v>2.6</v>
      </c>
      <c r="I47" s="9">
        <f t="shared" si="1"/>
        <v>0</v>
      </c>
    </row>
    <row r="48" spans="1:9" ht="12.75">
      <c r="A48" s="9">
        <v>27</v>
      </c>
      <c r="B48" s="9">
        <f t="shared" si="0"/>
        <v>60.4</v>
      </c>
      <c r="C48" s="9">
        <v>0</v>
      </c>
      <c r="E48" s="9">
        <v>2.7</v>
      </c>
      <c r="F48" s="9">
        <f t="shared" si="3"/>
        <v>0</v>
      </c>
      <c r="H48" s="9">
        <v>2.7</v>
      </c>
      <c r="I48" s="9">
        <f t="shared" si="1"/>
        <v>0</v>
      </c>
    </row>
    <row r="49" spans="1:9" ht="12.75">
      <c r="A49" s="9">
        <v>28</v>
      </c>
      <c r="B49" s="9">
        <f t="shared" si="0"/>
        <v>62.6</v>
      </c>
      <c r="C49" s="9">
        <v>0</v>
      </c>
      <c r="E49" s="9">
        <v>2.8</v>
      </c>
      <c r="F49" s="9">
        <f t="shared" si="3"/>
        <v>0</v>
      </c>
      <c r="H49" s="9">
        <v>2.8</v>
      </c>
      <c r="I49" s="9">
        <f t="shared" si="1"/>
        <v>0</v>
      </c>
    </row>
    <row r="50" spans="1:10" ht="12.75">
      <c r="A50" s="9">
        <v>29</v>
      </c>
      <c r="B50" s="9">
        <f t="shared" si="0"/>
        <v>64.9</v>
      </c>
      <c r="C50" s="9">
        <v>0</v>
      </c>
      <c r="E50" s="9">
        <v>2.9</v>
      </c>
      <c r="F50" s="9">
        <f t="shared" si="3"/>
        <v>0</v>
      </c>
      <c r="H50" s="9">
        <v>2.9</v>
      </c>
      <c r="I50" s="9">
        <f t="shared" si="1"/>
        <v>0</v>
      </c>
      <c r="J50" s="4" t="s">
        <v>24</v>
      </c>
    </row>
    <row r="51" spans="1:10" ht="12.75">
      <c r="A51" s="9">
        <v>30</v>
      </c>
      <c r="B51" s="9">
        <f t="shared" si="0"/>
        <v>67.1</v>
      </c>
      <c r="C51" s="9">
        <v>0</v>
      </c>
      <c r="E51" s="9">
        <v>3</v>
      </c>
      <c r="F51" s="9">
        <f t="shared" si="3"/>
        <v>0</v>
      </c>
      <c r="H51" s="9">
        <v>3</v>
      </c>
      <c r="I51" s="9">
        <f t="shared" si="1"/>
        <v>0</v>
      </c>
      <c r="J51" t="s">
        <v>25</v>
      </c>
    </row>
    <row r="52" spans="5:10" ht="12.75">
      <c r="E52" s="9">
        <v>3.1</v>
      </c>
      <c r="F52" s="9">
        <f t="shared" si="3"/>
        <v>0</v>
      </c>
      <c r="H52" s="9">
        <v>3.1</v>
      </c>
      <c r="I52" s="9">
        <f t="shared" si="1"/>
        <v>0</v>
      </c>
      <c r="J52" t="s">
        <v>26</v>
      </c>
    </row>
    <row r="53" spans="5:10" ht="12.75">
      <c r="E53" s="9">
        <v>3.2</v>
      </c>
      <c r="F53" s="9">
        <f t="shared" si="3"/>
        <v>0</v>
      </c>
      <c r="H53" s="9">
        <v>3.2</v>
      </c>
      <c r="I53" s="9">
        <f t="shared" si="1"/>
        <v>0</v>
      </c>
      <c r="J53" t="s">
        <v>27</v>
      </c>
    </row>
    <row r="54" spans="5:10" ht="12.75">
      <c r="E54" s="9">
        <v>3.3</v>
      </c>
      <c r="F54" s="9">
        <f t="shared" si="3"/>
        <v>0</v>
      </c>
      <c r="H54" s="9">
        <v>3.3</v>
      </c>
      <c r="I54" s="9">
        <f t="shared" si="1"/>
        <v>0</v>
      </c>
      <c r="J54" t="s">
        <v>28</v>
      </c>
    </row>
    <row r="55" spans="5:9" ht="12.75">
      <c r="E55" s="9">
        <v>3.4</v>
      </c>
      <c r="F55" s="9">
        <f t="shared" si="3"/>
        <v>0</v>
      </c>
      <c r="H55" s="9">
        <v>3.4</v>
      </c>
      <c r="I55" s="9">
        <f t="shared" si="1"/>
        <v>0</v>
      </c>
    </row>
    <row r="56" spans="5:9" ht="12.75">
      <c r="E56" s="9">
        <v>3.5</v>
      </c>
      <c r="F56" s="9">
        <f t="shared" si="3"/>
        <v>0</v>
      </c>
      <c r="H56" s="9">
        <v>3.5</v>
      </c>
      <c r="I56" s="9">
        <f t="shared" si="1"/>
        <v>0</v>
      </c>
    </row>
    <row r="57" spans="5:9" ht="12.75">
      <c r="E57" s="9">
        <v>3.6</v>
      </c>
      <c r="F57" s="9">
        <f t="shared" si="3"/>
        <v>0</v>
      </c>
      <c r="H57" s="9">
        <v>3.6</v>
      </c>
      <c r="I57" s="9">
        <f t="shared" si="1"/>
        <v>0</v>
      </c>
    </row>
    <row r="58" spans="5:9" ht="12.75">
      <c r="E58" s="9">
        <v>3.7</v>
      </c>
      <c r="F58" s="9">
        <f t="shared" si="3"/>
        <v>0</v>
      </c>
      <c r="H58" s="9">
        <v>3.7</v>
      </c>
      <c r="I58" s="9">
        <f t="shared" si="1"/>
        <v>0</v>
      </c>
    </row>
    <row r="59" spans="5:9" ht="12.75">
      <c r="E59" s="9">
        <v>3.8</v>
      </c>
      <c r="F59" s="9">
        <f t="shared" si="3"/>
        <v>0</v>
      </c>
      <c r="H59" s="9">
        <v>3.8</v>
      </c>
      <c r="I59" s="9">
        <f t="shared" si="1"/>
        <v>0</v>
      </c>
    </row>
    <row r="60" spans="5:9" ht="12.75">
      <c r="E60" s="9">
        <v>3.9</v>
      </c>
      <c r="F60" s="9">
        <f t="shared" si="3"/>
        <v>0</v>
      </c>
      <c r="H60" s="9">
        <v>3.9</v>
      </c>
      <c r="I60" s="9">
        <f t="shared" si="1"/>
        <v>0</v>
      </c>
    </row>
    <row r="61" spans="5:9" ht="12.75">
      <c r="E61" s="9">
        <v>4</v>
      </c>
      <c r="F61" s="9">
        <f t="shared" si="3"/>
        <v>0</v>
      </c>
      <c r="H61" s="9">
        <v>4</v>
      </c>
      <c r="I61" s="9">
        <f t="shared" si="1"/>
        <v>0</v>
      </c>
    </row>
    <row r="62" spans="5:9" ht="12.75">
      <c r="E62" s="9">
        <v>4.1</v>
      </c>
      <c r="F62" s="9">
        <f t="shared" si="3"/>
        <v>0</v>
      </c>
      <c r="H62" s="9">
        <v>4.1</v>
      </c>
      <c r="I62" s="9">
        <f t="shared" si="1"/>
        <v>0</v>
      </c>
    </row>
    <row r="63" spans="5:9" ht="12.75">
      <c r="E63" s="9">
        <v>4.2</v>
      </c>
      <c r="F63" s="9">
        <f t="shared" si="3"/>
        <v>0</v>
      </c>
      <c r="H63" s="9">
        <v>4.2</v>
      </c>
      <c r="I63" s="9">
        <f t="shared" si="1"/>
        <v>0</v>
      </c>
    </row>
    <row r="64" spans="5:9" ht="12.75">
      <c r="E64" s="9">
        <v>4.3</v>
      </c>
      <c r="F64" s="9">
        <f t="shared" si="3"/>
        <v>0</v>
      </c>
      <c r="H64" s="9">
        <v>4.3</v>
      </c>
      <c r="I64" s="9">
        <f t="shared" si="1"/>
        <v>0</v>
      </c>
    </row>
    <row r="65" spans="5:9" ht="12.75">
      <c r="E65" s="9">
        <v>4.4</v>
      </c>
      <c r="F65" s="9">
        <f t="shared" si="3"/>
        <v>0</v>
      </c>
      <c r="H65" s="9">
        <v>4.4</v>
      </c>
      <c r="I65" s="9">
        <f t="shared" si="1"/>
        <v>0</v>
      </c>
    </row>
    <row r="66" spans="5:9" ht="12.75">
      <c r="E66" s="9">
        <v>4.5</v>
      </c>
      <c r="F66" s="9">
        <f>LOOKUP($E$21:$E$621,$B$21:$B$51,$C$21:$C$51)</f>
        <v>0</v>
      </c>
      <c r="H66" s="9">
        <v>4.5</v>
      </c>
      <c r="I66" s="9">
        <f t="shared" si="1"/>
        <v>0</v>
      </c>
    </row>
    <row r="67" spans="5:9" ht="12.75">
      <c r="E67" s="9">
        <v>4.6</v>
      </c>
      <c r="F67" s="9">
        <f aca="true" t="shared" si="4" ref="F67:F87">F66+(($F$88-$F$66)/(ROW($F$88)-ROW($F$66)))</f>
        <v>0</v>
      </c>
      <c r="H67" s="9">
        <v>4.6</v>
      </c>
      <c r="I67" s="9">
        <f t="shared" si="1"/>
        <v>0</v>
      </c>
    </row>
    <row r="68" spans="5:9" ht="12.75">
      <c r="E68" s="9">
        <v>4.7</v>
      </c>
      <c r="F68" s="9">
        <f t="shared" si="4"/>
        <v>0</v>
      </c>
      <c r="H68" s="9">
        <v>4.7</v>
      </c>
      <c r="I68" s="9">
        <f t="shared" si="1"/>
        <v>0</v>
      </c>
    </row>
    <row r="69" spans="5:9" ht="12.75">
      <c r="E69" s="9">
        <v>4.8</v>
      </c>
      <c r="F69" s="9">
        <f t="shared" si="4"/>
        <v>0</v>
      </c>
      <c r="H69" s="9">
        <v>4.8</v>
      </c>
      <c r="I69" s="9">
        <f t="shared" si="1"/>
        <v>0</v>
      </c>
    </row>
    <row r="70" spans="5:9" ht="12.75">
      <c r="E70" s="9">
        <v>4.9</v>
      </c>
      <c r="F70" s="9">
        <f t="shared" si="4"/>
        <v>0</v>
      </c>
      <c r="H70" s="9">
        <v>4.9</v>
      </c>
      <c r="I70" s="9">
        <f t="shared" si="1"/>
        <v>0</v>
      </c>
    </row>
    <row r="71" spans="5:9" ht="12.75">
      <c r="E71" s="9">
        <v>5</v>
      </c>
      <c r="F71" s="9">
        <f t="shared" si="4"/>
        <v>0</v>
      </c>
      <c r="H71" s="9">
        <v>5</v>
      </c>
      <c r="I71" s="9">
        <f t="shared" si="1"/>
        <v>0</v>
      </c>
    </row>
    <row r="72" spans="5:9" ht="12.75">
      <c r="E72" s="9">
        <v>5.1</v>
      </c>
      <c r="F72" s="9">
        <f t="shared" si="4"/>
        <v>0</v>
      </c>
      <c r="H72" s="9">
        <v>5.1</v>
      </c>
      <c r="I72" s="9">
        <f t="shared" si="1"/>
        <v>0</v>
      </c>
    </row>
    <row r="73" spans="5:9" ht="12.75">
      <c r="E73" s="9">
        <v>5.2</v>
      </c>
      <c r="F73" s="9">
        <f t="shared" si="4"/>
        <v>0</v>
      </c>
      <c r="H73" s="9">
        <v>5.2</v>
      </c>
      <c r="I73" s="9">
        <f t="shared" si="1"/>
        <v>0</v>
      </c>
    </row>
    <row r="74" spans="5:9" ht="12.75">
      <c r="E74" s="9">
        <v>5.3</v>
      </c>
      <c r="F74" s="9">
        <f t="shared" si="4"/>
        <v>0</v>
      </c>
      <c r="H74" s="9">
        <v>5.3</v>
      </c>
      <c r="I74" s="9">
        <f t="shared" si="1"/>
        <v>0</v>
      </c>
    </row>
    <row r="75" spans="5:9" ht="12.75">
      <c r="E75" s="9">
        <v>5.4</v>
      </c>
      <c r="F75" s="9">
        <f t="shared" si="4"/>
        <v>0</v>
      </c>
      <c r="H75" s="9">
        <v>5.4</v>
      </c>
      <c r="I75" s="9">
        <f t="shared" si="1"/>
        <v>0</v>
      </c>
    </row>
    <row r="76" spans="5:9" ht="12.75">
      <c r="E76" s="9">
        <v>5.5</v>
      </c>
      <c r="F76" s="9">
        <f t="shared" si="4"/>
        <v>0</v>
      </c>
      <c r="H76" s="9">
        <v>5.5</v>
      </c>
      <c r="I76" s="9">
        <f t="shared" si="1"/>
        <v>0</v>
      </c>
    </row>
    <row r="77" spans="5:9" ht="12.75">
      <c r="E77" s="9">
        <v>5.6</v>
      </c>
      <c r="F77" s="9">
        <f t="shared" si="4"/>
        <v>0</v>
      </c>
      <c r="H77" s="9">
        <v>5.6</v>
      </c>
      <c r="I77" s="9">
        <f t="shared" si="1"/>
        <v>0</v>
      </c>
    </row>
    <row r="78" spans="5:9" ht="12.75">
      <c r="E78" s="9">
        <v>5.7</v>
      </c>
      <c r="F78" s="9">
        <f t="shared" si="4"/>
        <v>0</v>
      </c>
      <c r="H78" s="9">
        <v>5.7</v>
      </c>
      <c r="I78" s="9">
        <f t="shared" si="1"/>
        <v>0</v>
      </c>
    </row>
    <row r="79" spans="5:9" ht="12.75">
      <c r="E79" s="9">
        <v>5.8</v>
      </c>
      <c r="F79" s="9">
        <f t="shared" si="4"/>
        <v>0</v>
      </c>
      <c r="H79" s="9">
        <v>5.8</v>
      </c>
      <c r="I79" s="9">
        <f t="shared" si="1"/>
        <v>0</v>
      </c>
    </row>
    <row r="80" spans="5:9" ht="12.75">
      <c r="E80" s="9">
        <v>5.9</v>
      </c>
      <c r="F80" s="9">
        <f t="shared" si="4"/>
        <v>0</v>
      </c>
      <c r="H80" s="9">
        <v>5.9</v>
      </c>
      <c r="I80" s="9">
        <f t="shared" si="1"/>
        <v>0</v>
      </c>
    </row>
    <row r="81" spans="5:9" ht="12.75">
      <c r="E81" s="9">
        <v>6</v>
      </c>
      <c r="F81" s="9">
        <f t="shared" si="4"/>
        <v>0</v>
      </c>
      <c r="H81" s="9">
        <v>6</v>
      </c>
      <c r="I81" s="9">
        <f t="shared" si="1"/>
        <v>0</v>
      </c>
    </row>
    <row r="82" spans="5:9" ht="12.75">
      <c r="E82" s="9">
        <v>6.1</v>
      </c>
      <c r="F82" s="9">
        <f t="shared" si="4"/>
        <v>0</v>
      </c>
      <c r="H82" s="9">
        <v>6.1</v>
      </c>
      <c r="I82" s="9">
        <f t="shared" si="1"/>
        <v>0</v>
      </c>
    </row>
    <row r="83" spans="5:9" ht="12.75">
      <c r="E83" s="9">
        <v>6.2</v>
      </c>
      <c r="F83" s="9">
        <f t="shared" si="4"/>
        <v>0</v>
      </c>
      <c r="H83" s="9">
        <v>6.2</v>
      </c>
      <c r="I83" s="9">
        <f t="shared" si="1"/>
        <v>0</v>
      </c>
    </row>
    <row r="84" spans="5:9" ht="12.75">
      <c r="E84" s="9">
        <v>6.3</v>
      </c>
      <c r="F84" s="9">
        <f t="shared" si="4"/>
        <v>0</v>
      </c>
      <c r="H84" s="9">
        <v>6.3</v>
      </c>
      <c r="I84" s="9">
        <f t="shared" si="1"/>
        <v>0</v>
      </c>
    </row>
    <row r="85" spans="5:9" ht="12.75">
      <c r="E85" s="9">
        <v>6.4</v>
      </c>
      <c r="F85" s="9">
        <f t="shared" si="4"/>
        <v>0</v>
      </c>
      <c r="H85" s="9">
        <v>6.4</v>
      </c>
      <c r="I85" s="9">
        <f aca="true" t="shared" si="5" ref="I85:I148">$F85*$I$17/$B$5</f>
        <v>0</v>
      </c>
    </row>
    <row r="86" spans="5:9" ht="12.75">
      <c r="E86" s="9">
        <v>6.5</v>
      </c>
      <c r="F86" s="9">
        <f t="shared" si="4"/>
        <v>0</v>
      </c>
      <c r="H86" s="9">
        <v>6.5</v>
      </c>
      <c r="I86" s="9">
        <f t="shared" si="5"/>
        <v>0</v>
      </c>
    </row>
    <row r="87" spans="5:9" ht="12.75">
      <c r="E87" s="9">
        <v>6.6</v>
      </c>
      <c r="F87" s="9">
        <f t="shared" si="4"/>
        <v>0</v>
      </c>
      <c r="H87" s="9">
        <v>6.6</v>
      </c>
      <c r="I87" s="9">
        <f t="shared" si="5"/>
        <v>0</v>
      </c>
    </row>
    <row r="88" spans="5:9" ht="12.75">
      <c r="E88" s="9">
        <v>6.7</v>
      </c>
      <c r="F88" s="9">
        <f>LOOKUP($E$21:$E$621,$B$21:$B$51,$C$21:$C$51)</f>
        <v>0</v>
      </c>
      <c r="H88" s="9">
        <v>6.7</v>
      </c>
      <c r="I88" s="9">
        <f t="shared" si="5"/>
        <v>0</v>
      </c>
    </row>
    <row r="89" spans="5:9" ht="12.75">
      <c r="E89" s="9">
        <v>6.8</v>
      </c>
      <c r="F89" s="9">
        <f aca="true" t="shared" si="6" ref="F89:F109">F88+(($F$110-$F$88)/(ROW($F$110)-ROW($F$88)))</f>
        <v>0.7727272727272727</v>
      </c>
      <c r="H89" s="9">
        <v>6.8</v>
      </c>
      <c r="I89" s="9">
        <f t="shared" si="5"/>
        <v>0.7727272727272726</v>
      </c>
    </row>
    <row r="90" spans="5:9" ht="12.75">
      <c r="E90" s="9">
        <v>6.9</v>
      </c>
      <c r="F90" s="9">
        <f t="shared" si="6"/>
        <v>1.5454545454545454</v>
      </c>
      <c r="H90" s="9">
        <v>6.9</v>
      </c>
      <c r="I90" s="9">
        <f t="shared" si="5"/>
        <v>1.5454545454545452</v>
      </c>
    </row>
    <row r="91" spans="5:9" ht="12.75">
      <c r="E91" s="9">
        <v>7</v>
      </c>
      <c r="F91" s="9">
        <f t="shared" si="6"/>
        <v>2.3181818181818183</v>
      </c>
      <c r="H91" s="9">
        <v>7</v>
      </c>
      <c r="I91" s="9">
        <f t="shared" si="5"/>
        <v>2.3181818181818183</v>
      </c>
    </row>
    <row r="92" spans="5:9" ht="12.75">
      <c r="E92" s="9">
        <v>7.1</v>
      </c>
      <c r="F92" s="9">
        <f t="shared" si="6"/>
        <v>3.090909090909091</v>
      </c>
      <c r="H92" s="9">
        <v>7.1</v>
      </c>
      <c r="I92" s="9">
        <f t="shared" si="5"/>
        <v>3.0909090909090904</v>
      </c>
    </row>
    <row r="93" spans="5:9" ht="12.75">
      <c r="E93" s="9">
        <v>7.2</v>
      </c>
      <c r="F93" s="9">
        <f t="shared" si="6"/>
        <v>3.8636363636363633</v>
      </c>
      <c r="H93" s="9">
        <v>7.2</v>
      </c>
      <c r="I93" s="9">
        <f t="shared" si="5"/>
        <v>3.8636363636363633</v>
      </c>
    </row>
    <row r="94" spans="5:9" ht="12.75">
      <c r="E94" s="9">
        <v>7.3</v>
      </c>
      <c r="F94" s="9">
        <f t="shared" si="6"/>
        <v>4.636363636363636</v>
      </c>
      <c r="H94" s="9">
        <v>7.3</v>
      </c>
      <c r="I94" s="9">
        <f t="shared" si="5"/>
        <v>4.636363636363636</v>
      </c>
    </row>
    <row r="95" spans="5:9" ht="12.75">
      <c r="E95" s="9">
        <v>7.4</v>
      </c>
      <c r="F95" s="9">
        <f t="shared" si="6"/>
        <v>5.409090909090908</v>
      </c>
      <c r="H95" s="9">
        <v>7.4</v>
      </c>
      <c r="I95" s="9">
        <f t="shared" si="5"/>
        <v>5.409090909090908</v>
      </c>
    </row>
    <row r="96" spans="5:9" ht="12.75">
      <c r="E96" s="9">
        <v>7.5</v>
      </c>
      <c r="F96" s="9">
        <f t="shared" si="6"/>
        <v>6.181818181818181</v>
      </c>
      <c r="H96" s="9">
        <v>7.5</v>
      </c>
      <c r="I96" s="9">
        <f t="shared" si="5"/>
        <v>6.181818181818181</v>
      </c>
    </row>
    <row r="97" spans="5:9" ht="12.75">
      <c r="E97" s="9">
        <v>7.6</v>
      </c>
      <c r="F97" s="9">
        <f t="shared" si="6"/>
        <v>6.954545454545453</v>
      </c>
      <c r="H97" s="9">
        <v>7.6</v>
      </c>
      <c r="I97" s="9">
        <f t="shared" si="5"/>
        <v>6.954545454545453</v>
      </c>
    </row>
    <row r="98" spans="5:9" ht="12.75">
      <c r="E98" s="9">
        <v>7.7</v>
      </c>
      <c r="F98" s="9">
        <f t="shared" si="6"/>
        <v>7.727272727272726</v>
      </c>
      <c r="H98" s="9">
        <v>7.7</v>
      </c>
      <c r="I98" s="9">
        <f t="shared" si="5"/>
        <v>7.727272727272726</v>
      </c>
    </row>
    <row r="99" spans="5:9" ht="12.75">
      <c r="E99" s="9">
        <v>7.8</v>
      </c>
      <c r="F99" s="9">
        <f t="shared" si="6"/>
        <v>8.499999999999998</v>
      </c>
      <c r="H99" s="9">
        <v>7.8</v>
      </c>
      <c r="I99" s="9">
        <f t="shared" si="5"/>
        <v>8.499999999999998</v>
      </c>
    </row>
    <row r="100" spans="5:9" ht="12.75">
      <c r="E100" s="9">
        <v>7.9</v>
      </c>
      <c r="F100" s="9">
        <f t="shared" si="6"/>
        <v>9.272727272727272</v>
      </c>
      <c r="H100" s="9">
        <v>7.9</v>
      </c>
      <c r="I100" s="9">
        <f t="shared" si="5"/>
        <v>9.272727272727272</v>
      </c>
    </row>
    <row r="101" spans="5:9" ht="12.75">
      <c r="E101" s="9">
        <v>8</v>
      </c>
      <c r="F101" s="9">
        <f t="shared" si="6"/>
        <v>10.045454545454545</v>
      </c>
      <c r="H101" s="9">
        <v>8</v>
      </c>
      <c r="I101" s="9">
        <f t="shared" si="5"/>
        <v>10.045454545454545</v>
      </c>
    </row>
    <row r="102" spans="5:9" ht="12.75">
      <c r="E102" s="9">
        <v>8.1</v>
      </c>
      <c r="F102" s="9">
        <f t="shared" si="6"/>
        <v>10.818181818181818</v>
      </c>
      <c r="H102" s="9">
        <v>8.1</v>
      </c>
      <c r="I102" s="9">
        <f t="shared" si="5"/>
        <v>10.818181818181818</v>
      </c>
    </row>
    <row r="103" spans="5:9" ht="12.75">
      <c r="E103" s="9">
        <v>8.2</v>
      </c>
      <c r="F103" s="9">
        <f t="shared" si="6"/>
        <v>11.590909090909092</v>
      </c>
      <c r="H103" s="9">
        <v>8.2</v>
      </c>
      <c r="I103" s="9">
        <f t="shared" si="5"/>
        <v>11.590909090909092</v>
      </c>
    </row>
    <row r="104" spans="5:9" ht="12.75">
      <c r="E104" s="9">
        <v>8.3</v>
      </c>
      <c r="F104" s="9">
        <f t="shared" si="6"/>
        <v>12.363636363636365</v>
      </c>
      <c r="H104" s="9">
        <v>8.3</v>
      </c>
      <c r="I104" s="9">
        <f t="shared" si="5"/>
        <v>12.363636363636365</v>
      </c>
    </row>
    <row r="105" spans="5:9" ht="12.75">
      <c r="E105" s="9">
        <v>8.4</v>
      </c>
      <c r="F105" s="9">
        <f t="shared" si="6"/>
        <v>13.136363636363638</v>
      </c>
      <c r="H105" s="9">
        <v>8.4</v>
      </c>
      <c r="I105" s="9">
        <f t="shared" si="5"/>
        <v>13.136363636363638</v>
      </c>
    </row>
    <row r="106" spans="5:9" ht="12.75">
      <c r="E106" s="9">
        <v>8.5</v>
      </c>
      <c r="F106" s="9">
        <f t="shared" si="6"/>
        <v>13.909090909090912</v>
      </c>
      <c r="H106" s="9">
        <v>8.5</v>
      </c>
      <c r="I106" s="9">
        <f t="shared" si="5"/>
        <v>13.90909090909091</v>
      </c>
    </row>
    <row r="107" spans="5:9" ht="12.75">
      <c r="E107" s="9">
        <v>8.6</v>
      </c>
      <c r="F107" s="9">
        <f t="shared" si="6"/>
        <v>14.681818181818185</v>
      </c>
      <c r="H107" s="9">
        <v>8.6</v>
      </c>
      <c r="I107" s="9">
        <f t="shared" si="5"/>
        <v>14.681818181818183</v>
      </c>
    </row>
    <row r="108" spans="5:9" ht="12.75">
      <c r="E108" s="9">
        <v>8.7</v>
      </c>
      <c r="F108" s="9">
        <f t="shared" si="6"/>
        <v>15.454545454545459</v>
      </c>
      <c r="H108" s="9">
        <v>8.7</v>
      </c>
      <c r="I108" s="9">
        <f t="shared" si="5"/>
        <v>15.45454545454546</v>
      </c>
    </row>
    <row r="109" spans="5:9" ht="12.75">
      <c r="E109" s="9">
        <v>8.8</v>
      </c>
      <c r="F109" s="9">
        <f t="shared" si="6"/>
        <v>16.22727272727273</v>
      </c>
      <c r="H109" s="9">
        <v>8.8</v>
      </c>
      <c r="I109" s="9">
        <f t="shared" si="5"/>
        <v>16.22727272727273</v>
      </c>
    </row>
    <row r="110" spans="5:9" ht="12.75">
      <c r="E110" s="9">
        <v>8.9</v>
      </c>
      <c r="F110" s="9">
        <f>LOOKUP($E$21:$E$621,$B$21:$B$51,$C$21:$C$51)</f>
        <v>17</v>
      </c>
      <c r="H110" s="9">
        <v>8.9</v>
      </c>
      <c r="I110" s="9">
        <f t="shared" si="5"/>
        <v>17</v>
      </c>
    </row>
    <row r="111" spans="5:9" ht="12.75">
      <c r="E111" s="9">
        <v>9</v>
      </c>
      <c r="F111" s="9">
        <f aca="true" t="shared" si="7" ref="F111:F132">F110+(($F$133-$F$110)/(ROW($F$133)-ROW($F$110)))</f>
        <v>18.652173913043477</v>
      </c>
      <c r="H111" s="9">
        <v>9</v>
      </c>
      <c r="I111" s="9">
        <f t="shared" si="5"/>
        <v>18.652173913043477</v>
      </c>
    </row>
    <row r="112" spans="5:9" ht="12.75">
      <c r="E112" s="9">
        <v>9.1</v>
      </c>
      <c r="F112" s="9">
        <f t="shared" si="7"/>
        <v>20.304347826086953</v>
      </c>
      <c r="H112" s="9">
        <v>9.1</v>
      </c>
      <c r="I112" s="9">
        <f t="shared" si="5"/>
        <v>20.30434782608695</v>
      </c>
    </row>
    <row r="113" spans="5:9" ht="12.75">
      <c r="E113" s="9">
        <v>9.2</v>
      </c>
      <c r="F113" s="9">
        <f t="shared" si="7"/>
        <v>21.95652173913043</v>
      </c>
      <c r="H113" s="9">
        <v>9.2</v>
      </c>
      <c r="I113" s="9">
        <f t="shared" si="5"/>
        <v>21.95652173913043</v>
      </c>
    </row>
    <row r="114" spans="5:9" ht="12.75">
      <c r="E114" s="9">
        <v>9.3</v>
      </c>
      <c r="F114" s="9">
        <f t="shared" si="7"/>
        <v>23.608695652173907</v>
      </c>
      <c r="H114" s="9">
        <v>9.3</v>
      </c>
      <c r="I114" s="9">
        <f t="shared" si="5"/>
        <v>23.608695652173907</v>
      </c>
    </row>
    <row r="115" spans="5:9" ht="12.75">
      <c r="E115" s="9">
        <v>9.4</v>
      </c>
      <c r="F115" s="9">
        <f t="shared" si="7"/>
        <v>25.260869565217384</v>
      </c>
      <c r="H115" s="9">
        <v>9.4</v>
      </c>
      <c r="I115" s="9">
        <f t="shared" si="5"/>
        <v>25.260869565217384</v>
      </c>
    </row>
    <row r="116" spans="5:9" ht="12.75">
      <c r="E116" s="9">
        <v>9.5</v>
      </c>
      <c r="F116" s="9">
        <f t="shared" si="7"/>
        <v>26.91304347826086</v>
      </c>
      <c r="H116" s="9">
        <v>9.5</v>
      </c>
      <c r="I116" s="9">
        <f t="shared" si="5"/>
        <v>26.91304347826086</v>
      </c>
    </row>
    <row r="117" spans="5:9" ht="12.75">
      <c r="E117" s="9">
        <v>9.6</v>
      </c>
      <c r="F117" s="9">
        <f t="shared" si="7"/>
        <v>28.565217391304337</v>
      </c>
      <c r="H117" s="9">
        <v>9.6</v>
      </c>
      <c r="I117" s="9">
        <f t="shared" si="5"/>
        <v>28.565217391304337</v>
      </c>
    </row>
    <row r="118" spans="5:9" ht="12.75">
      <c r="E118" s="9">
        <v>9.7</v>
      </c>
      <c r="F118" s="9">
        <f t="shared" si="7"/>
        <v>30.217391304347814</v>
      </c>
      <c r="H118" s="9">
        <v>9.7</v>
      </c>
      <c r="I118" s="9">
        <f t="shared" si="5"/>
        <v>30.217391304347814</v>
      </c>
    </row>
    <row r="119" spans="5:9" ht="12.75">
      <c r="E119" s="9">
        <v>9.8</v>
      </c>
      <c r="F119" s="9">
        <f t="shared" si="7"/>
        <v>31.86956521739129</v>
      </c>
      <c r="H119" s="9">
        <v>9.8</v>
      </c>
      <c r="I119" s="9">
        <f t="shared" si="5"/>
        <v>31.86956521739129</v>
      </c>
    </row>
    <row r="120" spans="5:9" ht="12.75">
      <c r="E120" s="9">
        <v>9.9</v>
      </c>
      <c r="F120" s="9">
        <f t="shared" si="7"/>
        <v>33.52173913043477</v>
      </c>
      <c r="H120" s="9">
        <v>9.9</v>
      </c>
      <c r="I120" s="9">
        <f t="shared" si="5"/>
        <v>33.52173913043477</v>
      </c>
    </row>
    <row r="121" spans="5:9" ht="12.75">
      <c r="E121" s="9">
        <v>10</v>
      </c>
      <c r="F121" s="9">
        <f t="shared" si="7"/>
        <v>35.173913043478244</v>
      </c>
      <c r="H121" s="9">
        <v>10</v>
      </c>
      <c r="I121" s="9">
        <f t="shared" si="5"/>
        <v>35.173913043478244</v>
      </c>
    </row>
    <row r="122" spans="5:9" ht="12.75">
      <c r="E122" s="9">
        <v>10.1</v>
      </c>
      <c r="F122" s="9">
        <f t="shared" si="7"/>
        <v>36.82608695652172</v>
      </c>
      <c r="H122" s="9">
        <v>10.1</v>
      </c>
      <c r="I122" s="9">
        <f t="shared" si="5"/>
        <v>36.82608695652172</v>
      </c>
    </row>
    <row r="123" spans="5:9" ht="12.75">
      <c r="E123" s="9">
        <v>10.2</v>
      </c>
      <c r="F123" s="9">
        <f t="shared" si="7"/>
        <v>38.4782608695652</v>
      </c>
      <c r="H123" s="9">
        <v>10.2</v>
      </c>
      <c r="I123" s="9">
        <f t="shared" si="5"/>
        <v>38.47826086956519</v>
      </c>
    </row>
    <row r="124" spans="5:9" ht="12.75">
      <c r="E124" s="9">
        <v>10.3</v>
      </c>
      <c r="F124" s="9">
        <f t="shared" si="7"/>
        <v>40.130434782608674</v>
      </c>
      <c r="H124" s="9">
        <v>10.3</v>
      </c>
      <c r="I124" s="9">
        <f t="shared" si="5"/>
        <v>40.130434782608674</v>
      </c>
    </row>
    <row r="125" spans="5:9" ht="12.75">
      <c r="E125" s="9">
        <v>10.4</v>
      </c>
      <c r="F125" s="9">
        <f t="shared" si="7"/>
        <v>41.78260869565215</v>
      </c>
      <c r="H125" s="9">
        <v>10.4</v>
      </c>
      <c r="I125" s="9">
        <f t="shared" si="5"/>
        <v>41.78260869565215</v>
      </c>
    </row>
    <row r="126" spans="5:9" ht="12.75">
      <c r="E126" s="9">
        <v>10.5</v>
      </c>
      <c r="F126" s="9">
        <f t="shared" si="7"/>
        <v>43.43478260869563</v>
      </c>
      <c r="H126" s="9">
        <v>10.5</v>
      </c>
      <c r="I126" s="9">
        <f t="shared" si="5"/>
        <v>43.43478260869563</v>
      </c>
    </row>
    <row r="127" spans="5:9" ht="12.75">
      <c r="E127" s="9">
        <v>10.6</v>
      </c>
      <c r="F127" s="9">
        <f t="shared" si="7"/>
        <v>45.086956521739104</v>
      </c>
      <c r="H127" s="9">
        <v>10.6</v>
      </c>
      <c r="I127" s="9">
        <f t="shared" si="5"/>
        <v>45.086956521739104</v>
      </c>
    </row>
    <row r="128" spans="5:9" ht="12.75">
      <c r="E128" s="9">
        <v>10.7</v>
      </c>
      <c r="F128" s="9">
        <f t="shared" si="7"/>
        <v>46.73913043478258</v>
      </c>
      <c r="H128" s="9">
        <v>10.7</v>
      </c>
      <c r="I128" s="9">
        <f t="shared" si="5"/>
        <v>46.73913043478258</v>
      </c>
    </row>
    <row r="129" spans="5:9" ht="12.75">
      <c r="E129" s="9">
        <v>10.8</v>
      </c>
      <c r="F129" s="9">
        <f t="shared" si="7"/>
        <v>48.39130434782606</v>
      </c>
      <c r="H129" s="9">
        <v>10.8</v>
      </c>
      <c r="I129" s="9">
        <f t="shared" si="5"/>
        <v>48.39130434782606</v>
      </c>
    </row>
    <row r="130" spans="5:9" ht="12.75">
      <c r="E130" s="9">
        <v>10.9</v>
      </c>
      <c r="F130" s="9">
        <f t="shared" si="7"/>
        <v>50.043478260869534</v>
      </c>
      <c r="H130" s="9">
        <v>10.9</v>
      </c>
      <c r="I130" s="9">
        <f t="shared" si="5"/>
        <v>50.043478260869534</v>
      </c>
    </row>
    <row r="131" spans="5:9" ht="12.75">
      <c r="E131" s="9">
        <v>11</v>
      </c>
      <c r="F131" s="9">
        <f t="shared" si="7"/>
        <v>51.69565217391301</v>
      </c>
      <c r="H131" s="9">
        <v>11</v>
      </c>
      <c r="I131" s="9">
        <f t="shared" si="5"/>
        <v>51.69565217391301</v>
      </c>
    </row>
    <row r="132" spans="5:9" ht="12.75">
      <c r="E132" s="9">
        <v>11.1</v>
      </c>
      <c r="F132" s="9">
        <f t="shared" si="7"/>
        <v>53.34782608695649</v>
      </c>
      <c r="H132" s="9">
        <v>11.1</v>
      </c>
      <c r="I132" s="9">
        <f t="shared" si="5"/>
        <v>53.34782608695648</v>
      </c>
    </row>
    <row r="133" spans="5:9" ht="12.75">
      <c r="E133" s="9">
        <v>11.2</v>
      </c>
      <c r="F133" s="9">
        <f>LOOKUP($E$21:$E$621,$B$21:$B$51,$C$21:$C$51)</f>
        <v>55</v>
      </c>
      <c r="H133" s="9">
        <v>11.2</v>
      </c>
      <c r="I133" s="9">
        <f t="shared" si="5"/>
        <v>55</v>
      </c>
    </row>
    <row r="134" spans="5:9" ht="12.75">
      <c r="E134" s="9">
        <v>11.3</v>
      </c>
      <c r="F134" s="9">
        <f aca="true" t="shared" si="8" ref="F134:F154">F133+(($F$155-$F$133)/(ROW($F$155)-ROW($F$133)))</f>
        <v>57.5</v>
      </c>
      <c r="H134" s="9">
        <v>11.3</v>
      </c>
      <c r="I134" s="9">
        <f t="shared" si="5"/>
        <v>57.5</v>
      </c>
    </row>
    <row r="135" spans="5:9" ht="12.75">
      <c r="E135" s="9">
        <v>11.4</v>
      </c>
      <c r="F135" s="9">
        <f t="shared" si="8"/>
        <v>60</v>
      </c>
      <c r="H135" s="9">
        <v>11.4</v>
      </c>
      <c r="I135" s="9">
        <f t="shared" si="5"/>
        <v>60</v>
      </c>
    </row>
    <row r="136" spans="5:9" ht="12.75">
      <c r="E136" s="9">
        <v>11.5</v>
      </c>
      <c r="F136" s="9">
        <f t="shared" si="8"/>
        <v>62.5</v>
      </c>
      <c r="H136" s="9">
        <v>11.5</v>
      </c>
      <c r="I136" s="9">
        <f t="shared" si="5"/>
        <v>62.5</v>
      </c>
    </row>
    <row r="137" spans="5:9" ht="12.75">
      <c r="E137" s="9">
        <v>11.6</v>
      </c>
      <c r="F137" s="9">
        <f t="shared" si="8"/>
        <v>65</v>
      </c>
      <c r="H137" s="9">
        <v>11.6</v>
      </c>
      <c r="I137" s="9">
        <f t="shared" si="5"/>
        <v>65</v>
      </c>
    </row>
    <row r="138" spans="5:9" ht="12.75">
      <c r="E138" s="9">
        <v>11.7</v>
      </c>
      <c r="F138" s="9">
        <f t="shared" si="8"/>
        <v>67.5</v>
      </c>
      <c r="H138" s="9">
        <v>11.7</v>
      </c>
      <c r="I138" s="9">
        <f t="shared" si="5"/>
        <v>67.5</v>
      </c>
    </row>
    <row r="139" spans="5:9" ht="12.75">
      <c r="E139" s="9">
        <v>11.8</v>
      </c>
      <c r="F139" s="9">
        <f t="shared" si="8"/>
        <v>70</v>
      </c>
      <c r="H139" s="9">
        <v>11.8</v>
      </c>
      <c r="I139" s="9">
        <f t="shared" si="5"/>
        <v>70</v>
      </c>
    </row>
    <row r="140" spans="5:9" ht="12.75">
      <c r="E140" s="9">
        <v>11.9</v>
      </c>
      <c r="F140" s="9">
        <f t="shared" si="8"/>
        <v>72.5</v>
      </c>
      <c r="H140" s="9">
        <v>11.9</v>
      </c>
      <c r="I140" s="9">
        <f t="shared" si="5"/>
        <v>72.5</v>
      </c>
    </row>
    <row r="141" spans="5:9" ht="12.75">
      <c r="E141" s="9">
        <v>12</v>
      </c>
      <c r="F141" s="9">
        <f t="shared" si="8"/>
        <v>75</v>
      </c>
      <c r="H141" s="9">
        <v>12</v>
      </c>
      <c r="I141" s="9">
        <f t="shared" si="5"/>
        <v>75</v>
      </c>
    </row>
    <row r="142" spans="5:9" ht="12.75">
      <c r="E142" s="9">
        <v>12.1</v>
      </c>
      <c r="F142" s="9">
        <f t="shared" si="8"/>
        <v>77.5</v>
      </c>
      <c r="H142" s="9">
        <v>12.1</v>
      </c>
      <c r="I142" s="9">
        <f t="shared" si="5"/>
        <v>77.5</v>
      </c>
    </row>
    <row r="143" spans="5:9" ht="12.75">
      <c r="E143" s="9">
        <v>12.2</v>
      </c>
      <c r="F143" s="9">
        <f t="shared" si="8"/>
        <v>80</v>
      </c>
      <c r="H143" s="9">
        <v>12.2</v>
      </c>
      <c r="I143" s="9">
        <f t="shared" si="5"/>
        <v>80</v>
      </c>
    </row>
    <row r="144" spans="5:9" ht="12.75">
      <c r="E144" s="9">
        <v>12.3</v>
      </c>
      <c r="F144" s="9">
        <f t="shared" si="8"/>
        <v>82.5</v>
      </c>
      <c r="H144" s="9">
        <v>12.3</v>
      </c>
      <c r="I144" s="9">
        <f t="shared" si="5"/>
        <v>82.5</v>
      </c>
    </row>
    <row r="145" spans="5:9" ht="12.75">
      <c r="E145" s="9">
        <v>12.4</v>
      </c>
      <c r="F145" s="9">
        <f t="shared" si="8"/>
        <v>85</v>
      </c>
      <c r="H145" s="9">
        <v>12.4</v>
      </c>
      <c r="I145" s="9">
        <f t="shared" si="5"/>
        <v>85</v>
      </c>
    </row>
    <row r="146" spans="5:9" ht="12.75">
      <c r="E146" s="9">
        <v>12.5</v>
      </c>
      <c r="F146" s="9">
        <f t="shared" si="8"/>
        <v>87.5</v>
      </c>
      <c r="H146" s="9">
        <v>12.5</v>
      </c>
      <c r="I146" s="9">
        <f t="shared" si="5"/>
        <v>87.5</v>
      </c>
    </row>
    <row r="147" spans="5:9" ht="12.75">
      <c r="E147" s="9">
        <v>12.6</v>
      </c>
      <c r="F147" s="9">
        <f t="shared" si="8"/>
        <v>90</v>
      </c>
      <c r="H147" s="9">
        <v>12.6</v>
      </c>
      <c r="I147" s="9">
        <f t="shared" si="5"/>
        <v>90</v>
      </c>
    </row>
    <row r="148" spans="5:9" ht="12.75">
      <c r="E148" s="9">
        <v>12.7</v>
      </c>
      <c r="F148" s="9">
        <f t="shared" si="8"/>
        <v>92.5</v>
      </c>
      <c r="H148" s="9">
        <v>12.7</v>
      </c>
      <c r="I148" s="9">
        <f t="shared" si="5"/>
        <v>92.5</v>
      </c>
    </row>
    <row r="149" spans="5:9" ht="12.75">
      <c r="E149" s="9">
        <v>12.8</v>
      </c>
      <c r="F149" s="9">
        <f t="shared" si="8"/>
        <v>95</v>
      </c>
      <c r="H149" s="9">
        <v>12.8</v>
      </c>
      <c r="I149" s="9">
        <f aca="true" t="shared" si="9" ref="I149:I212">$F149*$I$17/$B$5</f>
        <v>95</v>
      </c>
    </row>
    <row r="150" spans="5:9" ht="12.75">
      <c r="E150" s="9">
        <v>12.9</v>
      </c>
      <c r="F150" s="9">
        <f t="shared" si="8"/>
        <v>97.5</v>
      </c>
      <c r="H150" s="9">
        <v>12.9</v>
      </c>
      <c r="I150" s="9">
        <f t="shared" si="9"/>
        <v>97.5</v>
      </c>
    </row>
    <row r="151" spans="5:9" ht="12.75">
      <c r="E151" s="9">
        <v>13</v>
      </c>
      <c r="F151" s="9">
        <f t="shared" si="8"/>
        <v>100</v>
      </c>
      <c r="H151" s="9">
        <v>13</v>
      </c>
      <c r="I151" s="9">
        <f t="shared" si="9"/>
        <v>100</v>
      </c>
    </row>
    <row r="152" spans="5:9" ht="12.75">
      <c r="E152" s="9">
        <v>13.1</v>
      </c>
      <c r="F152" s="9">
        <f t="shared" si="8"/>
        <v>102.5</v>
      </c>
      <c r="H152" s="9">
        <v>13.1</v>
      </c>
      <c r="I152" s="9">
        <f t="shared" si="9"/>
        <v>102.5</v>
      </c>
    </row>
    <row r="153" spans="5:9" ht="12.75">
      <c r="E153" s="9">
        <v>13.2</v>
      </c>
      <c r="F153" s="9">
        <f t="shared" si="8"/>
        <v>105</v>
      </c>
      <c r="H153" s="9">
        <v>13.2</v>
      </c>
      <c r="I153" s="9">
        <f t="shared" si="9"/>
        <v>105</v>
      </c>
    </row>
    <row r="154" spans="5:9" ht="12.75">
      <c r="E154" s="9">
        <v>13.3</v>
      </c>
      <c r="F154" s="9">
        <f t="shared" si="8"/>
        <v>107.5</v>
      </c>
      <c r="H154" s="9">
        <v>13.3</v>
      </c>
      <c r="I154" s="9">
        <f t="shared" si="9"/>
        <v>107.5</v>
      </c>
    </row>
    <row r="155" spans="5:9" ht="12.75">
      <c r="E155" s="9">
        <v>13.4</v>
      </c>
      <c r="F155" s="9">
        <f>LOOKUP($E$21:$E$621,$B$21:$B$51,$C$21:$C$51)</f>
        <v>110</v>
      </c>
      <c r="H155" s="9">
        <v>13.4</v>
      </c>
      <c r="I155" s="9">
        <f t="shared" si="9"/>
        <v>110</v>
      </c>
    </row>
    <row r="156" spans="5:9" ht="12.75">
      <c r="E156" s="9">
        <v>13.5</v>
      </c>
      <c r="F156" s="9">
        <f aca="true" t="shared" si="10" ref="F156:F177">F155+(($F$178-$F$155)/(ROW($F$178)-ROW($F$155)))</f>
        <v>113.21739130434783</v>
      </c>
      <c r="H156" s="9">
        <v>13.5</v>
      </c>
      <c r="I156" s="9">
        <f t="shared" si="9"/>
        <v>113.21739130434783</v>
      </c>
    </row>
    <row r="157" spans="5:9" ht="12.75">
      <c r="E157" s="9">
        <v>13.6</v>
      </c>
      <c r="F157" s="9">
        <f t="shared" si="10"/>
        <v>116.43478260869566</v>
      </c>
      <c r="H157" s="9">
        <v>13.6</v>
      </c>
      <c r="I157" s="9">
        <f t="shared" si="9"/>
        <v>116.43478260869566</v>
      </c>
    </row>
    <row r="158" spans="5:9" ht="12.75">
      <c r="E158" s="9">
        <v>13.7</v>
      </c>
      <c r="F158" s="9">
        <f t="shared" si="10"/>
        <v>119.65217391304348</v>
      </c>
      <c r="H158" s="9">
        <v>13.7</v>
      </c>
      <c r="I158" s="9">
        <f t="shared" si="9"/>
        <v>119.65217391304348</v>
      </c>
    </row>
    <row r="159" spans="5:9" ht="12.75">
      <c r="E159" s="9">
        <v>13.8</v>
      </c>
      <c r="F159" s="9">
        <f t="shared" si="10"/>
        <v>122.86956521739131</v>
      </c>
      <c r="H159" s="9">
        <v>13.8</v>
      </c>
      <c r="I159" s="9">
        <f t="shared" si="9"/>
        <v>122.86956521739131</v>
      </c>
    </row>
    <row r="160" spans="5:9" ht="12.75">
      <c r="E160" s="9">
        <v>13.9</v>
      </c>
      <c r="F160" s="9">
        <f t="shared" si="10"/>
        <v>126.08695652173914</v>
      </c>
      <c r="H160" s="9">
        <v>13.9</v>
      </c>
      <c r="I160" s="9">
        <f t="shared" si="9"/>
        <v>126.08695652173914</v>
      </c>
    </row>
    <row r="161" spans="5:9" ht="12.75">
      <c r="E161" s="9">
        <v>14</v>
      </c>
      <c r="F161" s="9">
        <f t="shared" si="10"/>
        <v>129.30434782608697</v>
      </c>
      <c r="H161" s="9">
        <v>14</v>
      </c>
      <c r="I161" s="9">
        <f t="shared" si="9"/>
        <v>129.30434782608697</v>
      </c>
    </row>
    <row r="162" spans="5:9" ht="12.75">
      <c r="E162" s="9">
        <v>14.1</v>
      </c>
      <c r="F162" s="9">
        <f t="shared" si="10"/>
        <v>132.52173913043478</v>
      </c>
      <c r="H162" s="9">
        <v>14.1</v>
      </c>
      <c r="I162" s="9">
        <f t="shared" si="9"/>
        <v>132.52173913043478</v>
      </c>
    </row>
    <row r="163" spans="5:9" ht="12.75">
      <c r="E163" s="9">
        <v>14.2</v>
      </c>
      <c r="F163" s="9">
        <f t="shared" si="10"/>
        <v>135.7391304347826</v>
      </c>
      <c r="H163" s="9">
        <v>14.2</v>
      </c>
      <c r="I163" s="9">
        <f t="shared" si="9"/>
        <v>135.7391304347826</v>
      </c>
    </row>
    <row r="164" spans="5:9" ht="12.75">
      <c r="E164" s="9">
        <v>14.3</v>
      </c>
      <c r="F164" s="9">
        <f t="shared" si="10"/>
        <v>138.9565217391304</v>
      </c>
      <c r="H164" s="9">
        <v>14.3</v>
      </c>
      <c r="I164" s="9">
        <f t="shared" si="9"/>
        <v>138.9565217391304</v>
      </c>
    </row>
    <row r="165" spans="5:9" ht="12.75">
      <c r="E165" s="9">
        <v>14.4</v>
      </c>
      <c r="F165" s="9">
        <f t="shared" si="10"/>
        <v>142.17391304347822</v>
      </c>
      <c r="H165" s="9">
        <v>14.4</v>
      </c>
      <c r="I165" s="9">
        <f t="shared" si="9"/>
        <v>142.17391304347822</v>
      </c>
    </row>
    <row r="166" spans="5:9" ht="12.75">
      <c r="E166" s="9">
        <v>14.5</v>
      </c>
      <c r="F166" s="9">
        <f t="shared" si="10"/>
        <v>145.39130434782604</v>
      </c>
      <c r="H166" s="9">
        <v>14.5</v>
      </c>
      <c r="I166" s="9">
        <f t="shared" si="9"/>
        <v>145.39130434782604</v>
      </c>
    </row>
    <row r="167" spans="5:9" ht="12.75">
      <c r="E167" s="9">
        <v>14.6</v>
      </c>
      <c r="F167" s="9">
        <f t="shared" si="10"/>
        <v>148.60869565217385</v>
      </c>
      <c r="H167" s="9">
        <v>14.6</v>
      </c>
      <c r="I167" s="9">
        <f t="shared" si="9"/>
        <v>148.60869565217385</v>
      </c>
    </row>
    <row r="168" spans="5:9" ht="12.75">
      <c r="E168" s="9">
        <v>14.7</v>
      </c>
      <c r="F168" s="9">
        <f t="shared" si="10"/>
        <v>151.82608695652166</v>
      </c>
      <c r="H168" s="9">
        <v>14.7</v>
      </c>
      <c r="I168" s="9">
        <f t="shared" si="9"/>
        <v>151.82608695652166</v>
      </c>
    </row>
    <row r="169" spans="5:9" ht="12.75">
      <c r="E169" s="9">
        <v>14.8</v>
      </c>
      <c r="F169" s="9">
        <f t="shared" si="10"/>
        <v>155.04347826086948</v>
      </c>
      <c r="H169" s="9">
        <v>14.8</v>
      </c>
      <c r="I169" s="9">
        <f t="shared" si="9"/>
        <v>155.04347826086948</v>
      </c>
    </row>
    <row r="170" spans="5:9" ht="12.75">
      <c r="E170" s="9">
        <v>14.9</v>
      </c>
      <c r="F170" s="9">
        <f t="shared" si="10"/>
        <v>158.2608695652173</v>
      </c>
      <c r="H170" s="9">
        <v>14.9</v>
      </c>
      <c r="I170" s="9">
        <f t="shared" si="9"/>
        <v>158.2608695652173</v>
      </c>
    </row>
    <row r="171" spans="5:9" ht="12.75">
      <c r="E171" s="9">
        <v>15</v>
      </c>
      <c r="F171" s="9">
        <f t="shared" si="10"/>
        <v>161.4782608695651</v>
      </c>
      <c r="H171" s="9">
        <v>15</v>
      </c>
      <c r="I171" s="9">
        <f t="shared" si="9"/>
        <v>161.4782608695651</v>
      </c>
    </row>
    <row r="172" spans="5:9" ht="12.75">
      <c r="E172" s="9">
        <v>15.1</v>
      </c>
      <c r="F172" s="9">
        <f t="shared" si="10"/>
        <v>164.69565217391292</v>
      </c>
      <c r="H172" s="9">
        <v>15.1</v>
      </c>
      <c r="I172" s="9">
        <f t="shared" si="9"/>
        <v>164.6956521739129</v>
      </c>
    </row>
    <row r="173" spans="5:9" ht="12.75">
      <c r="E173" s="9">
        <v>15.2</v>
      </c>
      <c r="F173" s="9">
        <f t="shared" si="10"/>
        <v>167.91304347826073</v>
      </c>
      <c r="H173" s="9">
        <v>15.2</v>
      </c>
      <c r="I173" s="9">
        <f t="shared" si="9"/>
        <v>167.91304347826073</v>
      </c>
    </row>
    <row r="174" spans="5:9" ht="12.75">
      <c r="E174" s="9">
        <v>15.3</v>
      </c>
      <c r="F174" s="9">
        <f t="shared" si="10"/>
        <v>171.13043478260855</v>
      </c>
      <c r="H174" s="9">
        <v>15.3</v>
      </c>
      <c r="I174" s="9">
        <f t="shared" si="9"/>
        <v>171.13043478260855</v>
      </c>
    </row>
    <row r="175" spans="5:9" ht="12.75">
      <c r="E175" s="9">
        <v>15.4</v>
      </c>
      <c r="F175" s="9">
        <f t="shared" si="10"/>
        <v>174.34782608695636</v>
      </c>
      <c r="H175" s="9">
        <v>15.4</v>
      </c>
      <c r="I175" s="9">
        <f t="shared" si="9"/>
        <v>174.34782608695636</v>
      </c>
    </row>
    <row r="176" spans="5:9" ht="12.75">
      <c r="E176" s="9">
        <v>15.5</v>
      </c>
      <c r="F176" s="9">
        <f t="shared" si="10"/>
        <v>177.56521739130417</v>
      </c>
      <c r="H176" s="9">
        <v>15.5</v>
      </c>
      <c r="I176" s="9">
        <f t="shared" si="9"/>
        <v>177.56521739130417</v>
      </c>
    </row>
    <row r="177" spans="5:9" ht="12.75">
      <c r="E177" s="9">
        <v>15.6</v>
      </c>
      <c r="F177" s="9">
        <f t="shared" si="10"/>
        <v>180.782608695652</v>
      </c>
      <c r="H177" s="9">
        <v>15.6</v>
      </c>
      <c r="I177" s="9">
        <f t="shared" si="9"/>
        <v>180.782608695652</v>
      </c>
    </row>
    <row r="178" spans="5:9" ht="12.75">
      <c r="E178" s="9">
        <v>15.7</v>
      </c>
      <c r="F178" s="9">
        <f>LOOKUP($E$21:$E$621,$B$21:$B$51,$C$21:$C$51)</f>
        <v>184</v>
      </c>
      <c r="H178" s="9">
        <v>15.7</v>
      </c>
      <c r="I178" s="9">
        <f t="shared" si="9"/>
        <v>184</v>
      </c>
    </row>
    <row r="179" spans="5:9" ht="12.75">
      <c r="E179" s="9">
        <v>15.8</v>
      </c>
      <c r="F179" s="9">
        <f aca="true" t="shared" si="11" ref="F179:F199">F178+(($F$200-$F$178)/(ROW($F$200)-ROW($F$178)))</f>
        <v>188.5</v>
      </c>
      <c r="H179" s="9">
        <v>15.8</v>
      </c>
      <c r="I179" s="9">
        <f t="shared" si="9"/>
        <v>188.5</v>
      </c>
    </row>
    <row r="180" spans="5:9" ht="12.75">
      <c r="E180" s="9">
        <v>15.9</v>
      </c>
      <c r="F180" s="9">
        <f t="shared" si="11"/>
        <v>193</v>
      </c>
      <c r="H180" s="9">
        <v>15.9</v>
      </c>
      <c r="I180" s="9">
        <f t="shared" si="9"/>
        <v>193</v>
      </c>
    </row>
    <row r="181" spans="5:9" ht="12.75">
      <c r="E181" s="9">
        <v>16</v>
      </c>
      <c r="F181" s="9">
        <f t="shared" si="11"/>
        <v>197.5</v>
      </c>
      <c r="H181" s="9">
        <v>16</v>
      </c>
      <c r="I181" s="9">
        <f t="shared" si="9"/>
        <v>197.5</v>
      </c>
    </row>
    <row r="182" spans="5:9" ht="12.75">
      <c r="E182" s="9">
        <v>16.1</v>
      </c>
      <c r="F182" s="9">
        <f t="shared" si="11"/>
        <v>202</v>
      </c>
      <c r="H182" s="9">
        <v>16.1</v>
      </c>
      <c r="I182" s="9">
        <f t="shared" si="9"/>
        <v>202</v>
      </c>
    </row>
    <row r="183" spans="5:9" ht="12.75">
      <c r="E183" s="9">
        <v>16.2</v>
      </c>
      <c r="F183" s="9">
        <f t="shared" si="11"/>
        <v>206.5</v>
      </c>
      <c r="H183" s="9">
        <v>16.2</v>
      </c>
      <c r="I183" s="9">
        <f t="shared" si="9"/>
        <v>206.5</v>
      </c>
    </row>
    <row r="184" spans="5:9" ht="12.75">
      <c r="E184" s="9">
        <v>16.3</v>
      </c>
      <c r="F184" s="9">
        <f t="shared" si="11"/>
        <v>211</v>
      </c>
      <c r="H184" s="9">
        <v>16.3</v>
      </c>
      <c r="I184" s="9">
        <f t="shared" si="9"/>
        <v>211</v>
      </c>
    </row>
    <row r="185" spans="5:9" ht="12.75">
      <c r="E185" s="9">
        <v>16.4</v>
      </c>
      <c r="F185" s="9">
        <f t="shared" si="11"/>
        <v>215.5</v>
      </c>
      <c r="H185" s="9">
        <v>16.4</v>
      </c>
      <c r="I185" s="9">
        <f t="shared" si="9"/>
        <v>215.5</v>
      </c>
    </row>
    <row r="186" spans="5:9" ht="12.75">
      <c r="E186" s="9">
        <v>16.5</v>
      </c>
      <c r="F186" s="9">
        <f t="shared" si="11"/>
        <v>220</v>
      </c>
      <c r="H186" s="9">
        <v>16.5</v>
      </c>
      <c r="I186" s="9">
        <f t="shared" si="9"/>
        <v>220</v>
      </c>
    </row>
    <row r="187" spans="5:9" ht="12.75">
      <c r="E187" s="9">
        <v>16.6</v>
      </c>
      <c r="F187" s="9">
        <f t="shared" si="11"/>
        <v>224.5</v>
      </c>
      <c r="H187" s="9">
        <v>16.6</v>
      </c>
      <c r="I187" s="9">
        <f t="shared" si="9"/>
        <v>224.5</v>
      </c>
    </row>
    <row r="188" spans="5:9" ht="12.75">
      <c r="E188" s="9">
        <v>16.7</v>
      </c>
      <c r="F188" s="9">
        <f t="shared" si="11"/>
        <v>229</v>
      </c>
      <c r="H188" s="9">
        <v>16.7</v>
      </c>
      <c r="I188" s="9">
        <f t="shared" si="9"/>
        <v>229</v>
      </c>
    </row>
    <row r="189" spans="5:9" ht="12.75">
      <c r="E189" s="9">
        <v>16.8</v>
      </c>
      <c r="F189" s="9">
        <f t="shared" si="11"/>
        <v>233.5</v>
      </c>
      <c r="H189" s="9">
        <v>16.8</v>
      </c>
      <c r="I189" s="9">
        <f t="shared" si="9"/>
        <v>233.5</v>
      </c>
    </row>
    <row r="190" spans="5:9" ht="12.75">
      <c r="E190" s="9">
        <v>16.9</v>
      </c>
      <c r="F190" s="9">
        <f t="shared" si="11"/>
        <v>238</v>
      </c>
      <c r="H190" s="9">
        <v>16.9</v>
      </c>
      <c r="I190" s="9">
        <f t="shared" si="9"/>
        <v>238</v>
      </c>
    </row>
    <row r="191" spans="5:9" ht="12.75">
      <c r="E191" s="9">
        <v>17</v>
      </c>
      <c r="F191" s="9">
        <f t="shared" si="11"/>
        <v>242.5</v>
      </c>
      <c r="H191" s="9">
        <v>17</v>
      </c>
      <c r="I191" s="9">
        <f t="shared" si="9"/>
        <v>242.5</v>
      </c>
    </row>
    <row r="192" spans="5:9" ht="12.75">
      <c r="E192" s="9">
        <v>17.1</v>
      </c>
      <c r="F192" s="9">
        <f t="shared" si="11"/>
        <v>247</v>
      </c>
      <c r="H192" s="9">
        <v>17.1</v>
      </c>
      <c r="I192" s="9">
        <f t="shared" si="9"/>
        <v>247</v>
      </c>
    </row>
    <row r="193" spans="5:9" ht="12.75">
      <c r="E193" s="9">
        <v>17.2</v>
      </c>
      <c r="F193" s="9">
        <f t="shared" si="11"/>
        <v>251.5</v>
      </c>
      <c r="H193" s="9">
        <v>17.2</v>
      </c>
      <c r="I193" s="9">
        <f t="shared" si="9"/>
        <v>251.5</v>
      </c>
    </row>
    <row r="194" spans="5:9" ht="12.75">
      <c r="E194" s="9">
        <v>17.3</v>
      </c>
      <c r="F194" s="9">
        <f t="shared" si="11"/>
        <v>256</v>
      </c>
      <c r="H194" s="9">
        <v>17.3</v>
      </c>
      <c r="I194" s="9">
        <f t="shared" si="9"/>
        <v>256</v>
      </c>
    </row>
    <row r="195" spans="5:9" ht="12.75">
      <c r="E195" s="9">
        <v>17.4</v>
      </c>
      <c r="F195" s="9">
        <f t="shared" si="11"/>
        <v>260.5</v>
      </c>
      <c r="H195" s="9">
        <v>17.4</v>
      </c>
      <c r="I195" s="9">
        <f t="shared" si="9"/>
        <v>260.5</v>
      </c>
    </row>
    <row r="196" spans="5:9" ht="12.75">
      <c r="E196" s="9">
        <v>17.5</v>
      </c>
      <c r="F196" s="9">
        <f t="shared" si="11"/>
        <v>265</v>
      </c>
      <c r="H196" s="9">
        <v>17.5</v>
      </c>
      <c r="I196" s="9">
        <f t="shared" si="9"/>
        <v>265</v>
      </c>
    </row>
    <row r="197" spans="5:9" ht="12.75">
      <c r="E197" s="9">
        <v>17.6</v>
      </c>
      <c r="F197" s="9">
        <f t="shared" si="11"/>
        <v>269.5</v>
      </c>
      <c r="H197" s="9">
        <v>17.6</v>
      </c>
      <c r="I197" s="9">
        <f t="shared" si="9"/>
        <v>269.5</v>
      </c>
    </row>
    <row r="198" spans="5:9" ht="12.75">
      <c r="E198" s="9">
        <v>17.7</v>
      </c>
      <c r="F198" s="9">
        <f t="shared" si="11"/>
        <v>274</v>
      </c>
      <c r="H198" s="9">
        <v>17.7</v>
      </c>
      <c r="I198" s="9">
        <f t="shared" si="9"/>
        <v>274</v>
      </c>
    </row>
    <row r="199" spans="5:9" ht="12.75">
      <c r="E199" s="9">
        <v>17.8</v>
      </c>
      <c r="F199" s="9">
        <f t="shared" si="11"/>
        <v>278.5</v>
      </c>
      <c r="H199" s="9">
        <v>17.8</v>
      </c>
      <c r="I199" s="9">
        <f t="shared" si="9"/>
        <v>278.5</v>
      </c>
    </row>
    <row r="200" spans="5:9" ht="12.75">
      <c r="E200" s="9">
        <v>17.9</v>
      </c>
      <c r="F200" s="9">
        <f>LOOKUP($E$21:$E$621,$B$21:$B$51,$C$21:$C$51)</f>
        <v>283</v>
      </c>
      <c r="H200" s="9">
        <v>17.9</v>
      </c>
      <c r="I200" s="9">
        <f t="shared" si="9"/>
        <v>283</v>
      </c>
    </row>
    <row r="201" spans="5:9" ht="12.75">
      <c r="E201" s="9">
        <v>18</v>
      </c>
      <c r="F201" s="9">
        <f aca="true" t="shared" si="12" ref="F201:F221">F200+(($F$222-$F$200)/(ROW($F$222)-ROW($F$200)))</f>
        <v>288.72727272727275</v>
      </c>
      <c r="H201" s="9">
        <v>18</v>
      </c>
      <c r="I201" s="9">
        <f t="shared" si="9"/>
        <v>288.72727272727275</v>
      </c>
    </row>
    <row r="202" spans="5:9" ht="12.75">
      <c r="E202" s="9">
        <v>18.1</v>
      </c>
      <c r="F202" s="9">
        <f t="shared" si="12"/>
        <v>294.4545454545455</v>
      </c>
      <c r="H202" s="9">
        <v>18.1</v>
      </c>
      <c r="I202" s="9">
        <f t="shared" si="9"/>
        <v>294.4545454545455</v>
      </c>
    </row>
    <row r="203" spans="5:9" ht="12.75">
      <c r="E203" s="9">
        <v>18.2</v>
      </c>
      <c r="F203" s="9">
        <f t="shared" si="12"/>
        <v>300.18181818181824</v>
      </c>
      <c r="H203" s="9">
        <v>18.2</v>
      </c>
      <c r="I203" s="9">
        <f t="shared" si="9"/>
        <v>300.18181818181824</v>
      </c>
    </row>
    <row r="204" spans="5:9" ht="12.75">
      <c r="E204" s="9">
        <v>18.3</v>
      </c>
      <c r="F204" s="9">
        <f t="shared" si="12"/>
        <v>305.909090909091</v>
      </c>
      <c r="H204" s="9">
        <v>18.3</v>
      </c>
      <c r="I204" s="9">
        <f t="shared" si="9"/>
        <v>305.909090909091</v>
      </c>
    </row>
    <row r="205" spans="5:9" ht="12.75">
      <c r="E205" s="9">
        <v>18.4</v>
      </c>
      <c r="F205" s="9">
        <f t="shared" si="12"/>
        <v>311.63636363636374</v>
      </c>
      <c r="H205" s="9">
        <v>18.4</v>
      </c>
      <c r="I205" s="9">
        <f t="shared" si="9"/>
        <v>311.63636363636374</v>
      </c>
    </row>
    <row r="206" spans="5:9" ht="12.75">
      <c r="E206" s="9">
        <v>18.5</v>
      </c>
      <c r="F206" s="9">
        <f t="shared" si="12"/>
        <v>317.3636363636365</v>
      </c>
      <c r="H206" s="9">
        <v>18.5</v>
      </c>
      <c r="I206" s="9">
        <f t="shared" si="9"/>
        <v>317.3636363636365</v>
      </c>
    </row>
    <row r="207" spans="5:9" ht="12.75">
      <c r="E207" s="9">
        <v>18.6</v>
      </c>
      <c r="F207" s="9">
        <f t="shared" si="12"/>
        <v>323.09090909090924</v>
      </c>
      <c r="H207" s="9">
        <v>18.6</v>
      </c>
      <c r="I207" s="9">
        <f t="shared" si="9"/>
        <v>323.09090909090924</v>
      </c>
    </row>
    <row r="208" spans="5:9" ht="12.75">
      <c r="E208" s="9">
        <v>18.7</v>
      </c>
      <c r="F208" s="9">
        <f t="shared" si="12"/>
        <v>328.818181818182</v>
      </c>
      <c r="H208" s="9">
        <v>18.7</v>
      </c>
      <c r="I208" s="9">
        <f t="shared" si="9"/>
        <v>328.818181818182</v>
      </c>
    </row>
    <row r="209" spans="5:9" ht="12.75">
      <c r="E209" s="9">
        <v>18.8</v>
      </c>
      <c r="F209" s="9">
        <f t="shared" si="12"/>
        <v>334.54545454545473</v>
      </c>
      <c r="H209" s="9">
        <v>18.8</v>
      </c>
      <c r="I209" s="9">
        <f t="shared" si="9"/>
        <v>334.54545454545473</v>
      </c>
    </row>
    <row r="210" spans="5:9" ht="12.75">
      <c r="E210" s="9">
        <v>18.9</v>
      </c>
      <c r="F210" s="9">
        <f t="shared" si="12"/>
        <v>340.2727272727275</v>
      </c>
      <c r="H210" s="9">
        <v>18.9</v>
      </c>
      <c r="I210" s="9">
        <f t="shared" si="9"/>
        <v>340.2727272727274</v>
      </c>
    </row>
    <row r="211" spans="5:9" ht="12.75">
      <c r="E211" s="9">
        <v>19</v>
      </c>
      <c r="F211" s="9">
        <f t="shared" si="12"/>
        <v>346.0000000000002</v>
      </c>
      <c r="H211" s="9">
        <v>19</v>
      </c>
      <c r="I211" s="9">
        <f t="shared" si="9"/>
        <v>346.0000000000003</v>
      </c>
    </row>
    <row r="212" spans="5:9" ht="12.75">
      <c r="E212" s="9">
        <v>19.1</v>
      </c>
      <c r="F212" s="9">
        <f t="shared" si="12"/>
        <v>351.727272727273</v>
      </c>
      <c r="H212" s="9">
        <v>19.1</v>
      </c>
      <c r="I212" s="9">
        <f t="shared" si="9"/>
        <v>351.727272727273</v>
      </c>
    </row>
    <row r="213" spans="5:9" ht="12.75">
      <c r="E213" s="9">
        <v>19.2</v>
      </c>
      <c r="F213" s="9">
        <f t="shared" si="12"/>
        <v>357.4545454545457</v>
      </c>
      <c r="H213" s="9">
        <v>19.2</v>
      </c>
      <c r="I213" s="9">
        <f aca="true" t="shared" si="13" ref="I213:I276">$F213*$I$17/$B$5</f>
        <v>357.4545454545457</v>
      </c>
    </row>
    <row r="214" spans="5:9" ht="12.75">
      <c r="E214" s="9">
        <v>19.3</v>
      </c>
      <c r="F214" s="9">
        <f t="shared" si="12"/>
        <v>363.18181818181847</v>
      </c>
      <c r="H214" s="9">
        <v>19.3</v>
      </c>
      <c r="I214" s="9">
        <f t="shared" si="13"/>
        <v>363.18181818181847</v>
      </c>
    </row>
    <row r="215" spans="5:9" ht="12.75">
      <c r="E215" s="9">
        <v>19.4</v>
      </c>
      <c r="F215" s="9">
        <f t="shared" si="12"/>
        <v>368.9090909090912</v>
      </c>
      <c r="H215" s="9">
        <v>19.4</v>
      </c>
      <c r="I215" s="9">
        <f t="shared" si="13"/>
        <v>368.9090909090912</v>
      </c>
    </row>
    <row r="216" spans="5:9" ht="12.75">
      <c r="E216" s="9">
        <v>19.5</v>
      </c>
      <c r="F216" s="9">
        <f t="shared" si="12"/>
        <v>374.63636363636397</v>
      </c>
      <c r="H216" s="9">
        <v>19.5</v>
      </c>
      <c r="I216" s="9">
        <f t="shared" si="13"/>
        <v>374.63636363636397</v>
      </c>
    </row>
    <row r="217" spans="5:9" ht="12.75">
      <c r="E217" s="9">
        <v>19.6</v>
      </c>
      <c r="F217" s="9">
        <f t="shared" si="12"/>
        <v>380.3636363636367</v>
      </c>
      <c r="H217" s="9">
        <v>19.6</v>
      </c>
      <c r="I217" s="9">
        <f t="shared" si="13"/>
        <v>380.3636363636367</v>
      </c>
    </row>
    <row r="218" spans="5:9" ht="12.75">
      <c r="E218" s="9">
        <v>19.7</v>
      </c>
      <c r="F218" s="9">
        <f t="shared" si="12"/>
        <v>386.09090909090946</v>
      </c>
      <c r="H218" s="9">
        <v>19.7</v>
      </c>
      <c r="I218" s="9">
        <f t="shared" si="13"/>
        <v>386.09090909090946</v>
      </c>
    </row>
    <row r="219" spans="5:9" ht="12.75">
      <c r="E219" s="9">
        <v>19.8</v>
      </c>
      <c r="F219" s="9">
        <f t="shared" si="12"/>
        <v>391.8181818181822</v>
      </c>
      <c r="H219" s="9">
        <v>19.8</v>
      </c>
      <c r="I219" s="9">
        <f t="shared" si="13"/>
        <v>391.8181818181822</v>
      </c>
    </row>
    <row r="220" spans="5:9" ht="12.75">
      <c r="E220" s="9">
        <v>19.9</v>
      </c>
      <c r="F220" s="9">
        <f t="shared" si="12"/>
        <v>397.54545454545496</v>
      </c>
      <c r="H220" s="9">
        <v>19.9</v>
      </c>
      <c r="I220" s="9">
        <f t="shared" si="13"/>
        <v>397.54545454545496</v>
      </c>
    </row>
    <row r="221" spans="5:9" ht="12.75">
      <c r="E221" s="9">
        <v>20</v>
      </c>
      <c r="F221" s="9">
        <f t="shared" si="12"/>
        <v>403.2727272727277</v>
      </c>
      <c r="H221" s="9">
        <v>20</v>
      </c>
      <c r="I221" s="9">
        <f t="shared" si="13"/>
        <v>403.2727272727277</v>
      </c>
    </row>
    <row r="222" spans="5:9" ht="12.75">
      <c r="E222" s="9">
        <v>20.1</v>
      </c>
      <c r="F222" s="9">
        <f>LOOKUP($E$21:$E$621,$B$21:$B$51,$C$21:$C$51)</f>
        <v>409</v>
      </c>
      <c r="H222" s="9">
        <v>20.1</v>
      </c>
      <c r="I222" s="9">
        <f t="shared" si="13"/>
        <v>409</v>
      </c>
    </row>
    <row r="223" spans="5:9" ht="12.75">
      <c r="E223" s="9">
        <v>20.2</v>
      </c>
      <c r="F223" s="9">
        <f aca="true" t="shared" si="14" ref="F223:F244">F222+(($F$245-$F$222)/(ROW($F$245)-ROW($F$222)))</f>
        <v>416.30434782608694</v>
      </c>
      <c r="H223" s="9">
        <v>20.2</v>
      </c>
      <c r="I223" s="9">
        <f t="shared" si="13"/>
        <v>416.304347826087</v>
      </c>
    </row>
    <row r="224" spans="5:9" ht="12.75">
      <c r="E224" s="9">
        <v>20.3</v>
      </c>
      <c r="F224" s="9">
        <f t="shared" si="14"/>
        <v>423.6086956521739</v>
      </c>
      <c r="H224" s="9">
        <v>20.3</v>
      </c>
      <c r="I224" s="9">
        <f t="shared" si="13"/>
        <v>423.6086956521739</v>
      </c>
    </row>
    <row r="225" spans="5:9" ht="12.75">
      <c r="E225" s="9">
        <v>20.4</v>
      </c>
      <c r="F225" s="9">
        <f t="shared" si="14"/>
        <v>430.9130434782608</v>
      </c>
      <c r="H225" s="9">
        <v>20.4</v>
      </c>
      <c r="I225" s="9">
        <f t="shared" si="13"/>
        <v>430.9130434782608</v>
      </c>
    </row>
    <row r="226" spans="5:9" ht="12.75">
      <c r="E226" s="9">
        <v>20.5</v>
      </c>
      <c r="F226" s="9">
        <f t="shared" si="14"/>
        <v>438.21739130434776</v>
      </c>
      <c r="H226" s="9">
        <v>20.5</v>
      </c>
      <c r="I226" s="9">
        <f t="shared" si="13"/>
        <v>438.21739130434776</v>
      </c>
    </row>
    <row r="227" spans="5:9" ht="12.75">
      <c r="E227" s="9">
        <v>20.6</v>
      </c>
      <c r="F227" s="9">
        <f t="shared" si="14"/>
        <v>445.5217391304347</v>
      </c>
      <c r="H227" s="9">
        <v>20.6</v>
      </c>
      <c r="I227" s="9">
        <f t="shared" si="13"/>
        <v>445.5217391304347</v>
      </c>
    </row>
    <row r="228" spans="5:9" ht="12.75">
      <c r="E228" s="9">
        <v>20.7</v>
      </c>
      <c r="F228" s="9">
        <f t="shared" si="14"/>
        <v>452.82608695652164</v>
      </c>
      <c r="H228" s="9">
        <v>20.7</v>
      </c>
      <c r="I228" s="9">
        <f t="shared" si="13"/>
        <v>452.82608695652164</v>
      </c>
    </row>
    <row r="229" spans="5:9" ht="12.75">
      <c r="E229" s="9">
        <v>20.8</v>
      </c>
      <c r="F229" s="9">
        <f t="shared" si="14"/>
        <v>460.1304347826086</v>
      </c>
      <c r="H229" s="9">
        <v>20.8</v>
      </c>
      <c r="I229" s="9">
        <f t="shared" si="13"/>
        <v>460.1304347826086</v>
      </c>
    </row>
    <row r="230" spans="5:9" ht="12.75">
      <c r="E230" s="9">
        <v>20.9</v>
      </c>
      <c r="F230" s="9">
        <f t="shared" si="14"/>
        <v>467.4347826086955</v>
      </c>
      <c r="H230" s="9">
        <v>20.9</v>
      </c>
      <c r="I230" s="9">
        <f t="shared" si="13"/>
        <v>467.43478260869546</v>
      </c>
    </row>
    <row r="231" spans="5:9" ht="12.75">
      <c r="E231" s="9">
        <v>21</v>
      </c>
      <c r="F231" s="9">
        <f t="shared" si="14"/>
        <v>474.73913043478245</v>
      </c>
      <c r="H231" s="9">
        <v>21</v>
      </c>
      <c r="I231" s="9">
        <f t="shared" si="13"/>
        <v>474.73913043478245</v>
      </c>
    </row>
    <row r="232" spans="5:9" ht="12.75">
      <c r="E232" s="9">
        <v>21.1</v>
      </c>
      <c r="F232" s="9">
        <f t="shared" si="14"/>
        <v>482.0434782608694</v>
      </c>
      <c r="H232" s="9">
        <v>21.1</v>
      </c>
      <c r="I232" s="9">
        <f t="shared" si="13"/>
        <v>482.0434782608694</v>
      </c>
    </row>
    <row r="233" spans="5:9" ht="12.75">
      <c r="E233" s="9">
        <v>21.2</v>
      </c>
      <c r="F233" s="9">
        <f t="shared" si="14"/>
        <v>489.34782608695633</v>
      </c>
      <c r="H233" s="9">
        <v>21.2</v>
      </c>
      <c r="I233" s="9">
        <f t="shared" si="13"/>
        <v>489.34782608695633</v>
      </c>
    </row>
    <row r="234" spans="5:9" ht="12.75">
      <c r="E234" s="9">
        <v>21.3</v>
      </c>
      <c r="F234" s="9">
        <f t="shared" si="14"/>
        <v>496.65217391304327</v>
      </c>
      <c r="H234" s="9">
        <v>21.3</v>
      </c>
      <c r="I234" s="9">
        <f t="shared" si="13"/>
        <v>496.65217391304327</v>
      </c>
    </row>
    <row r="235" spans="5:9" ht="12.75">
      <c r="E235" s="9">
        <v>21.4</v>
      </c>
      <c r="F235" s="9">
        <f t="shared" si="14"/>
        <v>503.9565217391302</v>
      </c>
      <c r="H235" s="9">
        <v>21.4</v>
      </c>
      <c r="I235" s="9">
        <f t="shared" si="13"/>
        <v>503.9565217391302</v>
      </c>
    </row>
    <row r="236" spans="5:9" ht="12.75">
      <c r="E236" s="9">
        <v>21.5</v>
      </c>
      <c r="F236" s="9">
        <f t="shared" si="14"/>
        <v>511.26086956521715</v>
      </c>
      <c r="H236" s="9">
        <v>21.5</v>
      </c>
      <c r="I236" s="9">
        <f t="shared" si="13"/>
        <v>511.26086956521715</v>
      </c>
    </row>
    <row r="237" spans="5:9" ht="12.75">
      <c r="E237" s="9">
        <v>21.6</v>
      </c>
      <c r="F237" s="9">
        <f t="shared" si="14"/>
        <v>518.5652173913041</v>
      </c>
      <c r="H237" s="9">
        <v>21.6</v>
      </c>
      <c r="I237" s="9">
        <f t="shared" si="13"/>
        <v>518.5652173913041</v>
      </c>
    </row>
    <row r="238" spans="5:9" ht="12.75">
      <c r="E238" s="9">
        <v>21.7</v>
      </c>
      <c r="F238" s="9">
        <f t="shared" si="14"/>
        <v>525.8695652173911</v>
      </c>
      <c r="H238" s="9">
        <v>21.7</v>
      </c>
      <c r="I238" s="9">
        <f t="shared" si="13"/>
        <v>525.8695652173911</v>
      </c>
    </row>
    <row r="239" spans="5:9" ht="12.75">
      <c r="E239" s="9">
        <v>21.8</v>
      </c>
      <c r="F239" s="9">
        <f t="shared" si="14"/>
        <v>533.1739130434781</v>
      </c>
      <c r="H239" s="9">
        <v>21.8</v>
      </c>
      <c r="I239" s="9">
        <f t="shared" si="13"/>
        <v>533.1739130434781</v>
      </c>
    </row>
    <row r="240" spans="5:9" ht="12.75">
      <c r="E240" s="9">
        <v>21.9</v>
      </c>
      <c r="F240" s="9">
        <f t="shared" si="14"/>
        <v>540.4782608695651</v>
      </c>
      <c r="H240" s="9">
        <v>21.9</v>
      </c>
      <c r="I240" s="9">
        <f t="shared" si="13"/>
        <v>540.4782608695651</v>
      </c>
    </row>
    <row r="241" spans="5:9" ht="12.75">
      <c r="E241" s="9">
        <v>22</v>
      </c>
      <c r="F241" s="9">
        <f t="shared" si="14"/>
        <v>547.7826086956521</v>
      </c>
      <c r="H241" s="9">
        <v>22</v>
      </c>
      <c r="I241" s="9">
        <f t="shared" si="13"/>
        <v>547.7826086956521</v>
      </c>
    </row>
    <row r="242" spans="5:9" ht="12.75">
      <c r="E242" s="9">
        <v>22.1</v>
      </c>
      <c r="F242" s="9">
        <f t="shared" si="14"/>
        <v>555.0869565217391</v>
      </c>
      <c r="H242" s="9">
        <v>22.1</v>
      </c>
      <c r="I242" s="9">
        <f t="shared" si="13"/>
        <v>555.0869565217391</v>
      </c>
    </row>
    <row r="243" spans="5:9" ht="12.75">
      <c r="E243" s="9">
        <v>22.2</v>
      </c>
      <c r="F243" s="9">
        <f t="shared" si="14"/>
        <v>562.3913043478261</v>
      </c>
      <c r="H243" s="9">
        <v>22.2</v>
      </c>
      <c r="I243" s="9">
        <f t="shared" si="13"/>
        <v>562.3913043478261</v>
      </c>
    </row>
    <row r="244" spans="5:9" ht="12.75">
      <c r="E244" s="9">
        <v>22.3</v>
      </c>
      <c r="F244" s="9">
        <f t="shared" si="14"/>
        <v>569.6956521739131</v>
      </c>
      <c r="H244" s="9">
        <v>22.3</v>
      </c>
      <c r="I244" s="9">
        <f t="shared" si="13"/>
        <v>569.6956521739131</v>
      </c>
    </row>
    <row r="245" spans="5:9" ht="12.75">
      <c r="E245" s="9">
        <v>22.4</v>
      </c>
      <c r="F245" s="9">
        <f>LOOKUP($E$21:$E$621,$B$21:$B$51,$C$21:$C$51)</f>
        <v>577</v>
      </c>
      <c r="H245" s="9">
        <v>22.4</v>
      </c>
      <c r="I245" s="9">
        <f t="shared" si="13"/>
        <v>577</v>
      </c>
    </row>
    <row r="246" spans="5:9" ht="12.75">
      <c r="E246" s="9">
        <v>22.5</v>
      </c>
      <c r="F246" s="9">
        <f aca="true" t="shared" si="15" ref="F246:F266">F245+(($F$267-$F$245)/(ROW($F$267)-ROW($F$245)))</f>
        <v>584.3636363636364</v>
      </c>
      <c r="H246" s="9">
        <v>22.5</v>
      </c>
      <c r="I246" s="9">
        <f t="shared" si="13"/>
        <v>584.3636363636364</v>
      </c>
    </row>
    <row r="247" spans="5:9" ht="12.75">
      <c r="E247" s="9">
        <v>22.6</v>
      </c>
      <c r="F247" s="9">
        <f t="shared" si="15"/>
        <v>591.7272727272727</v>
      </c>
      <c r="H247" s="9">
        <v>22.6</v>
      </c>
      <c r="I247" s="9">
        <f t="shared" si="13"/>
        <v>591.7272727272729</v>
      </c>
    </row>
    <row r="248" spans="5:9" ht="12.75">
      <c r="E248" s="9">
        <v>22.7</v>
      </c>
      <c r="F248" s="9">
        <f t="shared" si="15"/>
        <v>599.0909090909091</v>
      </c>
      <c r="H248" s="9">
        <v>22.7</v>
      </c>
      <c r="I248" s="9">
        <f t="shared" si="13"/>
        <v>599.0909090909091</v>
      </c>
    </row>
    <row r="249" spans="5:9" ht="12.75">
      <c r="E249" s="9">
        <v>22.8</v>
      </c>
      <c r="F249" s="9">
        <f t="shared" si="15"/>
        <v>606.4545454545455</v>
      </c>
      <c r="H249" s="9">
        <v>22.8</v>
      </c>
      <c r="I249" s="9">
        <f t="shared" si="13"/>
        <v>606.4545454545455</v>
      </c>
    </row>
    <row r="250" spans="5:9" ht="12.75">
      <c r="E250" s="9">
        <v>22.9</v>
      </c>
      <c r="F250" s="9">
        <f t="shared" si="15"/>
        <v>613.8181818181819</v>
      </c>
      <c r="H250" s="9">
        <v>22.9</v>
      </c>
      <c r="I250" s="9">
        <f t="shared" si="13"/>
        <v>613.8181818181819</v>
      </c>
    </row>
    <row r="251" spans="5:9" ht="12.75">
      <c r="E251" s="9">
        <v>23</v>
      </c>
      <c r="F251" s="9">
        <f t="shared" si="15"/>
        <v>621.1818181818182</v>
      </c>
      <c r="H251" s="9">
        <v>23</v>
      </c>
      <c r="I251" s="9">
        <f t="shared" si="13"/>
        <v>621.1818181818182</v>
      </c>
    </row>
    <row r="252" spans="5:9" ht="12.75">
      <c r="E252" s="9">
        <v>23.1</v>
      </c>
      <c r="F252" s="9">
        <f t="shared" si="15"/>
        <v>628.5454545454546</v>
      </c>
      <c r="H252" s="9">
        <v>23.1</v>
      </c>
      <c r="I252" s="9">
        <f t="shared" si="13"/>
        <v>628.5454545454546</v>
      </c>
    </row>
    <row r="253" spans="5:9" ht="12.75">
      <c r="E253" s="9">
        <v>23.2</v>
      </c>
      <c r="F253" s="9">
        <f t="shared" si="15"/>
        <v>635.909090909091</v>
      </c>
      <c r="H253" s="9">
        <v>23.2</v>
      </c>
      <c r="I253" s="9">
        <f t="shared" si="13"/>
        <v>635.909090909091</v>
      </c>
    </row>
    <row r="254" spans="5:9" ht="12.75">
      <c r="E254" s="9">
        <v>23.3</v>
      </c>
      <c r="F254" s="9">
        <f t="shared" si="15"/>
        <v>643.2727272727274</v>
      </c>
      <c r="H254" s="9">
        <v>23.3</v>
      </c>
      <c r="I254" s="9">
        <f t="shared" si="13"/>
        <v>643.2727272727274</v>
      </c>
    </row>
    <row r="255" spans="5:9" ht="12.75">
      <c r="E255" s="9">
        <v>23.4</v>
      </c>
      <c r="F255" s="9">
        <f t="shared" si="15"/>
        <v>650.6363636363637</v>
      </c>
      <c r="H255" s="9">
        <v>23.4</v>
      </c>
      <c r="I255" s="9">
        <f t="shared" si="13"/>
        <v>650.6363636363637</v>
      </c>
    </row>
    <row r="256" spans="5:9" ht="12.75">
      <c r="E256" s="9">
        <v>23.5</v>
      </c>
      <c r="F256" s="9">
        <f t="shared" si="15"/>
        <v>658.0000000000001</v>
      </c>
      <c r="H256" s="9">
        <v>23.5</v>
      </c>
      <c r="I256" s="9">
        <f t="shared" si="13"/>
        <v>658.0000000000001</v>
      </c>
    </row>
    <row r="257" spans="5:9" ht="12.75">
      <c r="E257" s="9">
        <v>23.6</v>
      </c>
      <c r="F257" s="9">
        <f t="shared" si="15"/>
        <v>665.3636363636365</v>
      </c>
      <c r="H257" s="9">
        <v>23.6</v>
      </c>
      <c r="I257" s="9">
        <f t="shared" si="13"/>
        <v>665.3636363636365</v>
      </c>
    </row>
    <row r="258" spans="5:9" ht="12.75">
      <c r="E258" s="9">
        <v>23.7</v>
      </c>
      <c r="F258" s="9">
        <f t="shared" si="15"/>
        <v>672.7272727272729</v>
      </c>
      <c r="H258" s="9">
        <v>23.7</v>
      </c>
      <c r="I258" s="9">
        <f t="shared" si="13"/>
        <v>672.7272727272729</v>
      </c>
    </row>
    <row r="259" spans="5:9" ht="12.75">
      <c r="E259" s="9">
        <v>23.8</v>
      </c>
      <c r="F259" s="9">
        <f t="shared" si="15"/>
        <v>680.0909090909092</v>
      </c>
      <c r="H259" s="9">
        <v>23.8</v>
      </c>
      <c r="I259" s="9">
        <f t="shared" si="13"/>
        <v>680.0909090909092</v>
      </c>
    </row>
    <row r="260" spans="5:9" ht="12.75">
      <c r="E260" s="9">
        <v>23.9</v>
      </c>
      <c r="F260" s="9">
        <f t="shared" si="15"/>
        <v>687.4545454545456</v>
      </c>
      <c r="H260" s="9">
        <v>23.9</v>
      </c>
      <c r="I260" s="9">
        <f t="shared" si="13"/>
        <v>687.4545454545456</v>
      </c>
    </row>
    <row r="261" spans="5:9" ht="12.75">
      <c r="E261" s="9">
        <v>24</v>
      </c>
      <c r="F261" s="9">
        <f t="shared" si="15"/>
        <v>694.818181818182</v>
      </c>
      <c r="H261" s="9">
        <v>24</v>
      </c>
      <c r="I261" s="9">
        <f t="shared" si="13"/>
        <v>694.818181818182</v>
      </c>
    </row>
    <row r="262" spans="5:9" ht="12.75">
      <c r="E262" s="9">
        <v>24.1</v>
      </c>
      <c r="F262" s="9">
        <f t="shared" si="15"/>
        <v>702.1818181818184</v>
      </c>
      <c r="H262" s="9">
        <v>24.1</v>
      </c>
      <c r="I262" s="9">
        <f t="shared" si="13"/>
        <v>702.1818181818182</v>
      </c>
    </row>
    <row r="263" spans="5:9" ht="12.75">
      <c r="E263" s="9">
        <v>24.2</v>
      </c>
      <c r="F263" s="9">
        <f t="shared" si="15"/>
        <v>709.5454545454547</v>
      </c>
      <c r="H263" s="9">
        <v>24.2</v>
      </c>
      <c r="I263" s="9">
        <f t="shared" si="13"/>
        <v>709.5454545454547</v>
      </c>
    </row>
    <row r="264" spans="5:9" ht="12.75">
      <c r="E264" s="9">
        <v>24.3</v>
      </c>
      <c r="F264" s="9">
        <f t="shared" si="15"/>
        <v>716.9090909090911</v>
      </c>
      <c r="H264" s="9">
        <v>24.3</v>
      </c>
      <c r="I264" s="9">
        <f t="shared" si="13"/>
        <v>716.9090909090911</v>
      </c>
    </row>
    <row r="265" spans="5:9" ht="12.75">
      <c r="E265" s="9">
        <v>24.4</v>
      </c>
      <c r="F265" s="9">
        <f t="shared" si="15"/>
        <v>724.2727272727275</v>
      </c>
      <c r="H265" s="9">
        <v>24.4</v>
      </c>
      <c r="I265" s="9">
        <f t="shared" si="13"/>
        <v>724.2727272727275</v>
      </c>
    </row>
    <row r="266" spans="5:9" ht="12.75">
      <c r="E266" s="9">
        <v>24.5</v>
      </c>
      <c r="F266" s="9">
        <f t="shared" si="15"/>
        <v>731.6363636363639</v>
      </c>
      <c r="H266" s="9">
        <v>24.5</v>
      </c>
      <c r="I266" s="9">
        <f t="shared" si="13"/>
        <v>731.6363636363637</v>
      </c>
    </row>
    <row r="267" spans="5:9" ht="12.75">
      <c r="E267" s="9">
        <v>24.6</v>
      </c>
      <c r="F267" s="9">
        <f>LOOKUP($E$21:$E$621,$B$21:$B$51,$C$21:$C$51)</f>
        <v>739</v>
      </c>
      <c r="H267" s="9">
        <v>24.6</v>
      </c>
      <c r="I267" s="9">
        <f t="shared" si="13"/>
        <v>739</v>
      </c>
    </row>
    <row r="268" spans="5:9" ht="12.75">
      <c r="E268" s="9">
        <v>24.7</v>
      </c>
      <c r="F268" s="9">
        <f aca="true" t="shared" si="16" ref="F268:F288">F267+(($F$289-$F$267)/(ROW($F$289)-ROW($F$267)))</f>
        <v>744.0909090909091</v>
      </c>
      <c r="H268" s="9">
        <v>24.7</v>
      </c>
      <c r="I268" s="9">
        <f t="shared" si="13"/>
        <v>744.0909090909091</v>
      </c>
    </row>
    <row r="269" spans="5:9" ht="12.75">
      <c r="E269" s="9">
        <v>24.8</v>
      </c>
      <c r="F269" s="9">
        <f t="shared" si="16"/>
        <v>749.1818181818182</v>
      </c>
      <c r="H269" s="9">
        <v>24.8</v>
      </c>
      <c r="I269" s="9">
        <f t="shared" si="13"/>
        <v>749.1818181818182</v>
      </c>
    </row>
    <row r="270" spans="5:9" ht="12.75">
      <c r="E270" s="9">
        <v>24.9</v>
      </c>
      <c r="F270" s="9">
        <f t="shared" si="16"/>
        <v>754.2727272727274</v>
      </c>
      <c r="H270" s="9">
        <v>24.9</v>
      </c>
      <c r="I270" s="9">
        <f t="shared" si="13"/>
        <v>754.2727272727274</v>
      </c>
    </row>
    <row r="271" spans="5:9" ht="12.75">
      <c r="E271" s="9">
        <v>25</v>
      </c>
      <c r="F271" s="9">
        <f t="shared" si="16"/>
        <v>759.3636363636365</v>
      </c>
      <c r="H271" s="9">
        <v>25</v>
      </c>
      <c r="I271" s="9">
        <f t="shared" si="13"/>
        <v>759.3636363636365</v>
      </c>
    </row>
    <row r="272" spans="5:9" ht="12.75">
      <c r="E272" s="9">
        <v>25.1</v>
      </c>
      <c r="F272" s="9">
        <f t="shared" si="16"/>
        <v>764.4545454545456</v>
      </c>
      <c r="H272" s="9">
        <v>25.1</v>
      </c>
      <c r="I272" s="9">
        <f t="shared" si="13"/>
        <v>764.4545454545456</v>
      </c>
    </row>
    <row r="273" spans="5:9" ht="12.75">
      <c r="E273" s="9">
        <v>25.2</v>
      </c>
      <c r="F273" s="9">
        <f t="shared" si="16"/>
        <v>769.5454545454547</v>
      </c>
      <c r="H273" s="9">
        <v>25.2</v>
      </c>
      <c r="I273" s="9">
        <f t="shared" si="13"/>
        <v>769.5454545454547</v>
      </c>
    </row>
    <row r="274" spans="5:9" ht="12.75">
      <c r="E274" s="9">
        <v>25.3</v>
      </c>
      <c r="F274" s="9">
        <f t="shared" si="16"/>
        <v>774.6363636363639</v>
      </c>
      <c r="H274" s="9">
        <v>25.3</v>
      </c>
      <c r="I274" s="9">
        <f t="shared" si="13"/>
        <v>774.6363636363637</v>
      </c>
    </row>
    <row r="275" spans="5:9" ht="12.75">
      <c r="E275" s="9">
        <v>25.4</v>
      </c>
      <c r="F275" s="9">
        <f t="shared" si="16"/>
        <v>779.727272727273</v>
      </c>
      <c r="H275" s="9">
        <v>25.4</v>
      </c>
      <c r="I275" s="9">
        <f t="shared" si="13"/>
        <v>779.727272727273</v>
      </c>
    </row>
    <row r="276" spans="5:9" ht="12.75">
      <c r="E276" s="9">
        <v>25.5</v>
      </c>
      <c r="F276" s="9">
        <f t="shared" si="16"/>
        <v>784.8181818181821</v>
      </c>
      <c r="H276" s="9">
        <v>25.5</v>
      </c>
      <c r="I276" s="9">
        <f t="shared" si="13"/>
        <v>784.8181818181821</v>
      </c>
    </row>
    <row r="277" spans="5:9" ht="12.75">
      <c r="E277" s="9">
        <v>25.6</v>
      </c>
      <c r="F277" s="9">
        <f t="shared" si="16"/>
        <v>789.9090909090912</v>
      </c>
      <c r="H277" s="9">
        <v>25.6</v>
      </c>
      <c r="I277" s="9">
        <f aca="true" t="shared" si="17" ref="I277:I340">$F277*$I$17/$B$5</f>
        <v>789.9090909090912</v>
      </c>
    </row>
    <row r="278" spans="5:9" ht="12.75">
      <c r="E278" s="9">
        <v>25.7</v>
      </c>
      <c r="F278" s="9">
        <f t="shared" si="16"/>
        <v>795.0000000000003</v>
      </c>
      <c r="H278" s="9">
        <v>25.7</v>
      </c>
      <c r="I278" s="9">
        <f t="shared" si="17"/>
        <v>795.0000000000003</v>
      </c>
    </row>
    <row r="279" spans="5:9" ht="12.75">
      <c r="E279" s="9">
        <v>25.8</v>
      </c>
      <c r="F279" s="9">
        <f t="shared" si="16"/>
        <v>800.0909090909095</v>
      </c>
      <c r="H279" s="9">
        <v>25.8</v>
      </c>
      <c r="I279" s="9">
        <f t="shared" si="17"/>
        <v>800.0909090909095</v>
      </c>
    </row>
    <row r="280" spans="5:9" ht="12.75">
      <c r="E280" s="9">
        <v>25.9</v>
      </c>
      <c r="F280" s="9">
        <f t="shared" si="16"/>
        <v>805.1818181818186</v>
      </c>
      <c r="H280" s="9">
        <v>25.9</v>
      </c>
      <c r="I280" s="9">
        <f t="shared" si="17"/>
        <v>805.1818181818186</v>
      </c>
    </row>
    <row r="281" spans="5:9" ht="12.75">
      <c r="E281" s="9">
        <v>26</v>
      </c>
      <c r="F281" s="9">
        <f t="shared" si="16"/>
        <v>810.2727272727277</v>
      </c>
      <c r="H281" s="9">
        <v>26</v>
      </c>
      <c r="I281" s="9">
        <f t="shared" si="17"/>
        <v>810.2727272727277</v>
      </c>
    </row>
    <row r="282" spans="5:9" ht="12.75">
      <c r="E282" s="9">
        <v>26.1</v>
      </c>
      <c r="F282" s="9">
        <f t="shared" si="16"/>
        <v>815.3636363636368</v>
      </c>
      <c r="H282" s="9">
        <v>26.1</v>
      </c>
      <c r="I282" s="9">
        <f t="shared" si="17"/>
        <v>815.3636363636368</v>
      </c>
    </row>
    <row r="283" spans="5:9" ht="12.75">
      <c r="E283" s="9">
        <v>26.2</v>
      </c>
      <c r="F283" s="9">
        <f t="shared" si="16"/>
        <v>820.454545454546</v>
      </c>
      <c r="H283" s="9">
        <v>26.2</v>
      </c>
      <c r="I283" s="9">
        <f t="shared" si="17"/>
        <v>820.454545454546</v>
      </c>
    </row>
    <row r="284" spans="5:9" ht="12.75">
      <c r="E284" s="9">
        <v>26.3</v>
      </c>
      <c r="F284" s="9">
        <f t="shared" si="16"/>
        <v>825.5454545454551</v>
      </c>
      <c r="H284" s="9">
        <v>26.3</v>
      </c>
      <c r="I284" s="9">
        <f t="shared" si="17"/>
        <v>825.5454545454551</v>
      </c>
    </row>
    <row r="285" spans="5:9" ht="12.75">
      <c r="E285" s="9">
        <v>26.4</v>
      </c>
      <c r="F285" s="9">
        <f t="shared" si="16"/>
        <v>830.6363636363642</v>
      </c>
      <c r="H285" s="9">
        <v>26.4</v>
      </c>
      <c r="I285" s="9">
        <f t="shared" si="17"/>
        <v>830.6363636363642</v>
      </c>
    </row>
    <row r="286" spans="5:9" ht="12.75">
      <c r="E286" s="9">
        <v>26.5</v>
      </c>
      <c r="F286" s="9">
        <f t="shared" si="16"/>
        <v>835.7272727272733</v>
      </c>
      <c r="H286" s="9">
        <v>26.5</v>
      </c>
      <c r="I286" s="9">
        <f t="shared" si="17"/>
        <v>835.7272727272733</v>
      </c>
    </row>
    <row r="287" spans="5:9" ht="12.75">
      <c r="E287" s="9">
        <v>26.6</v>
      </c>
      <c r="F287" s="9">
        <f t="shared" si="16"/>
        <v>840.8181818181824</v>
      </c>
      <c r="H287" s="9">
        <v>26.6</v>
      </c>
      <c r="I287" s="9">
        <f t="shared" si="17"/>
        <v>840.8181818181824</v>
      </c>
    </row>
    <row r="288" spans="5:9" ht="12.75">
      <c r="E288" s="9">
        <v>26.7</v>
      </c>
      <c r="F288" s="9">
        <f t="shared" si="16"/>
        <v>845.9090909090916</v>
      </c>
      <c r="H288" s="9">
        <v>26.7</v>
      </c>
      <c r="I288" s="9">
        <f t="shared" si="17"/>
        <v>845.9090909090914</v>
      </c>
    </row>
    <row r="289" spans="5:9" ht="12.75">
      <c r="E289" s="9">
        <v>26.8</v>
      </c>
      <c r="F289" s="9">
        <f>LOOKUP($E$21:$E$621,$B$21:$B$51,$C$21:$C$51)</f>
        <v>851</v>
      </c>
      <c r="H289" s="9">
        <v>26.8</v>
      </c>
      <c r="I289" s="9">
        <f t="shared" si="17"/>
        <v>851</v>
      </c>
    </row>
    <row r="290" spans="5:9" ht="12.75">
      <c r="E290" s="9">
        <v>26.9</v>
      </c>
      <c r="F290" s="9">
        <f aca="true" t="shared" si="18" ref="F290:F311">F289+(($F$312-$F$289)/(ROW($F$312)-ROW($F$289)))</f>
        <v>852.7826086956521</v>
      </c>
      <c r="H290" s="9">
        <v>26.9</v>
      </c>
      <c r="I290" s="9">
        <f t="shared" si="17"/>
        <v>852.7826086956521</v>
      </c>
    </row>
    <row r="291" spans="5:9" ht="12.75">
      <c r="E291" s="9">
        <v>27</v>
      </c>
      <c r="F291" s="9">
        <f t="shared" si="18"/>
        <v>854.5652173913043</v>
      </c>
      <c r="H291" s="9">
        <v>27</v>
      </c>
      <c r="I291" s="9">
        <f t="shared" si="17"/>
        <v>854.5652173913043</v>
      </c>
    </row>
    <row r="292" spans="5:9" ht="12.75">
      <c r="E292" s="9">
        <v>27.1</v>
      </c>
      <c r="F292" s="9">
        <f t="shared" si="18"/>
        <v>856.3478260869564</v>
      </c>
      <c r="H292" s="9">
        <v>27.1</v>
      </c>
      <c r="I292" s="9">
        <f t="shared" si="17"/>
        <v>856.3478260869564</v>
      </c>
    </row>
    <row r="293" spans="5:9" ht="12.75">
      <c r="E293" s="9">
        <v>27.2</v>
      </c>
      <c r="F293" s="9">
        <f t="shared" si="18"/>
        <v>858.1304347826085</v>
      </c>
      <c r="H293" s="9">
        <v>27.2</v>
      </c>
      <c r="I293" s="9">
        <f t="shared" si="17"/>
        <v>858.1304347826085</v>
      </c>
    </row>
    <row r="294" spans="5:9" ht="12.75">
      <c r="E294" s="9">
        <v>27.3</v>
      </c>
      <c r="F294" s="9">
        <f t="shared" si="18"/>
        <v>859.9130434782606</v>
      </c>
      <c r="H294" s="9">
        <v>27.3</v>
      </c>
      <c r="I294" s="9">
        <f t="shared" si="17"/>
        <v>859.9130434782606</v>
      </c>
    </row>
    <row r="295" spans="5:9" ht="12.75">
      <c r="E295" s="9">
        <v>27.4</v>
      </c>
      <c r="F295" s="9">
        <f t="shared" si="18"/>
        <v>861.6956521739128</v>
      </c>
      <c r="H295" s="9">
        <v>27.4</v>
      </c>
      <c r="I295" s="9">
        <f t="shared" si="17"/>
        <v>861.6956521739128</v>
      </c>
    </row>
    <row r="296" spans="5:9" ht="12.75">
      <c r="E296" s="9">
        <v>27.5</v>
      </c>
      <c r="F296" s="9">
        <f t="shared" si="18"/>
        <v>863.4782608695649</v>
      </c>
      <c r="H296" s="9">
        <v>27.5</v>
      </c>
      <c r="I296" s="9">
        <f t="shared" si="17"/>
        <v>863.4782608695649</v>
      </c>
    </row>
    <row r="297" spans="5:9" ht="12.75">
      <c r="E297" s="9">
        <v>27.6</v>
      </c>
      <c r="F297" s="9">
        <f t="shared" si="18"/>
        <v>865.260869565217</v>
      </c>
      <c r="H297" s="9">
        <v>27.6</v>
      </c>
      <c r="I297" s="9">
        <f t="shared" si="17"/>
        <v>865.260869565217</v>
      </c>
    </row>
    <row r="298" spans="5:9" ht="12.75">
      <c r="E298" s="9">
        <v>27.7</v>
      </c>
      <c r="F298" s="9">
        <f t="shared" si="18"/>
        <v>867.0434782608692</v>
      </c>
      <c r="H298" s="9">
        <v>27.7</v>
      </c>
      <c r="I298" s="9">
        <f t="shared" si="17"/>
        <v>867.0434782608692</v>
      </c>
    </row>
    <row r="299" spans="5:9" ht="12.75">
      <c r="E299" s="9">
        <v>27.8</v>
      </c>
      <c r="F299" s="9">
        <f t="shared" si="18"/>
        <v>868.8260869565213</v>
      </c>
      <c r="H299" s="9">
        <v>27.8</v>
      </c>
      <c r="I299" s="9">
        <f t="shared" si="17"/>
        <v>868.8260869565213</v>
      </c>
    </row>
    <row r="300" spans="5:9" ht="12.75">
      <c r="E300" s="9">
        <v>27.9</v>
      </c>
      <c r="F300" s="9">
        <f t="shared" si="18"/>
        <v>870.6086956521734</v>
      </c>
      <c r="H300" s="9">
        <v>27.9</v>
      </c>
      <c r="I300" s="9">
        <f t="shared" si="17"/>
        <v>870.6086956521734</v>
      </c>
    </row>
    <row r="301" spans="5:9" ht="12.75">
      <c r="E301" s="9">
        <v>28</v>
      </c>
      <c r="F301" s="9">
        <f t="shared" si="18"/>
        <v>872.3913043478256</v>
      </c>
      <c r="H301" s="9">
        <v>28</v>
      </c>
      <c r="I301" s="9">
        <f t="shared" si="17"/>
        <v>872.3913043478256</v>
      </c>
    </row>
    <row r="302" spans="5:9" ht="12.75">
      <c r="E302" s="9">
        <v>28.1</v>
      </c>
      <c r="F302" s="9">
        <f t="shared" si="18"/>
        <v>874.1739130434777</v>
      </c>
      <c r="H302" s="9">
        <v>28.1</v>
      </c>
      <c r="I302" s="9">
        <f t="shared" si="17"/>
        <v>874.1739130434777</v>
      </c>
    </row>
    <row r="303" spans="5:9" ht="12.75">
      <c r="E303" s="9">
        <v>28.2</v>
      </c>
      <c r="F303" s="9">
        <f t="shared" si="18"/>
        <v>875.9565217391298</v>
      </c>
      <c r="H303" s="9">
        <v>28.2</v>
      </c>
      <c r="I303" s="9">
        <f t="shared" si="17"/>
        <v>875.9565217391298</v>
      </c>
    </row>
    <row r="304" spans="5:9" ht="12.75">
      <c r="E304" s="9">
        <v>28.3</v>
      </c>
      <c r="F304" s="9">
        <f t="shared" si="18"/>
        <v>877.7391304347819</v>
      </c>
      <c r="H304" s="9">
        <v>28.3</v>
      </c>
      <c r="I304" s="9">
        <f t="shared" si="17"/>
        <v>877.7391304347819</v>
      </c>
    </row>
    <row r="305" spans="5:9" ht="12.75">
      <c r="E305" s="9">
        <v>28.4</v>
      </c>
      <c r="F305" s="9">
        <f t="shared" si="18"/>
        <v>879.5217391304341</v>
      </c>
      <c r="H305" s="9">
        <v>28.4</v>
      </c>
      <c r="I305" s="9">
        <f t="shared" si="17"/>
        <v>879.5217391304341</v>
      </c>
    </row>
    <row r="306" spans="5:9" ht="12.75">
      <c r="E306" s="9">
        <v>28.5</v>
      </c>
      <c r="F306" s="9">
        <f t="shared" si="18"/>
        <v>881.3043478260862</v>
      </c>
      <c r="H306" s="9">
        <v>28.5</v>
      </c>
      <c r="I306" s="9">
        <f t="shared" si="17"/>
        <v>881.3043478260862</v>
      </c>
    </row>
    <row r="307" spans="5:9" ht="12.75">
      <c r="E307" s="9">
        <v>28.6</v>
      </c>
      <c r="F307" s="9">
        <f t="shared" si="18"/>
        <v>883.0869565217383</v>
      </c>
      <c r="H307" s="9">
        <v>28.6</v>
      </c>
      <c r="I307" s="9">
        <f t="shared" si="17"/>
        <v>883.0869565217383</v>
      </c>
    </row>
    <row r="308" spans="5:9" ht="12.75">
      <c r="E308" s="9">
        <v>28.7</v>
      </c>
      <c r="F308" s="9">
        <f t="shared" si="18"/>
        <v>884.8695652173905</v>
      </c>
      <c r="H308" s="9">
        <v>28.7</v>
      </c>
      <c r="I308" s="9">
        <f t="shared" si="17"/>
        <v>884.8695652173905</v>
      </c>
    </row>
    <row r="309" spans="5:9" ht="12.75">
      <c r="E309" s="9">
        <v>28.8</v>
      </c>
      <c r="F309" s="9">
        <f t="shared" si="18"/>
        <v>886.6521739130426</v>
      </c>
      <c r="H309" s="9">
        <v>28.8</v>
      </c>
      <c r="I309" s="9">
        <f t="shared" si="17"/>
        <v>886.6521739130426</v>
      </c>
    </row>
    <row r="310" spans="5:9" ht="12.75">
      <c r="E310" s="9">
        <v>28.9</v>
      </c>
      <c r="F310" s="9">
        <f t="shared" si="18"/>
        <v>888.4347826086947</v>
      </c>
      <c r="H310" s="9">
        <v>28.9</v>
      </c>
      <c r="I310" s="9">
        <f t="shared" si="17"/>
        <v>888.4347826086947</v>
      </c>
    </row>
    <row r="311" spans="5:9" ht="12.75">
      <c r="E311" s="9">
        <v>29</v>
      </c>
      <c r="F311" s="9">
        <f t="shared" si="18"/>
        <v>890.2173913043468</v>
      </c>
      <c r="H311" s="9">
        <v>29</v>
      </c>
      <c r="I311" s="9">
        <f t="shared" si="17"/>
        <v>890.2173913043468</v>
      </c>
    </row>
    <row r="312" spans="5:9" ht="12.75">
      <c r="E312" s="9">
        <v>29.1</v>
      </c>
      <c r="F312" s="9">
        <f>LOOKUP($E$21:$E$621,$B$21:$B$51,$C$21:$C$51)</f>
        <v>892</v>
      </c>
      <c r="H312" s="9">
        <v>29.1</v>
      </c>
      <c r="I312" s="9">
        <f t="shared" si="17"/>
        <v>892</v>
      </c>
    </row>
    <row r="313" spans="5:9" ht="12.75">
      <c r="E313" s="9">
        <v>29.2</v>
      </c>
      <c r="F313" s="9">
        <f aca="true" t="shared" si="19" ref="F313:F333">F312+(($F$334-$F$312)/(ROW($F$334)-ROW($F$312)))</f>
        <v>892.3181818181819</v>
      </c>
      <c r="H313" s="9">
        <v>29.2</v>
      </c>
      <c r="I313" s="9">
        <f t="shared" si="17"/>
        <v>892.3181818181819</v>
      </c>
    </row>
    <row r="314" spans="5:9" ht="12.75">
      <c r="E314" s="9">
        <v>29.3</v>
      </c>
      <c r="F314" s="9">
        <f t="shared" si="19"/>
        <v>892.6363636363637</v>
      </c>
      <c r="H314" s="9">
        <v>29.3</v>
      </c>
      <c r="I314" s="9">
        <f t="shared" si="17"/>
        <v>892.6363636363637</v>
      </c>
    </row>
    <row r="315" spans="5:9" ht="12.75">
      <c r="E315" s="9">
        <v>29.4</v>
      </c>
      <c r="F315" s="9">
        <f t="shared" si="19"/>
        <v>892.9545454545456</v>
      </c>
      <c r="H315" s="9">
        <v>29.4</v>
      </c>
      <c r="I315" s="9">
        <f t="shared" si="17"/>
        <v>892.9545454545456</v>
      </c>
    </row>
    <row r="316" spans="5:9" ht="12.75">
      <c r="E316" s="9">
        <v>29.5</v>
      </c>
      <c r="F316" s="9">
        <f t="shared" si="19"/>
        <v>893.2727272727275</v>
      </c>
      <c r="H316" s="9">
        <v>29.5</v>
      </c>
      <c r="I316" s="9">
        <f t="shared" si="17"/>
        <v>893.2727272727275</v>
      </c>
    </row>
    <row r="317" spans="5:9" ht="12.75">
      <c r="E317" s="9">
        <v>29.6</v>
      </c>
      <c r="F317" s="9">
        <f t="shared" si="19"/>
        <v>893.5909090909093</v>
      </c>
      <c r="H317" s="9">
        <v>29.6</v>
      </c>
      <c r="I317" s="9">
        <f t="shared" si="17"/>
        <v>893.5909090909095</v>
      </c>
    </row>
    <row r="318" spans="5:9" ht="12.75">
      <c r="E318" s="9">
        <v>29.7</v>
      </c>
      <c r="F318" s="9">
        <f t="shared" si="19"/>
        <v>893.9090909090912</v>
      </c>
      <c r="H318" s="9">
        <v>29.7</v>
      </c>
      <c r="I318" s="9">
        <f t="shared" si="17"/>
        <v>893.9090909090912</v>
      </c>
    </row>
    <row r="319" spans="5:9" ht="12.75">
      <c r="E319" s="9">
        <v>29.8</v>
      </c>
      <c r="F319" s="9">
        <f t="shared" si="19"/>
        <v>894.2272727272731</v>
      </c>
      <c r="H319" s="9">
        <v>29.8</v>
      </c>
      <c r="I319" s="9">
        <f t="shared" si="17"/>
        <v>894.2272727272731</v>
      </c>
    </row>
    <row r="320" spans="5:9" ht="12.75">
      <c r="E320" s="9">
        <v>29.9</v>
      </c>
      <c r="F320" s="9">
        <f t="shared" si="19"/>
        <v>894.545454545455</v>
      </c>
      <c r="H320" s="9">
        <v>29.9</v>
      </c>
      <c r="I320" s="9">
        <f t="shared" si="17"/>
        <v>894.5454545454548</v>
      </c>
    </row>
    <row r="321" spans="5:9" ht="12.75">
      <c r="E321" s="9">
        <v>30</v>
      </c>
      <c r="F321" s="9">
        <f t="shared" si="19"/>
        <v>894.8636363636368</v>
      </c>
      <c r="H321" s="9">
        <v>30</v>
      </c>
      <c r="I321" s="9">
        <f t="shared" si="17"/>
        <v>894.8636363636368</v>
      </c>
    </row>
    <row r="322" spans="5:9" ht="12.75">
      <c r="E322" s="9">
        <v>30.1</v>
      </c>
      <c r="F322" s="9">
        <f t="shared" si="19"/>
        <v>895.1818181818187</v>
      </c>
      <c r="H322" s="9">
        <v>30.1</v>
      </c>
      <c r="I322" s="9">
        <f t="shared" si="17"/>
        <v>895.1818181818187</v>
      </c>
    </row>
    <row r="323" spans="5:9" ht="12.75">
      <c r="E323" s="9">
        <v>30.2</v>
      </c>
      <c r="F323" s="9">
        <f t="shared" si="19"/>
        <v>895.5000000000006</v>
      </c>
      <c r="H323" s="9">
        <v>30.2</v>
      </c>
      <c r="I323" s="9">
        <f t="shared" si="17"/>
        <v>895.5000000000006</v>
      </c>
    </row>
    <row r="324" spans="5:9" ht="12.75">
      <c r="E324" s="9">
        <v>30.3</v>
      </c>
      <c r="F324" s="9">
        <f t="shared" si="19"/>
        <v>895.8181818181824</v>
      </c>
      <c r="H324" s="9">
        <v>30.3</v>
      </c>
      <c r="I324" s="9">
        <f t="shared" si="17"/>
        <v>895.8181818181824</v>
      </c>
    </row>
    <row r="325" spans="5:9" ht="12.75">
      <c r="E325" s="9">
        <v>30.4</v>
      </c>
      <c r="F325" s="9">
        <f t="shared" si="19"/>
        <v>896.1363636363643</v>
      </c>
      <c r="H325" s="9">
        <v>30.4</v>
      </c>
      <c r="I325" s="9">
        <f t="shared" si="17"/>
        <v>896.1363636363643</v>
      </c>
    </row>
    <row r="326" spans="5:9" ht="12.75">
      <c r="E326" s="9">
        <v>30.5</v>
      </c>
      <c r="F326" s="9">
        <f t="shared" si="19"/>
        <v>896.4545454545462</v>
      </c>
      <c r="H326" s="9">
        <v>30.5</v>
      </c>
      <c r="I326" s="9">
        <f t="shared" si="17"/>
        <v>896.4545454545462</v>
      </c>
    </row>
    <row r="327" spans="5:9" ht="12.75">
      <c r="E327" s="9">
        <v>30.6</v>
      </c>
      <c r="F327" s="9">
        <f t="shared" si="19"/>
        <v>896.772727272728</v>
      </c>
      <c r="H327" s="9">
        <v>30.6</v>
      </c>
      <c r="I327" s="9">
        <f t="shared" si="17"/>
        <v>896.772727272728</v>
      </c>
    </row>
    <row r="328" spans="5:9" ht="12.75">
      <c r="E328" s="9">
        <v>30.7</v>
      </c>
      <c r="F328" s="9">
        <f t="shared" si="19"/>
        <v>897.0909090909099</v>
      </c>
      <c r="H328" s="9">
        <v>30.7</v>
      </c>
      <c r="I328" s="9">
        <f t="shared" si="17"/>
        <v>897.0909090909099</v>
      </c>
    </row>
    <row r="329" spans="5:9" ht="12.75">
      <c r="E329" s="9">
        <v>30.8</v>
      </c>
      <c r="F329" s="9">
        <f t="shared" si="19"/>
        <v>897.4090909090918</v>
      </c>
      <c r="H329" s="9">
        <v>30.8</v>
      </c>
      <c r="I329" s="9">
        <f t="shared" si="17"/>
        <v>897.4090909090918</v>
      </c>
    </row>
    <row r="330" spans="5:9" ht="12.75">
      <c r="E330" s="9">
        <v>30.9</v>
      </c>
      <c r="F330" s="9">
        <f t="shared" si="19"/>
        <v>897.7272727272737</v>
      </c>
      <c r="H330" s="9">
        <v>30.9</v>
      </c>
      <c r="I330" s="9">
        <f t="shared" si="17"/>
        <v>897.7272727272738</v>
      </c>
    </row>
    <row r="331" spans="5:9" ht="12.75">
      <c r="E331" s="9">
        <v>31</v>
      </c>
      <c r="F331" s="9">
        <f t="shared" si="19"/>
        <v>898.0454545454555</v>
      </c>
      <c r="H331" s="9">
        <v>31</v>
      </c>
      <c r="I331" s="9">
        <f t="shared" si="17"/>
        <v>898.0454545454555</v>
      </c>
    </row>
    <row r="332" spans="5:9" ht="12.75">
      <c r="E332" s="9">
        <v>31.1</v>
      </c>
      <c r="F332" s="9">
        <f t="shared" si="19"/>
        <v>898.3636363636374</v>
      </c>
      <c r="H332" s="9">
        <v>31.1</v>
      </c>
      <c r="I332" s="9">
        <f t="shared" si="17"/>
        <v>898.3636363636374</v>
      </c>
    </row>
    <row r="333" spans="5:9" ht="12.75">
      <c r="E333" s="9">
        <v>31.2</v>
      </c>
      <c r="F333" s="9">
        <f t="shared" si="19"/>
        <v>898.6818181818193</v>
      </c>
      <c r="H333" s="9">
        <v>31.2</v>
      </c>
      <c r="I333" s="9">
        <f t="shared" si="17"/>
        <v>898.6818181818192</v>
      </c>
    </row>
    <row r="334" spans="5:9" ht="12.75">
      <c r="E334" s="9">
        <v>31.3</v>
      </c>
      <c r="F334" s="9">
        <f>LOOKUP($E$21:$E$621,$B$21:$B$51,$C$21:$C$51)</f>
        <v>899</v>
      </c>
      <c r="H334" s="9">
        <v>31.3</v>
      </c>
      <c r="I334" s="9">
        <f t="shared" si="17"/>
        <v>899</v>
      </c>
    </row>
    <row r="335" spans="5:9" ht="12.75">
      <c r="E335" s="9">
        <v>31.4</v>
      </c>
      <c r="F335" s="9">
        <f aca="true" t="shared" si="20" ref="F335:F356">F334+(($F$357-$F$334)/(ROW($F$357)-ROW($F$334)))</f>
        <v>899.0434782608696</v>
      </c>
      <c r="H335" s="9">
        <v>31.4</v>
      </c>
      <c r="I335" s="9">
        <f t="shared" si="17"/>
        <v>899.0434782608697</v>
      </c>
    </row>
    <row r="336" spans="5:9" ht="12.75">
      <c r="E336" s="9">
        <v>31.5</v>
      </c>
      <c r="F336" s="9">
        <f t="shared" si="20"/>
        <v>899.0869565217392</v>
      </c>
      <c r="H336" s="9">
        <v>31.5</v>
      </c>
      <c r="I336" s="9">
        <f t="shared" si="17"/>
        <v>899.0869565217392</v>
      </c>
    </row>
    <row r="337" spans="5:9" ht="12.75">
      <c r="E337" s="9">
        <v>31.6</v>
      </c>
      <c r="F337" s="9">
        <f t="shared" si="20"/>
        <v>899.1304347826089</v>
      </c>
      <c r="H337" s="9">
        <v>31.6</v>
      </c>
      <c r="I337" s="9">
        <f t="shared" si="17"/>
        <v>899.1304347826089</v>
      </c>
    </row>
    <row r="338" spans="5:9" ht="12.75">
      <c r="E338" s="9">
        <v>31.7</v>
      </c>
      <c r="F338" s="9">
        <f t="shared" si="20"/>
        <v>899.1739130434785</v>
      </c>
      <c r="H338" s="9">
        <v>31.7</v>
      </c>
      <c r="I338" s="9">
        <f t="shared" si="17"/>
        <v>899.1739130434785</v>
      </c>
    </row>
    <row r="339" spans="5:9" ht="12.75">
      <c r="E339" s="9">
        <v>31.8</v>
      </c>
      <c r="F339" s="9">
        <f t="shared" si="20"/>
        <v>899.2173913043481</v>
      </c>
      <c r="H339" s="9">
        <v>31.8</v>
      </c>
      <c r="I339" s="9">
        <f t="shared" si="17"/>
        <v>899.2173913043481</v>
      </c>
    </row>
    <row r="340" spans="5:9" ht="12.75">
      <c r="E340" s="9">
        <v>31.9</v>
      </c>
      <c r="F340" s="9">
        <f t="shared" si="20"/>
        <v>899.2608695652177</v>
      </c>
      <c r="H340" s="9">
        <v>31.9</v>
      </c>
      <c r="I340" s="9">
        <f t="shared" si="17"/>
        <v>899.2608695652177</v>
      </c>
    </row>
    <row r="341" spans="5:9" ht="12.75">
      <c r="E341" s="9">
        <v>32</v>
      </c>
      <c r="F341" s="9">
        <f t="shared" si="20"/>
        <v>899.3043478260873</v>
      </c>
      <c r="H341" s="9">
        <v>32</v>
      </c>
      <c r="I341" s="9">
        <f aca="true" t="shared" si="21" ref="I341:I404">$F341*$I$17/$B$5</f>
        <v>899.3043478260873</v>
      </c>
    </row>
    <row r="342" spans="5:9" ht="12.75">
      <c r="E342" s="9">
        <v>32.1</v>
      </c>
      <c r="F342" s="9">
        <f t="shared" si="20"/>
        <v>899.347826086957</v>
      </c>
      <c r="H342" s="9">
        <v>32.1</v>
      </c>
      <c r="I342" s="9">
        <f t="shared" si="21"/>
        <v>899.347826086957</v>
      </c>
    </row>
    <row r="343" spans="5:9" ht="12.75">
      <c r="E343" s="9">
        <v>32.2</v>
      </c>
      <c r="F343" s="9">
        <f t="shared" si="20"/>
        <v>899.3913043478266</v>
      </c>
      <c r="H343" s="9">
        <v>32.2</v>
      </c>
      <c r="I343" s="9">
        <f t="shared" si="21"/>
        <v>899.3913043478266</v>
      </c>
    </row>
    <row r="344" spans="5:9" ht="12.75">
      <c r="E344" s="9">
        <v>32.3</v>
      </c>
      <c r="F344" s="9">
        <f t="shared" si="20"/>
        <v>899.4347826086962</v>
      </c>
      <c r="H344" s="9">
        <v>32.3</v>
      </c>
      <c r="I344" s="9">
        <f t="shared" si="21"/>
        <v>899.4347826086963</v>
      </c>
    </row>
    <row r="345" spans="5:9" ht="12.75">
      <c r="E345" s="9">
        <v>32.4</v>
      </c>
      <c r="F345" s="9">
        <f t="shared" si="20"/>
        <v>899.4782608695658</v>
      </c>
      <c r="H345" s="9">
        <v>32.4</v>
      </c>
      <c r="I345" s="9">
        <f t="shared" si="21"/>
        <v>899.4782608695658</v>
      </c>
    </row>
    <row r="346" spans="5:9" ht="12.75">
      <c r="E346" s="9">
        <v>32.5</v>
      </c>
      <c r="F346" s="9">
        <f t="shared" si="20"/>
        <v>899.5217391304354</v>
      </c>
      <c r="H346" s="9">
        <v>32.5</v>
      </c>
      <c r="I346" s="9">
        <f t="shared" si="21"/>
        <v>899.5217391304354</v>
      </c>
    </row>
    <row r="347" spans="5:9" ht="12.75">
      <c r="E347" s="9">
        <v>32.6</v>
      </c>
      <c r="F347" s="9">
        <f t="shared" si="20"/>
        <v>899.565217391305</v>
      </c>
      <c r="H347" s="9">
        <v>32.6</v>
      </c>
      <c r="I347" s="9">
        <f t="shared" si="21"/>
        <v>899.565217391305</v>
      </c>
    </row>
    <row r="348" spans="5:9" ht="12.75">
      <c r="E348" s="9">
        <v>32.7</v>
      </c>
      <c r="F348" s="9">
        <f t="shared" si="20"/>
        <v>899.6086956521747</v>
      </c>
      <c r="H348" s="9">
        <v>32.7</v>
      </c>
      <c r="I348" s="9">
        <f t="shared" si="21"/>
        <v>899.6086956521747</v>
      </c>
    </row>
    <row r="349" spans="5:9" ht="12.75">
      <c r="E349" s="9">
        <v>32.8</v>
      </c>
      <c r="F349" s="9">
        <f t="shared" si="20"/>
        <v>899.6521739130443</v>
      </c>
      <c r="H349" s="9">
        <v>32.8</v>
      </c>
      <c r="I349" s="9">
        <f t="shared" si="21"/>
        <v>899.6521739130443</v>
      </c>
    </row>
    <row r="350" spans="5:9" ht="12.75">
      <c r="E350" s="9">
        <v>32.9</v>
      </c>
      <c r="F350" s="9">
        <f t="shared" si="20"/>
        <v>899.6956521739139</v>
      </c>
      <c r="H350" s="9">
        <v>32.9</v>
      </c>
      <c r="I350" s="9">
        <f t="shared" si="21"/>
        <v>899.6956521739139</v>
      </c>
    </row>
    <row r="351" spans="5:9" ht="12.75">
      <c r="E351" s="9">
        <v>33</v>
      </c>
      <c r="F351" s="9">
        <f t="shared" si="20"/>
        <v>899.7391304347835</v>
      </c>
      <c r="H351" s="9">
        <v>33</v>
      </c>
      <c r="I351" s="9">
        <f t="shared" si="21"/>
        <v>899.7391304347835</v>
      </c>
    </row>
    <row r="352" spans="5:9" ht="12.75">
      <c r="E352" s="9">
        <v>33.1</v>
      </c>
      <c r="F352" s="9">
        <f t="shared" si="20"/>
        <v>899.7826086956532</v>
      </c>
      <c r="H352" s="9">
        <v>33.1</v>
      </c>
      <c r="I352" s="9">
        <f t="shared" si="21"/>
        <v>899.7826086956532</v>
      </c>
    </row>
    <row r="353" spans="5:9" ht="12.75">
      <c r="E353" s="9">
        <v>33.2</v>
      </c>
      <c r="F353" s="9">
        <f t="shared" si="20"/>
        <v>899.8260869565228</v>
      </c>
      <c r="H353" s="9">
        <v>33.2</v>
      </c>
      <c r="I353" s="9">
        <f t="shared" si="21"/>
        <v>899.8260869565227</v>
      </c>
    </row>
    <row r="354" spans="5:9" ht="12.75">
      <c r="E354" s="9">
        <v>33.3</v>
      </c>
      <c r="F354" s="9">
        <f t="shared" si="20"/>
        <v>899.8695652173924</v>
      </c>
      <c r="H354" s="9">
        <v>33.3</v>
      </c>
      <c r="I354" s="9">
        <f t="shared" si="21"/>
        <v>899.8695652173924</v>
      </c>
    </row>
    <row r="355" spans="5:9" ht="12.75">
      <c r="E355" s="9">
        <v>33.4</v>
      </c>
      <c r="F355" s="9">
        <f t="shared" si="20"/>
        <v>899.913043478262</v>
      </c>
      <c r="H355" s="9">
        <v>33.4</v>
      </c>
      <c r="I355" s="9">
        <f t="shared" si="21"/>
        <v>899.913043478262</v>
      </c>
    </row>
    <row r="356" spans="5:9" ht="12.75">
      <c r="E356" s="9">
        <v>33.5</v>
      </c>
      <c r="F356" s="9">
        <f t="shared" si="20"/>
        <v>899.9565217391316</v>
      </c>
      <c r="H356" s="9">
        <v>33.5</v>
      </c>
      <c r="I356" s="9">
        <f t="shared" si="21"/>
        <v>899.9565217391316</v>
      </c>
    </row>
    <row r="357" spans="5:9" ht="12.75">
      <c r="E357" s="9">
        <v>33.6</v>
      </c>
      <c r="F357" s="9">
        <f>LOOKUP($E$21:$E$621,$B$21:$B$51,$C$21:$C$51)</f>
        <v>900</v>
      </c>
      <c r="H357" s="9">
        <v>33.6</v>
      </c>
      <c r="I357" s="9">
        <f t="shared" si="21"/>
        <v>900</v>
      </c>
    </row>
    <row r="358" spans="5:9" ht="12.75">
      <c r="E358" s="9">
        <v>33.7</v>
      </c>
      <c r="F358" s="9">
        <f aca="true" t="shared" si="22" ref="F358:F378">F357+(($F$379-$F$357)/(ROW($F$379)-ROW($F$357)))</f>
        <v>900</v>
      </c>
      <c r="H358" s="9">
        <v>33.7</v>
      </c>
      <c r="I358" s="9">
        <f t="shared" si="21"/>
        <v>900</v>
      </c>
    </row>
    <row r="359" spans="5:9" ht="12.75">
      <c r="E359" s="9">
        <v>33.8</v>
      </c>
      <c r="F359" s="9">
        <f t="shared" si="22"/>
        <v>900</v>
      </c>
      <c r="H359" s="9">
        <v>33.8</v>
      </c>
      <c r="I359" s="9">
        <f t="shared" si="21"/>
        <v>900</v>
      </c>
    </row>
    <row r="360" spans="5:9" ht="12.75">
      <c r="E360" s="9">
        <v>33.9</v>
      </c>
      <c r="F360" s="9">
        <f t="shared" si="22"/>
        <v>900</v>
      </c>
      <c r="H360" s="9">
        <v>33.9</v>
      </c>
      <c r="I360" s="9">
        <f t="shared" si="21"/>
        <v>900</v>
      </c>
    </row>
    <row r="361" spans="5:9" ht="12.75">
      <c r="E361" s="9">
        <v>34</v>
      </c>
      <c r="F361" s="9">
        <f t="shared" si="22"/>
        <v>900</v>
      </c>
      <c r="H361" s="9">
        <v>34</v>
      </c>
      <c r="I361" s="9">
        <f t="shared" si="21"/>
        <v>900</v>
      </c>
    </row>
    <row r="362" spans="5:9" ht="12.75">
      <c r="E362" s="9">
        <v>34.1</v>
      </c>
      <c r="F362" s="9">
        <f t="shared" si="22"/>
        <v>900</v>
      </c>
      <c r="H362" s="9">
        <v>34.1</v>
      </c>
      <c r="I362" s="9">
        <f t="shared" si="21"/>
        <v>900</v>
      </c>
    </row>
    <row r="363" spans="5:9" ht="12.75">
      <c r="E363" s="9">
        <v>34.2</v>
      </c>
      <c r="F363" s="9">
        <f t="shared" si="22"/>
        <v>900</v>
      </c>
      <c r="H363" s="9">
        <v>34.2</v>
      </c>
      <c r="I363" s="9">
        <f t="shared" si="21"/>
        <v>900</v>
      </c>
    </row>
    <row r="364" spans="5:9" ht="12.75">
      <c r="E364" s="9">
        <v>34.3</v>
      </c>
      <c r="F364" s="9">
        <f t="shared" si="22"/>
        <v>900</v>
      </c>
      <c r="H364" s="9">
        <v>34.3</v>
      </c>
      <c r="I364" s="9">
        <f t="shared" si="21"/>
        <v>900</v>
      </c>
    </row>
    <row r="365" spans="5:9" ht="12.75">
      <c r="E365" s="9">
        <v>34.4</v>
      </c>
      <c r="F365" s="9">
        <f t="shared" si="22"/>
        <v>900</v>
      </c>
      <c r="H365" s="9">
        <v>34.4</v>
      </c>
      <c r="I365" s="9">
        <f t="shared" si="21"/>
        <v>900</v>
      </c>
    </row>
    <row r="366" spans="5:9" ht="12.75">
      <c r="E366" s="9">
        <v>34.5</v>
      </c>
      <c r="F366" s="9">
        <f t="shared" si="22"/>
        <v>900</v>
      </c>
      <c r="H366" s="9">
        <v>34.5</v>
      </c>
      <c r="I366" s="9">
        <f t="shared" si="21"/>
        <v>900</v>
      </c>
    </row>
    <row r="367" spans="5:9" ht="12.75">
      <c r="E367" s="9">
        <v>34.6</v>
      </c>
      <c r="F367" s="9">
        <f t="shared" si="22"/>
        <v>900</v>
      </c>
      <c r="H367" s="9">
        <v>34.6</v>
      </c>
      <c r="I367" s="9">
        <f t="shared" si="21"/>
        <v>900</v>
      </c>
    </row>
    <row r="368" spans="5:9" ht="12.75">
      <c r="E368" s="9">
        <v>34.7</v>
      </c>
      <c r="F368" s="9">
        <f t="shared" si="22"/>
        <v>900</v>
      </c>
      <c r="H368" s="9">
        <v>34.7</v>
      </c>
      <c r="I368" s="9">
        <f t="shared" si="21"/>
        <v>900</v>
      </c>
    </row>
    <row r="369" spans="5:9" ht="12.75">
      <c r="E369" s="9">
        <v>34.8</v>
      </c>
      <c r="F369" s="9">
        <f t="shared" si="22"/>
        <v>900</v>
      </c>
      <c r="H369" s="9">
        <v>34.8</v>
      </c>
      <c r="I369" s="9">
        <f t="shared" si="21"/>
        <v>900</v>
      </c>
    </row>
    <row r="370" spans="5:9" ht="12.75">
      <c r="E370" s="9">
        <v>34.9</v>
      </c>
      <c r="F370" s="9">
        <f t="shared" si="22"/>
        <v>900</v>
      </c>
      <c r="H370" s="9">
        <v>34.9</v>
      </c>
      <c r="I370" s="9">
        <f t="shared" si="21"/>
        <v>900</v>
      </c>
    </row>
    <row r="371" spans="5:9" ht="12.75">
      <c r="E371" s="9">
        <v>35</v>
      </c>
      <c r="F371" s="9">
        <f t="shared" si="22"/>
        <v>900</v>
      </c>
      <c r="H371" s="9">
        <v>35</v>
      </c>
      <c r="I371" s="9">
        <f t="shared" si="21"/>
        <v>900</v>
      </c>
    </row>
    <row r="372" spans="5:9" ht="12.75">
      <c r="E372" s="9">
        <v>35.1</v>
      </c>
      <c r="F372" s="9">
        <f t="shared" si="22"/>
        <v>900</v>
      </c>
      <c r="H372" s="9">
        <v>35.1</v>
      </c>
      <c r="I372" s="9">
        <f t="shared" si="21"/>
        <v>900</v>
      </c>
    </row>
    <row r="373" spans="5:9" ht="12.75">
      <c r="E373" s="9">
        <v>35.2</v>
      </c>
      <c r="F373" s="9">
        <f t="shared" si="22"/>
        <v>900</v>
      </c>
      <c r="H373" s="9">
        <v>35.2</v>
      </c>
      <c r="I373" s="9">
        <f t="shared" si="21"/>
        <v>900</v>
      </c>
    </row>
    <row r="374" spans="5:9" ht="12.75">
      <c r="E374" s="9">
        <v>35.3</v>
      </c>
      <c r="F374" s="9">
        <f t="shared" si="22"/>
        <v>900</v>
      </c>
      <c r="H374" s="9">
        <v>35.3</v>
      </c>
      <c r="I374" s="9">
        <f t="shared" si="21"/>
        <v>900</v>
      </c>
    </row>
    <row r="375" spans="5:9" ht="12.75">
      <c r="E375" s="9">
        <v>35.4</v>
      </c>
      <c r="F375" s="9">
        <f t="shared" si="22"/>
        <v>900</v>
      </c>
      <c r="H375" s="9">
        <v>35.4</v>
      </c>
      <c r="I375" s="9">
        <f t="shared" si="21"/>
        <v>900</v>
      </c>
    </row>
    <row r="376" spans="5:9" ht="12.75">
      <c r="E376" s="9">
        <v>35.5</v>
      </c>
      <c r="F376" s="9">
        <f t="shared" si="22"/>
        <v>900</v>
      </c>
      <c r="H376" s="9">
        <v>35.5</v>
      </c>
      <c r="I376" s="9">
        <f t="shared" si="21"/>
        <v>900</v>
      </c>
    </row>
    <row r="377" spans="5:9" ht="12.75">
      <c r="E377" s="9">
        <v>35.6</v>
      </c>
      <c r="F377" s="9">
        <f t="shared" si="22"/>
        <v>900</v>
      </c>
      <c r="H377" s="9">
        <v>35.6</v>
      </c>
      <c r="I377" s="9">
        <f t="shared" si="21"/>
        <v>900</v>
      </c>
    </row>
    <row r="378" spans="5:9" ht="12.75">
      <c r="E378" s="9">
        <v>35.7</v>
      </c>
      <c r="F378" s="9">
        <f t="shared" si="22"/>
        <v>900</v>
      </c>
      <c r="H378" s="9">
        <v>35.7</v>
      </c>
      <c r="I378" s="9">
        <f t="shared" si="21"/>
        <v>900</v>
      </c>
    </row>
    <row r="379" spans="5:9" ht="12.75">
      <c r="E379" s="9">
        <v>35.8</v>
      </c>
      <c r="F379" s="9">
        <f>LOOKUP($E$21:$E$621,$B$21:$B$51,$C$21:$C$51)</f>
        <v>900</v>
      </c>
      <c r="H379" s="9">
        <v>35.8</v>
      </c>
      <c r="I379" s="9">
        <f t="shared" si="21"/>
        <v>900</v>
      </c>
    </row>
    <row r="380" spans="5:9" ht="12.75">
      <c r="E380" s="9">
        <v>35.9</v>
      </c>
      <c r="F380" s="9">
        <f aca="true" t="shared" si="23" ref="F380:F400">F379+(($F$401-$F$379)/(ROW($F$401)-ROW($F$379)))</f>
        <v>900</v>
      </c>
      <c r="H380" s="9">
        <v>35.9</v>
      </c>
      <c r="I380" s="9">
        <f t="shared" si="21"/>
        <v>900</v>
      </c>
    </row>
    <row r="381" spans="5:9" ht="12.75">
      <c r="E381" s="9">
        <v>36</v>
      </c>
      <c r="F381" s="9">
        <f t="shared" si="23"/>
        <v>900</v>
      </c>
      <c r="H381" s="9">
        <v>36</v>
      </c>
      <c r="I381" s="9">
        <f t="shared" si="21"/>
        <v>900</v>
      </c>
    </row>
    <row r="382" spans="5:9" ht="12.75">
      <c r="E382" s="9">
        <v>36.1</v>
      </c>
      <c r="F382" s="9">
        <f t="shared" si="23"/>
        <v>900</v>
      </c>
      <c r="H382" s="9">
        <v>36.1</v>
      </c>
      <c r="I382" s="9">
        <f t="shared" si="21"/>
        <v>900</v>
      </c>
    </row>
    <row r="383" spans="5:9" ht="12.75">
      <c r="E383" s="9">
        <v>36.2</v>
      </c>
      <c r="F383" s="9">
        <f t="shared" si="23"/>
        <v>900</v>
      </c>
      <c r="H383" s="9">
        <v>36.2</v>
      </c>
      <c r="I383" s="9">
        <f t="shared" si="21"/>
        <v>900</v>
      </c>
    </row>
    <row r="384" spans="5:9" ht="12.75">
      <c r="E384" s="9">
        <v>36.3</v>
      </c>
      <c r="F384" s="9">
        <f t="shared" si="23"/>
        <v>900</v>
      </c>
      <c r="H384" s="9">
        <v>36.3</v>
      </c>
      <c r="I384" s="9">
        <f t="shared" si="21"/>
        <v>900</v>
      </c>
    </row>
    <row r="385" spans="5:9" ht="12.75">
      <c r="E385" s="9">
        <v>36.4</v>
      </c>
      <c r="F385" s="9">
        <f t="shared" si="23"/>
        <v>900</v>
      </c>
      <c r="H385" s="9">
        <v>36.4</v>
      </c>
      <c r="I385" s="9">
        <f t="shared" si="21"/>
        <v>900</v>
      </c>
    </row>
    <row r="386" spans="5:9" ht="12.75">
      <c r="E386" s="9">
        <v>36.5</v>
      </c>
      <c r="F386" s="9">
        <f t="shared" si="23"/>
        <v>900</v>
      </c>
      <c r="H386" s="9">
        <v>36.5</v>
      </c>
      <c r="I386" s="9">
        <f t="shared" si="21"/>
        <v>900</v>
      </c>
    </row>
    <row r="387" spans="5:9" ht="12.75">
      <c r="E387" s="9">
        <v>36.6</v>
      </c>
      <c r="F387" s="9">
        <f t="shared" si="23"/>
        <v>900</v>
      </c>
      <c r="H387" s="9">
        <v>36.6</v>
      </c>
      <c r="I387" s="9">
        <f t="shared" si="21"/>
        <v>900</v>
      </c>
    </row>
    <row r="388" spans="5:9" ht="12.75">
      <c r="E388" s="9">
        <v>36.7</v>
      </c>
      <c r="F388" s="9">
        <f t="shared" si="23"/>
        <v>900</v>
      </c>
      <c r="H388" s="9">
        <v>36.7</v>
      </c>
      <c r="I388" s="9">
        <f t="shared" si="21"/>
        <v>900</v>
      </c>
    </row>
    <row r="389" spans="5:9" ht="12.75">
      <c r="E389" s="9">
        <v>36.8</v>
      </c>
      <c r="F389" s="9">
        <f t="shared" si="23"/>
        <v>900</v>
      </c>
      <c r="H389" s="9">
        <v>36.8</v>
      </c>
      <c r="I389" s="9">
        <f t="shared" si="21"/>
        <v>900</v>
      </c>
    </row>
    <row r="390" spans="5:9" ht="12.75">
      <c r="E390" s="9">
        <v>36.9</v>
      </c>
      <c r="F390" s="9">
        <f t="shared" si="23"/>
        <v>900</v>
      </c>
      <c r="H390" s="9">
        <v>36.9</v>
      </c>
      <c r="I390" s="9">
        <f t="shared" si="21"/>
        <v>900</v>
      </c>
    </row>
    <row r="391" spans="5:9" ht="12.75">
      <c r="E391" s="9">
        <v>37</v>
      </c>
      <c r="F391" s="9">
        <f t="shared" si="23"/>
        <v>900</v>
      </c>
      <c r="H391" s="9">
        <v>37</v>
      </c>
      <c r="I391" s="9">
        <f t="shared" si="21"/>
        <v>900</v>
      </c>
    </row>
    <row r="392" spans="5:9" ht="12.75">
      <c r="E392" s="9">
        <v>37.1</v>
      </c>
      <c r="F392" s="9">
        <f t="shared" si="23"/>
        <v>900</v>
      </c>
      <c r="H392" s="9">
        <v>37.1</v>
      </c>
      <c r="I392" s="9">
        <f t="shared" si="21"/>
        <v>900</v>
      </c>
    </row>
    <row r="393" spans="5:9" ht="12.75">
      <c r="E393" s="9">
        <v>37.2</v>
      </c>
      <c r="F393" s="9">
        <f t="shared" si="23"/>
        <v>900</v>
      </c>
      <c r="H393" s="9">
        <v>37.2</v>
      </c>
      <c r="I393" s="9">
        <f t="shared" si="21"/>
        <v>900</v>
      </c>
    </row>
    <row r="394" spans="5:9" ht="12.75">
      <c r="E394" s="9">
        <v>37.3</v>
      </c>
      <c r="F394" s="9">
        <f t="shared" si="23"/>
        <v>900</v>
      </c>
      <c r="H394" s="9">
        <v>37.3</v>
      </c>
      <c r="I394" s="9">
        <f t="shared" si="21"/>
        <v>900</v>
      </c>
    </row>
    <row r="395" spans="5:9" ht="12.75">
      <c r="E395" s="9">
        <v>37.4</v>
      </c>
      <c r="F395" s="9">
        <f t="shared" si="23"/>
        <v>900</v>
      </c>
      <c r="H395" s="9">
        <v>37.4</v>
      </c>
      <c r="I395" s="9">
        <f t="shared" si="21"/>
        <v>900</v>
      </c>
    </row>
    <row r="396" spans="5:9" ht="12.75">
      <c r="E396" s="9">
        <v>37.5</v>
      </c>
      <c r="F396" s="9">
        <f t="shared" si="23"/>
        <v>900</v>
      </c>
      <c r="H396" s="9">
        <v>37.5</v>
      </c>
      <c r="I396" s="9">
        <f t="shared" si="21"/>
        <v>900</v>
      </c>
    </row>
    <row r="397" spans="5:9" ht="12.75">
      <c r="E397" s="9">
        <v>37.6</v>
      </c>
      <c r="F397" s="9">
        <f t="shared" si="23"/>
        <v>900</v>
      </c>
      <c r="H397" s="9">
        <v>37.6</v>
      </c>
      <c r="I397" s="9">
        <f t="shared" si="21"/>
        <v>900</v>
      </c>
    </row>
    <row r="398" spans="5:9" ht="12.75">
      <c r="E398" s="9">
        <v>37.7</v>
      </c>
      <c r="F398" s="9">
        <f t="shared" si="23"/>
        <v>900</v>
      </c>
      <c r="H398" s="9">
        <v>37.7</v>
      </c>
      <c r="I398" s="9">
        <f t="shared" si="21"/>
        <v>900</v>
      </c>
    </row>
    <row r="399" spans="5:9" ht="12.75">
      <c r="E399" s="9">
        <v>37.8</v>
      </c>
      <c r="F399" s="9">
        <f t="shared" si="23"/>
        <v>900</v>
      </c>
      <c r="H399" s="9">
        <v>37.8</v>
      </c>
      <c r="I399" s="9">
        <f t="shared" si="21"/>
        <v>900</v>
      </c>
    </row>
    <row r="400" spans="5:9" ht="12.75">
      <c r="E400" s="9">
        <v>37.9</v>
      </c>
      <c r="F400" s="9">
        <f t="shared" si="23"/>
        <v>900</v>
      </c>
      <c r="H400" s="9">
        <v>37.9</v>
      </c>
      <c r="I400" s="9">
        <f t="shared" si="21"/>
        <v>900</v>
      </c>
    </row>
    <row r="401" spans="5:9" ht="12.75">
      <c r="E401" s="9">
        <v>38</v>
      </c>
      <c r="F401" s="9">
        <f>LOOKUP($E$21:$E$621,$B$21:$B$51,$C$21:$C$51)</f>
        <v>900</v>
      </c>
      <c r="H401" s="9">
        <v>38</v>
      </c>
      <c r="I401" s="9">
        <f t="shared" si="21"/>
        <v>900</v>
      </c>
    </row>
    <row r="402" spans="5:9" ht="12.75">
      <c r="E402" s="9">
        <v>38.1</v>
      </c>
      <c r="F402" s="9">
        <f aca="true" t="shared" si="24" ref="F402:F423">F401+(($F$424-$F$401)/(ROW($F$424)-ROW($F$401)))</f>
        <v>900</v>
      </c>
      <c r="H402" s="9">
        <v>38.1</v>
      </c>
      <c r="I402" s="9">
        <f t="shared" si="21"/>
        <v>900</v>
      </c>
    </row>
    <row r="403" spans="5:9" ht="12.75">
      <c r="E403" s="9">
        <v>38.2</v>
      </c>
      <c r="F403" s="9">
        <f t="shared" si="24"/>
        <v>900</v>
      </c>
      <c r="H403" s="9">
        <v>38.2</v>
      </c>
      <c r="I403" s="9">
        <f t="shared" si="21"/>
        <v>900</v>
      </c>
    </row>
    <row r="404" spans="5:9" ht="12.75">
      <c r="E404" s="9">
        <v>38.3</v>
      </c>
      <c r="F404" s="9">
        <f t="shared" si="24"/>
        <v>900</v>
      </c>
      <c r="H404" s="9">
        <v>38.3</v>
      </c>
      <c r="I404" s="9">
        <f t="shared" si="21"/>
        <v>900</v>
      </c>
    </row>
    <row r="405" spans="5:9" ht="12.75">
      <c r="E405" s="9">
        <v>38.4</v>
      </c>
      <c r="F405" s="9">
        <f t="shared" si="24"/>
        <v>900</v>
      </c>
      <c r="H405" s="9">
        <v>38.4</v>
      </c>
      <c r="I405" s="9">
        <f aca="true" t="shared" si="25" ref="I405:I468">$F405*$I$17/$B$5</f>
        <v>900</v>
      </c>
    </row>
    <row r="406" spans="5:9" ht="12.75">
      <c r="E406" s="9">
        <v>38.5</v>
      </c>
      <c r="F406" s="9">
        <f t="shared" si="24"/>
        <v>900</v>
      </c>
      <c r="H406" s="9">
        <v>38.5</v>
      </c>
      <c r="I406" s="9">
        <f t="shared" si="25"/>
        <v>900</v>
      </c>
    </row>
    <row r="407" spans="5:9" ht="12.75">
      <c r="E407" s="9">
        <v>38.6</v>
      </c>
      <c r="F407" s="9">
        <f t="shared" si="24"/>
        <v>900</v>
      </c>
      <c r="H407" s="9">
        <v>38.6</v>
      </c>
      <c r="I407" s="9">
        <f t="shared" si="25"/>
        <v>900</v>
      </c>
    </row>
    <row r="408" spans="5:9" ht="12.75">
      <c r="E408" s="9">
        <v>38.7</v>
      </c>
      <c r="F408" s="9">
        <f t="shared" si="24"/>
        <v>900</v>
      </c>
      <c r="H408" s="9">
        <v>38.7</v>
      </c>
      <c r="I408" s="9">
        <f t="shared" si="25"/>
        <v>900</v>
      </c>
    </row>
    <row r="409" spans="5:9" ht="12.75">
      <c r="E409" s="9">
        <v>38.8</v>
      </c>
      <c r="F409" s="9">
        <f t="shared" si="24"/>
        <v>900</v>
      </c>
      <c r="H409" s="9">
        <v>38.8</v>
      </c>
      <c r="I409" s="9">
        <f t="shared" si="25"/>
        <v>900</v>
      </c>
    </row>
    <row r="410" spans="5:9" ht="12.75">
      <c r="E410" s="9">
        <v>38.9</v>
      </c>
      <c r="F410" s="9">
        <f t="shared" si="24"/>
        <v>900</v>
      </c>
      <c r="H410" s="9">
        <v>38.9</v>
      </c>
      <c r="I410" s="9">
        <f t="shared" si="25"/>
        <v>900</v>
      </c>
    </row>
    <row r="411" spans="5:9" ht="12.75">
      <c r="E411" s="9">
        <v>39</v>
      </c>
      <c r="F411" s="9">
        <f t="shared" si="24"/>
        <v>900</v>
      </c>
      <c r="H411" s="9">
        <v>39</v>
      </c>
      <c r="I411" s="9">
        <f t="shared" si="25"/>
        <v>900</v>
      </c>
    </row>
    <row r="412" spans="5:9" ht="12.75">
      <c r="E412" s="9">
        <v>39.1</v>
      </c>
      <c r="F412" s="9">
        <f t="shared" si="24"/>
        <v>900</v>
      </c>
      <c r="H412" s="9">
        <v>39.1</v>
      </c>
      <c r="I412" s="9">
        <f t="shared" si="25"/>
        <v>900</v>
      </c>
    </row>
    <row r="413" spans="5:9" ht="12.75">
      <c r="E413" s="9">
        <v>39.2</v>
      </c>
      <c r="F413" s="9">
        <f t="shared" si="24"/>
        <v>900</v>
      </c>
      <c r="H413" s="9">
        <v>39.2</v>
      </c>
      <c r="I413" s="9">
        <f t="shared" si="25"/>
        <v>900</v>
      </c>
    </row>
    <row r="414" spans="5:9" ht="12.75">
      <c r="E414" s="9">
        <v>39.3</v>
      </c>
      <c r="F414" s="9">
        <f t="shared" si="24"/>
        <v>900</v>
      </c>
      <c r="H414" s="9">
        <v>39.3</v>
      </c>
      <c r="I414" s="9">
        <f t="shared" si="25"/>
        <v>900</v>
      </c>
    </row>
    <row r="415" spans="5:9" ht="12.75">
      <c r="E415" s="9">
        <v>39.4</v>
      </c>
      <c r="F415" s="9">
        <f t="shared" si="24"/>
        <v>900</v>
      </c>
      <c r="H415" s="9">
        <v>39.4</v>
      </c>
      <c r="I415" s="9">
        <f t="shared" si="25"/>
        <v>900</v>
      </c>
    </row>
    <row r="416" spans="5:9" ht="12.75">
      <c r="E416" s="9">
        <v>39.5</v>
      </c>
      <c r="F416" s="9">
        <f t="shared" si="24"/>
        <v>900</v>
      </c>
      <c r="H416" s="9">
        <v>39.5</v>
      </c>
      <c r="I416" s="9">
        <f t="shared" si="25"/>
        <v>900</v>
      </c>
    </row>
    <row r="417" spans="5:9" ht="12.75">
      <c r="E417" s="9">
        <v>39.6</v>
      </c>
      <c r="F417" s="9">
        <f t="shared" si="24"/>
        <v>900</v>
      </c>
      <c r="H417" s="9">
        <v>39.6</v>
      </c>
      <c r="I417" s="9">
        <f t="shared" si="25"/>
        <v>900</v>
      </c>
    </row>
    <row r="418" spans="5:9" ht="12.75">
      <c r="E418" s="9">
        <v>39.7</v>
      </c>
      <c r="F418" s="9">
        <f t="shared" si="24"/>
        <v>900</v>
      </c>
      <c r="H418" s="9">
        <v>39.7</v>
      </c>
      <c r="I418" s="9">
        <f t="shared" si="25"/>
        <v>900</v>
      </c>
    </row>
    <row r="419" spans="5:9" ht="12.75">
      <c r="E419" s="9">
        <v>39.8</v>
      </c>
      <c r="F419" s="9">
        <f t="shared" si="24"/>
        <v>900</v>
      </c>
      <c r="H419" s="9">
        <v>39.8</v>
      </c>
      <c r="I419" s="9">
        <f t="shared" si="25"/>
        <v>900</v>
      </c>
    </row>
    <row r="420" spans="5:9" ht="12.75">
      <c r="E420" s="9">
        <v>39.9</v>
      </c>
      <c r="F420" s="9">
        <f t="shared" si="24"/>
        <v>900</v>
      </c>
      <c r="H420" s="9">
        <v>39.9</v>
      </c>
      <c r="I420" s="9">
        <f t="shared" si="25"/>
        <v>900</v>
      </c>
    </row>
    <row r="421" spans="5:9" ht="12.75">
      <c r="E421" s="9">
        <v>40</v>
      </c>
      <c r="F421" s="9">
        <f t="shared" si="24"/>
        <v>900</v>
      </c>
      <c r="H421" s="9">
        <v>40</v>
      </c>
      <c r="I421" s="9">
        <f t="shared" si="25"/>
        <v>900</v>
      </c>
    </row>
    <row r="422" spans="5:9" ht="12.75">
      <c r="E422" s="9">
        <v>40.1</v>
      </c>
      <c r="F422" s="9">
        <f t="shared" si="24"/>
        <v>900</v>
      </c>
      <c r="H422" s="9">
        <v>40.1</v>
      </c>
      <c r="I422" s="9">
        <f t="shared" si="25"/>
        <v>900</v>
      </c>
    </row>
    <row r="423" spans="5:9" ht="12.75">
      <c r="E423" s="9">
        <v>40.2</v>
      </c>
      <c r="F423" s="9">
        <f t="shared" si="24"/>
        <v>900</v>
      </c>
      <c r="H423" s="9">
        <v>40.2</v>
      </c>
      <c r="I423" s="9">
        <f t="shared" si="25"/>
        <v>900</v>
      </c>
    </row>
    <row r="424" spans="5:9" ht="12.75">
      <c r="E424" s="9">
        <v>40.3</v>
      </c>
      <c r="F424" s="9">
        <f>LOOKUP($E$21:$E$621,$B$21:$B$51,$C$21:$C$51)</f>
        <v>900</v>
      </c>
      <c r="H424" s="9">
        <v>40.3</v>
      </c>
      <c r="I424" s="9">
        <f t="shared" si="25"/>
        <v>900</v>
      </c>
    </row>
    <row r="425" spans="5:9" ht="12.75">
      <c r="E425" s="9">
        <v>40.4</v>
      </c>
      <c r="F425" s="9">
        <f aca="true" t="shared" si="26" ref="F425:F445">F424+(($F$446-$F$424)/(ROW($F$446)-ROW($F$424)))</f>
        <v>900</v>
      </c>
      <c r="H425" s="9">
        <v>40.4</v>
      </c>
      <c r="I425" s="9">
        <f t="shared" si="25"/>
        <v>900</v>
      </c>
    </row>
    <row r="426" spans="5:9" ht="12.75">
      <c r="E426" s="9">
        <v>40.5</v>
      </c>
      <c r="F426" s="9">
        <f t="shared" si="26"/>
        <v>900</v>
      </c>
      <c r="H426" s="9">
        <v>40.5</v>
      </c>
      <c r="I426" s="9">
        <f t="shared" si="25"/>
        <v>900</v>
      </c>
    </row>
    <row r="427" spans="5:9" ht="12.75">
      <c r="E427" s="9">
        <v>40.6</v>
      </c>
      <c r="F427" s="9">
        <f t="shared" si="26"/>
        <v>900</v>
      </c>
      <c r="H427" s="9">
        <v>40.6</v>
      </c>
      <c r="I427" s="9">
        <f t="shared" si="25"/>
        <v>900</v>
      </c>
    </row>
    <row r="428" spans="5:9" ht="12.75">
      <c r="E428" s="9">
        <v>40.7</v>
      </c>
      <c r="F428" s="9">
        <f t="shared" si="26"/>
        <v>900</v>
      </c>
      <c r="H428" s="9">
        <v>40.7</v>
      </c>
      <c r="I428" s="9">
        <f t="shared" si="25"/>
        <v>900</v>
      </c>
    </row>
    <row r="429" spans="5:9" ht="12.75">
      <c r="E429" s="9">
        <v>40.8</v>
      </c>
      <c r="F429" s="9">
        <f t="shared" si="26"/>
        <v>900</v>
      </c>
      <c r="H429" s="9">
        <v>40.8</v>
      </c>
      <c r="I429" s="9">
        <f t="shared" si="25"/>
        <v>900</v>
      </c>
    </row>
    <row r="430" spans="5:9" ht="12.75">
      <c r="E430" s="9">
        <v>40.9</v>
      </c>
      <c r="F430" s="9">
        <f t="shared" si="26"/>
        <v>900</v>
      </c>
      <c r="H430" s="9">
        <v>40.9</v>
      </c>
      <c r="I430" s="9">
        <f t="shared" si="25"/>
        <v>900</v>
      </c>
    </row>
    <row r="431" spans="5:9" ht="12.75">
      <c r="E431" s="9">
        <v>41</v>
      </c>
      <c r="F431" s="9">
        <f t="shared" si="26"/>
        <v>900</v>
      </c>
      <c r="H431" s="9">
        <v>41</v>
      </c>
      <c r="I431" s="9">
        <f t="shared" si="25"/>
        <v>900</v>
      </c>
    </row>
    <row r="432" spans="5:9" ht="12.75">
      <c r="E432" s="9">
        <v>41.1</v>
      </c>
      <c r="F432" s="9">
        <f t="shared" si="26"/>
        <v>900</v>
      </c>
      <c r="H432" s="9">
        <v>41.1</v>
      </c>
      <c r="I432" s="9">
        <f t="shared" si="25"/>
        <v>900</v>
      </c>
    </row>
    <row r="433" spans="5:9" ht="12.75">
      <c r="E433" s="9">
        <v>41.2</v>
      </c>
      <c r="F433" s="9">
        <f t="shared" si="26"/>
        <v>900</v>
      </c>
      <c r="H433" s="9">
        <v>41.2</v>
      </c>
      <c r="I433" s="9">
        <f t="shared" si="25"/>
        <v>900</v>
      </c>
    </row>
    <row r="434" spans="5:9" ht="12.75">
      <c r="E434" s="9">
        <v>41.3</v>
      </c>
      <c r="F434" s="9">
        <f t="shared" si="26"/>
        <v>900</v>
      </c>
      <c r="H434" s="9">
        <v>41.3</v>
      </c>
      <c r="I434" s="9">
        <f t="shared" si="25"/>
        <v>900</v>
      </c>
    </row>
    <row r="435" spans="5:9" ht="12.75">
      <c r="E435" s="9">
        <v>41.4</v>
      </c>
      <c r="F435" s="9">
        <f t="shared" si="26"/>
        <v>900</v>
      </c>
      <c r="H435" s="9">
        <v>41.4</v>
      </c>
      <c r="I435" s="9">
        <f t="shared" si="25"/>
        <v>900</v>
      </c>
    </row>
    <row r="436" spans="5:9" ht="12.75">
      <c r="E436" s="9">
        <v>41.5</v>
      </c>
      <c r="F436" s="9">
        <f t="shared" si="26"/>
        <v>900</v>
      </c>
      <c r="H436" s="9">
        <v>41.5</v>
      </c>
      <c r="I436" s="9">
        <f t="shared" si="25"/>
        <v>900</v>
      </c>
    </row>
    <row r="437" spans="5:9" ht="12.75">
      <c r="E437" s="9">
        <v>41.6</v>
      </c>
      <c r="F437" s="9">
        <f t="shared" si="26"/>
        <v>900</v>
      </c>
      <c r="H437" s="9">
        <v>41.6</v>
      </c>
      <c r="I437" s="9">
        <f t="shared" si="25"/>
        <v>900</v>
      </c>
    </row>
    <row r="438" spans="5:9" ht="12.75">
      <c r="E438" s="9">
        <v>41.7</v>
      </c>
      <c r="F438" s="9">
        <f t="shared" si="26"/>
        <v>900</v>
      </c>
      <c r="H438" s="9">
        <v>41.7</v>
      </c>
      <c r="I438" s="9">
        <f t="shared" si="25"/>
        <v>900</v>
      </c>
    </row>
    <row r="439" spans="5:9" ht="12.75">
      <c r="E439" s="9">
        <v>41.8</v>
      </c>
      <c r="F439" s="9">
        <f t="shared" si="26"/>
        <v>900</v>
      </c>
      <c r="H439" s="9">
        <v>41.8</v>
      </c>
      <c r="I439" s="9">
        <f t="shared" si="25"/>
        <v>900</v>
      </c>
    </row>
    <row r="440" spans="5:9" ht="12.75">
      <c r="E440" s="9">
        <v>41.9</v>
      </c>
      <c r="F440" s="9">
        <f t="shared" si="26"/>
        <v>900</v>
      </c>
      <c r="H440" s="9">
        <v>41.9</v>
      </c>
      <c r="I440" s="9">
        <f t="shared" si="25"/>
        <v>900</v>
      </c>
    </row>
    <row r="441" spans="5:9" ht="12.75">
      <c r="E441" s="9">
        <v>42</v>
      </c>
      <c r="F441" s="9">
        <f t="shared" si="26"/>
        <v>900</v>
      </c>
      <c r="H441" s="9">
        <v>42</v>
      </c>
      <c r="I441" s="9">
        <f t="shared" si="25"/>
        <v>900</v>
      </c>
    </row>
    <row r="442" spans="5:9" ht="12.75">
      <c r="E442" s="9">
        <v>42.1</v>
      </c>
      <c r="F442" s="9">
        <f t="shared" si="26"/>
        <v>900</v>
      </c>
      <c r="H442" s="9">
        <v>42.1</v>
      </c>
      <c r="I442" s="9">
        <f t="shared" si="25"/>
        <v>900</v>
      </c>
    </row>
    <row r="443" spans="5:9" ht="12.75">
      <c r="E443" s="9">
        <v>42.2</v>
      </c>
      <c r="F443" s="9">
        <f t="shared" si="26"/>
        <v>900</v>
      </c>
      <c r="H443" s="9">
        <v>42.2</v>
      </c>
      <c r="I443" s="9">
        <f t="shared" si="25"/>
        <v>900</v>
      </c>
    </row>
    <row r="444" spans="5:9" ht="12.75">
      <c r="E444" s="9">
        <v>42.3</v>
      </c>
      <c r="F444" s="9">
        <f t="shared" si="26"/>
        <v>900</v>
      </c>
      <c r="H444" s="9">
        <v>42.3</v>
      </c>
      <c r="I444" s="9">
        <f t="shared" si="25"/>
        <v>900</v>
      </c>
    </row>
    <row r="445" spans="5:9" ht="12.75">
      <c r="E445" s="9">
        <v>42.4</v>
      </c>
      <c r="F445" s="9">
        <f t="shared" si="26"/>
        <v>900</v>
      </c>
      <c r="H445" s="9">
        <v>42.4</v>
      </c>
      <c r="I445" s="9">
        <f t="shared" si="25"/>
        <v>900</v>
      </c>
    </row>
    <row r="446" spans="5:9" ht="12.75">
      <c r="E446" s="9">
        <v>42.5</v>
      </c>
      <c r="F446" s="9">
        <f>LOOKUP($E$21:$E$621,$B$21:$B$51,$C$21:$C$51)</f>
        <v>900</v>
      </c>
      <c r="H446" s="9">
        <v>42.5</v>
      </c>
      <c r="I446" s="9">
        <f t="shared" si="25"/>
        <v>900</v>
      </c>
    </row>
    <row r="447" spans="5:9" ht="12.75">
      <c r="E447" s="9">
        <v>42.6</v>
      </c>
      <c r="F447" s="9">
        <f aca="true" t="shared" si="27" ref="F447:F467">F446+(($F$468-$F$446)/(ROW($F$468)-ROW($F$446)))</f>
        <v>900</v>
      </c>
      <c r="H447" s="9">
        <v>42.6</v>
      </c>
      <c r="I447" s="9">
        <f t="shared" si="25"/>
        <v>900</v>
      </c>
    </row>
    <row r="448" spans="5:9" ht="12.75">
      <c r="E448" s="9">
        <v>42.7</v>
      </c>
      <c r="F448" s="9">
        <f t="shared" si="27"/>
        <v>900</v>
      </c>
      <c r="H448" s="9">
        <v>42.7</v>
      </c>
      <c r="I448" s="9">
        <f t="shared" si="25"/>
        <v>900</v>
      </c>
    </row>
    <row r="449" spans="5:9" ht="12.75">
      <c r="E449" s="9">
        <v>42.8</v>
      </c>
      <c r="F449" s="9">
        <f t="shared" si="27"/>
        <v>900</v>
      </c>
      <c r="H449" s="9">
        <v>42.8</v>
      </c>
      <c r="I449" s="9">
        <f t="shared" si="25"/>
        <v>900</v>
      </c>
    </row>
    <row r="450" spans="5:9" ht="12.75">
      <c r="E450" s="9">
        <v>42.9</v>
      </c>
      <c r="F450" s="9">
        <f t="shared" si="27"/>
        <v>900</v>
      </c>
      <c r="H450" s="9">
        <v>42.9</v>
      </c>
      <c r="I450" s="9">
        <f t="shared" si="25"/>
        <v>900</v>
      </c>
    </row>
    <row r="451" spans="5:9" ht="12.75">
      <c r="E451" s="9">
        <v>43</v>
      </c>
      <c r="F451" s="9">
        <f t="shared" si="27"/>
        <v>900</v>
      </c>
      <c r="H451" s="9">
        <v>43</v>
      </c>
      <c r="I451" s="9">
        <f t="shared" si="25"/>
        <v>900</v>
      </c>
    </row>
    <row r="452" spans="5:9" ht="12.75">
      <c r="E452" s="9">
        <v>43.1</v>
      </c>
      <c r="F452" s="9">
        <f t="shared" si="27"/>
        <v>900</v>
      </c>
      <c r="H452" s="9">
        <v>43.1</v>
      </c>
      <c r="I452" s="9">
        <f t="shared" si="25"/>
        <v>900</v>
      </c>
    </row>
    <row r="453" spans="5:9" ht="12.75">
      <c r="E453" s="9">
        <v>43.2</v>
      </c>
      <c r="F453" s="9">
        <f t="shared" si="27"/>
        <v>900</v>
      </c>
      <c r="H453" s="9">
        <v>43.2</v>
      </c>
      <c r="I453" s="9">
        <f t="shared" si="25"/>
        <v>900</v>
      </c>
    </row>
    <row r="454" spans="5:9" ht="12.75">
      <c r="E454" s="9">
        <v>43.3</v>
      </c>
      <c r="F454" s="9">
        <f t="shared" si="27"/>
        <v>900</v>
      </c>
      <c r="H454" s="9">
        <v>43.3</v>
      </c>
      <c r="I454" s="9">
        <f t="shared" si="25"/>
        <v>900</v>
      </c>
    </row>
    <row r="455" spans="5:9" ht="12.75">
      <c r="E455" s="9">
        <v>43.4</v>
      </c>
      <c r="F455" s="9">
        <f t="shared" si="27"/>
        <v>900</v>
      </c>
      <c r="H455" s="9">
        <v>43.4</v>
      </c>
      <c r="I455" s="9">
        <f t="shared" si="25"/>
        <v>900</v>
      </c>
    </row>
    <row r="456" spans="5:9" ht="12.75">
      <c r="E456" s="9">
        <v>43.5</v>
      </c>
      <c r="F456" s="9">
        <f t="shared" si="27"/>
        <v>900</v>
      </c>
      <c r="H456" s="9">
        <v>43.5</v>
      </c>
      <c r="I456" s="9">
        <f t="shared" si="25"/>
        <v>900</v>
      </c>
    </row>
    <row r="457" spans="5:9" ht="12.75">
      <c r="E457" s="9">
        <v>43.6</v>
      </c>
      <c r="F457" s="9">
        <f t="shared" si="27"/>
        <v>900</v>
      </c>
      <c r="H457" s="9">
        <v>43.6</v>
      </c>
      <c r="I457" s="9">
        <f t="shared" si="25"/>
        <v>900</v>
      </c>
    </row>
    <row r="458" spans="5:9" ht="12.75">
      <c r="E458" s="9">
        <v>43.7</v>
      </c>
      <c r="F458" s="9">
        <f t="shared" si="27"/>
        <v>900</v>
      </c>
      <c r="H458" s="9">
        <v>43.7</v>
      </c>
      <c r="I458" s="9">
        <f t="shared" si="25"/>
        <v>900</v>
      </c>
    </row>
    <row r="459" spans="5:9" ht="12.75">
      <c r="E459" s="9">
        <v>43.8</v>
      </c>
      <c r="F459" s="9">
        <f t="shared" si="27"/>
        <v>900</v>
      </c>
      <c r="H459" s="9">
        <v>43.8</v>
      </c>
      <c r="I459" s="9">
        <f t="shared" si="25"/>
        <v>900</v>
      </c>
    </row>
    <row r="460" spans="5:9" ht="12.75">
      <c r="E460" s="9">
        <v>43.9</v>
      </c>
      <c r="F460" s="9">
        <f t="shared" si="27"/>
        <v>900</v>
      </c>
      <c r="H460" s="9">
        <v>43.9</v>
      </c>
      <c r="I460" s="9">
        <f t="shared" si="25"/>
        <v>900</v>
      </c>
    </row>
    <row r="461" spans="5:9" ht="12.75">
      <c r="E461" s="9">
        <v>44</v>
      </c>
      <c r="F461" s="9">
        <f t="shared" si="27"/>
        <v>900</v>
      </c>
      <c r="H461" s="9">
        <v>44</v>
      </c>
      <c r="I461" s="9">
        <f t="shared" si="25"/>
        <v>900</v>
      </c>
    </row>
    <row r="462" spans="5:9" ht="12.75">
      <c r="E462" s="9">
        <v>44.1</v>
      </c>
      <c r="F462" s="9">
        <f t="shared" si="27"/>
        <v>900</v>
      </c>
      <c r="H462" s="9">
        <v>44.1</v>
      </c>
      <c r="I462" s="9">
        <f t="shared" si="25"/>
        <v>900</v>
      </c>
    </row>
    <row r="463" spans="5:9" ht="12.75">
      <c r="E463" s="9">
        <v>44.2</v>
      </c>
      <c r="F463" s="9">
        <f t="shared" si="27"/>
        <v>900</v>
      </c>
      <c r="H463" s="9">
        <v>44.2</v>
      </c>
      <c r="I463" s="9">
        <f t="shared" si="25"/>
        <v>900</v>
      </c>
    </row>
    <row r="464" spans="5:9" ht="12.75">
      <c r="E464" s="9">
        <v>44.3</v>
      </c>
      <c r="F464" s="9">
        <f t="shared" si="27"/>
        <v>900</v>
      </c>
      <c r="H464" s="9">
        <v>44.3</v>
      </c>
      <c r="I464" s="9">
        <f t="shared" si="25"/>
        <v>900</v>
      </c>
    </row>
    <row r="465" spans="5:9" ht="12.75">
      <c r="E465" s="9">
        <v>44.4</v>
      </c>
      <c r="F465" s="9">
        <f t="shared" si="27"/>
        <v>900</v>
      </c>
      <c r="H465" s="9">
        <v>44.4</v>
      </c>
      <c r="I465" s="9">
        <f t="shared" si="25"/>
        <v>900</v>
      </c>
    </row>
    <row r="466" spans="5:9" ht="12.75">
      <c r="E466" s="9">
        <v>44.5</v>
      </c>
      <c r="F466" s="9">
        <f t="shared" si="27"/>
        <v>900</v>
      </c>
      <c r="H466" s="9">
        <v>44.5</v>
      </c>
      <c r="I466" s="9">
        <f t="shared" si="25"/>
        <v>900</v>
      </c>
    </row>
    <row r="467" spans="5:9" ht="12.75">
      <c r="E467" s="9">
        <v>44.6</v>
      </c>
      <c r="F467" s="9">
        <f t="shared" si="27"/>
        <v>900</v>
      </c>
      <c r="H467" s="9">
        <v>44.6</v>
      </c>
      <c r="I467" s="9">
        <f t="shared" si="25"/>
        <v>900</v>
      </c>
    </row>
    <row r="468" spans="5:9" ht="12.75">
      <c r="E468" s="9">
        <v>44.7</v>
      </c>
      <c r="F468" s="9">
        <f>LOOKUP($E$21:$E$621,$B$21:$B$51,$C$21:$C$51)</f>
        <v>900</v>
      </c>
      <c r="H468" s="9">
        <v>44.7</v>
      </c>
      <c r="I468" s="9">
        <f t="shared" si="25"/>
        <v>900</v>
      </c>
    </row>
    <row r="469" spans="5:9" ht="12.75">
      <c r="E469" s="9">
        <v>44.8</v>
      </c>
      <c r="F469" s="9">
        <f aca="true" t="shared" si="28" ref="F469:F490">F468+(($F$491-$F$468)/(ROW($F$491)-ROW($F$468)))</f>
        <v>900</v>
      </c>
      <c r="H469" s="9">
        <v>44.8</v>
      </c>
      <c r="I469" s="9">
        <f aca="true" t="shared" si="29" ref="I469:I532">$F469*$I$17/$B$5</f>
        <v>900</v>
      </c>
    </row>
    <row r="470" spans="5:9" ht="12.75">
      <c r="E470" s="9">
        <v>44.9</v>
      </c>
      <c r="F470" s="9">
        <f t="shared" si="28"/>
        <v>900</v>
      </c>
      <c r="H470" s="9">
        <v>44.9</v>
      </c>
      <c r="I470" s="9">
        <f t="shared" si="29"/>
        <v>900</v>
      </c>
    </row>
    <row r="471" spans="5:9" ht="12.75">
      <c r="E471" s="9">
        <v>45</v>
      </c>
      <c r="F471" s="9">
        <f t="shared" si="28"/>
        <v>900</v>
      </c>
      <c r="H471" s="9">
        <v>45</v>
      </c>
      <c r="I471" s="9">
        <f t="shared" si="29"/>
        <v>900</v>
      </c>
    </row>
    <row r="472" spans="5:9" ht="12.75">
      <c r="E472" s="9">
        <v>45.1</v>
      </c>
      <c r="F472" s="9">
        <f t="shared" si="28"/>
        <v>900</v>
      </c>
      <c r="H472" s="9">
        <v>45.1</v>
      </c>
      <c r="I472" s="9">
        <f t="shared" si="29"/>
        <v>900</v>
      </c>
    </row>
    <row r="473" spans="5:9" ht="12.75">
      <c r="E473" s="9">
        <v>45.2</v>
      </c>
      <c r="F473" s="9">
        <f t="shared" si="28"/>
        <v>900</v>
      </c>
      <c r="H473" s="9">
        <v>45.2</v>
      </c>
      <c r="I473" s="9">
        <f t="shared" si="29"/>
        <v>900</v>
      </c>
    </row>
    <row r="474" spans="5:9" ht="12.75">
      <c r="E474" s="9">
        <v>45.3</v>
      </c>
      <c r="F474" s="9">
        <f t="shared" si="28"/>
        <v>900</v>
      </c>
      <c r="H474" s="9">
        <v>45.3</v>
      </c>
      <c r="I474" s="9">
        <f t="shared" si="29"/>
        <v>900</v>
      </c>
    </row>
    <row r="475" spans="5:9" ht="12.75">
      <c r="E475" s="9">
        <v>45.4</v>
      </c>
      <c r="F475" s="9">
        <f t="shared" si="28"/>
        <v>900</v>
      </c>
      <c r="H475" s="9">
        <v>45.4</v>
      </c>
      <c r="I475" s="9">
        <f t="shared" si="29"/>
        <v>900</v>
      </c>
    </row>
    <row r="476" spans="5:9" ht="12.75">
      <c r="E476" s="9">
        <v>45.5</v>
      </c>
      <c r="F476" s="9">
        <f t="shared" si="28"/>
        <v>900</v>
      </c>
      <c r="H476" s="9">
        <v>45.5</v>
      </c>
      <c r="I476" s="9">
        <f t="shared" si="29"/>
        <v>900</v>
      </c>
    </row>
    <row r="477" spans="5:9" ht="12.75">
      <c r="E477" s="9">
        <v>45.6</v>
      </c>
      <c r="F477" s="9">
        <f t="shared" si="28"/>
        <v>900</v>
      </c>
      <c r="H477" s="9">
        <v>45.6</v>
      </c>
      <c r="I477" s="9">
        <f t="shared" si="29"/>
        <v>900</v>
      </c>
    </row>
    <row r="478" spans="5:9" ht="12.75">
      <c r="E478" s="9">
        <v>45.7</v>
      </c>
      <c r="F478" s="9">
        <f t="shared" si="28"/>
        <v>900</v>
      </c>
      <c r="H478" s="9">
        <v>45.7</v>
      </c>
      <c r="I478" s="9">
        <f t="shared" si="29"/>
        <v>900</v>
      </c>
    </row>
    <row r="479" spans="5:9" ht="12.75">
      <c r="E479" s="9">
        <v>45.8</v>
      </c>
      <c r="F479" s="9">
        <f t="shared" si="28"/>
        <v>900</v>
      </c>
      <c r="H479" s="9">
        <v>45.8</v>
      </c>
      <c r="I479" s="9">
        <f t="shared" si="29"/>
        <v>900</v>
      </c>
    </row>
    <row r="480" spans="5:9" ht="12.75">
      <c r="E480" s="9">
        <v>45.9</v>
      </c>
      <c r="F480" s="9">
        <f t="shared" si="28"/>
        <v>900</v>
      </c>
      <c r="H480" s="9">
        <v>45.9</v>
      </c>
      <c r="I480" s="9">
        <f t="shared" si="29"/>
        <v>900</v>
      </c>
    </row>
    <row r="481" spans="5:9" ht="12.75">
      <c r="E481" s="9">
        <v>46</v>
      </c>
      <c r="F481" s="9">
        <f t="shared" si="28"/>
        <v>900</v>
      </c>
      <c r="H481" s="9">
        <v>46</v>
      </c>
      <c r="I481" s="9">
        <f t="shared" si="29"/>
        <v>900</v>
      </c>
    </row>
    <row r="482" spans="5:9" ht="12.75">
      <c r="E482" s="9">
        <v>46.1</v>
      </c>
      <c r="F482" s="9">
        <f t="shared" si="28"/>
        <v>900</v>
      </c>
      <c r="H482" s="9">
        <v>46.1</v>
      </c>
      <c r="I482" s="9">
        <f t="shared" si="29"/>
        <v>900</v>
      </c>
    </row>
    <row r="483" spans="5:9" ht="12.75">
      <c r="E483" s="9">
        <v>46.2</v>
      </c>
      <c r="F483" s="9">
        <f t="shared" si="28"/>
        <v>900</v>
      </c>
      <c r="H483" s="9">
        <v>46.2</v>
      </c>
      <c r="I483" s="9">
        <f t="shared" si="29"/>
        <v>900</v>
      </c>
    </row>
    <row r="484" spans="5:9" ht="12.75">
      <c r="E484" s="9">
        <v>46.3</v>
      </c>
      <c r="F484" s="9">
        <f t="shared" si="28"/>
        <v>900</v>
      </c>
      <c r="H484" s="9">
        <v>46.3</v>
      </c>
      <c r="I484" s="9">
        <f t="shared" si="29"/>
        <v>900</v>
      </c>
    </row>
    <row r="485" spans="5:9" ht="12.75">
      <c r="E485" s="9">
        <v>46.4</v>
      </c>
      <c r="F485" s="9">
        <f t="shared" si="28"/>
        <v>900</v>
      </c>
      <c r="H485" s="9">
        <v>46.4</v>
      </c>
      <c r="I485" s="9">
        <f t="shared" si="29"/>
        <v>900</v>
      </c>
    </row>
    <row r="486" spans="5:9" ht="12.75">
      <c r="E486" s="9">
        <v>46.5</v>
      </c>
      <c r="F486" s="9">
        <f t="shared" si="28"/>
        <v>900</v>
      </c>
      <c r="H486" s="9">
        <v>46.5</v>
      </c>
      <c r="I486" s="9">
        <f t="shared" si="29"/>
        <v>900</v>
      </c>
    </row>
    <row r="487" spans="5:9" ht="12.75">
      <c r="E487" s="9">
        <v>46.6</v>
      </c>
      <c r="F487" s="9">
        <f t="shared" si="28"/>
        <v>900</v>
      </c>
      <c r="H487" s="9">
        <v>46.6</v>
      </c>
      <c r="I487" s="9">
        <f t="shared" si="29"/>
        <v>900</v>
      </c>
    </row>
    <row r="488" spans="5:9" ht="12.75">
      <c r="E488" s="9">
        <v>46.7</v>
      </c>
      <c r="F488" s="9">
        <f t="shared" si="28"/>
        <v>900</v>
      </c>
      <c r="H488" s="9">
        <v>46.7</v>
      </c>
      <c r="I488" s="9">
        <f t="shared" si="29"/>
        <v>900</v>
      </c>
    </row>
    <row r="489" spans="5:9" ht="12.75">
      <c r="E489" s="9">
        <v>46.8</v>
      </c>
      <c r="F489" s="9">
        <f t="shared" si="28"/>
        <v>900</v>
      </c>
      <c r="H489" s="9">
        <v>46.8</v>
      </c>
      <c r="I489" s="9">
        <f t="shared" si="29"/>
        <v>900</v>
      </c>
    </row>
    <row r="490" spans="5:9" ht="12.75">
      <c r="E490" s="9">
        <v>46.9</v>
      </c>
      <c r="F490" s="9">
        <f t="shared" si="28"/>
        <v>900</v>
      </c>
      <c r="H490" s="9">
        <v>46.9</v>
      </c>
      <c r="I490" s="9">
        <f t="shared" si="29"/>
        <v>900</v>
      </c>
    </row>
    <row r="491" spans="5:9" ht="12.75">
      <c r="E491" s="9">
        <v>47</v>
      </c>
      <c r="F491" s="9">
        <f>LOOKUP($E$21:$E$621,$B$21:$B$51,$C$21:$C$51)</f>
        <v>900</v>
      </c>
      <c r="H491" s="9">
        <v>47</v>
      </c>
      <c r="I491" s="9">
        <f t="shared" si="29"/>
        <v>900</v>
      </c>
    </row>
    <row r="492" spans="5:9" ht="12.75">
      <c r="E492" s="9">
        <v>47.1</v>
      </c>
      <c r="F492" s="9">
        <f aca="true" t="shared" si="30" ref="F492:F512">F491+(($F$513-$F$491)/(ROW($F$513)-ROW($F$491)))</f>
        <v>900</v>
      </c>
      <c r="H492" s="9">
        <v>47.1</v>
      </c>
      <c r="I492" s="9">
        <f t="shared" si="29"/>
        <v>900</v>
      </c>
    </row>
    <row r="493" spans="5:9" ht="12.75">
      <c r="E493" s="9">
        <v>47.2</v>
      </c>
      <c r="F493" s="9">
        <f t="shared" si="30"/>
        <v>900</v>
      </c>
      <c r="H493" s="9">
        <v>47.2</v>
      </c>
      <c r="I493" s="9">
        <f t="shared" si="29"/>
        <v>900</v>
      </c>
    </row>
    <row r="494" spans="5:9" ht="12.75">
      <c r="E494" s="9">
        <v>47.3</v>
      </c>
      <c r="F494" s="9">
        <f t="shared" si="30"/>
        <v>900</v>
      </c>
      <c r="H494" s="9">
        <v>47.3</v>
      </c>
      <c r="I494" s="9">
        <f t="shared" si="29"/>
        <v>900</v>
      </c>
    </row>
    <row r="495" spans="5:9" ht="12.75">
      <c r="E495" s="9">
        <v>47.4</v>
      </c>
      <c r="F495" s="9">
        <f t="shared" si="30"/>
        <v>900</v>
      </c>
      <c r="H495" s="9">
        <v>47.4</v>
      </c>
      <c r="I495" s="9">
        <f t="shared" si="29"/>
        <v>900</v>
      </c>
    </row>
    <row r="496" spans="5:9" ht="12.75">
      <c r="E496" s="9">
        <v>47.5</v>
      </c>
      <c r="F496" s="9">
        <f t="shared" si="30"/>
        <v>900</v>
      </c>
      <c r="H496" s="9">
        <v>47.5</v>
      </c>
      <c r="I496" s="9">
        <f t="shared" si="29"/>
        <v>900</v>
      </c>
    </row>
    <row r="497" spans="5:9" ht="12.75">
      <c r="E497" s="9">
        <v>47.6</v>
      </c>
      <c r="F497" s="9">
        <f t="shared" si="30"/>
        <v>900</v>
      </c>
      <c r="H497" s="9">
        <v>47.6</v>
      </c>
      <c r="I497" s="9">
        <f t="shared" si="29"/>
        <v>900</v>
      </c>
    </row>
    <row r="498" spans="5:9" ht="12.75">
      <c r="E498" s="9">
        <v>47.7</v>
      </c>
      <c r="F498" s="9">
        <f t="shared" si="30"/>
        <v>900</v>
      </c>
      <c r="H498" s="9">
        <v>47.7</v>
      </c>
      <c r="I498" s="9">
        <f t="shared" si="29"/>
        <v>900</v>
      </c>
    </row>
    <row r="499" spans="5:9" ht="12.75">
      <c r="E499" s="9">
        <v>47.8</v>
      </c>
      <c r="F499" s="9">
        <f t="shared" si="30"/>
        <v>900</v>
      </c>
      <c r="H499" s="9">
        <v>47.8</v>
      </c>
      <c r="I499" s="9">
        <f t="shared" si="29"/>
        <v>900</v>
      </c>
    </row>
    <row r="500" spans="5:9" ht="12.75">
      <c r="E500" s="9">
        <v>47.9</v>
      </c>
      <c r="F500" s="9">
        <f t="shared" si="30"/>
        <v>900</v>
      </c>
      <c r="H500" s="9">
        <v>47.9</v>
      </c>
      <c r="I500" s="9">
        <f t="shared" si="29"/>
        <v>900</v>
      </c>
    </row>
    <row r="501" spans="5:9" ht="12.75">
      <c r="E501" s="9">
        <v>48</v>
      </c>
      <c r="F501" s="9">
        <f t="shared" si="30"/>
        <v>900</v>
      </c>
      <c r="H501" s="9">
        <v>48</v>
      </c>
      <c r="I501" s="9">
        <f t="shared" si="29"/>
        <v>900</v>
      </c>
    </row>
    <row r="502" spans="5:9" ht="12.75">
      <c r="E502" s="9">
        <v>48.1</v>
      </c>
      <c r="F502" s="9">
        <f t="shared" si="30"/>
        <v>900</v>
      </c>
      <c r="H502" s="9">
        <v>48.1</v>
      </c>
      <c r="I502" s="9">
        <f t="shared" si="29"/>
        <v>900</v>
      </c>
    </row>
    <row r="503" spans="5:9" ht="12.75">
      <c r="E503" s="9">
        <v>48.2</v>
      </c>
      <c r="F503" s="9">
        <f t="shared" si="30"/>
        <v>900</v>
      </c>
      <c r="H503" s="9">
        <v>48.2</v>
      </c>
      <c r="I503" s="9">
        <f t="shared" si="29"/>
        <v>900</v>
      </c>
    </row>
    <row r="504" spans="5:9" ht="12.75">
      <c r="E504" s="9">
        <v>48.3</v>
      </c>
      <c r="F504" s="9">
        <f t="shared" si="30"/>
        <v>900</v>
      </c>
      <c r="H504" s="9">
        <v>48.3</v>
      </c>
      <c r="I504" s="9">
        <f t="shared" si="29"/>
        <v>900</v>
      </c>
    </row>
    <row r="505" spans="5:9" ht="12.75">
      <c r="E505" s="9">
        <v>48.4</v>
      </c>
      <c r="F505" s="9">
        <f t="shared" si="30"/>
        <v>900</v>
      </c>
      <c r="H505" s="9">
        <v>48.4</v>
      </c>
      <c r="I505" s="9">
        <f t="shared" si="29"/>
        <v>900</v>
      </c>
    </row>
    <row r="506" spans="5:9" ht="12.75">
      <c r="E506" s="9">
        <v>48.5</v>
      </c>
      <c r="F506" s="9">
        <f t="shared" si="30"/>
        <v>900</v>
      </c>
      <c r="H506" s="9">
        <v>48.5</v>
      </c>
      <c r="I506" s="9">
        <f t="shared" si="29"/>
        <v>900</v>
      </c>
    </row>
    <row r="507" spans="5:9" ht="12.75">
      <c r="E507" s="9">
        <v>48.6</v>
      </c>
      <c r="F507" s="9">
        <f t="shared" si="30"/>
        <v>900</v>
      </c>
      <c r="H507" s="9">
        <v>48.6</v>
      </c>
      <c r="I507" s="9">
        <f t="shared" si="29"/>
        <v>900</v>
      </c>
    </row>
    <row r="508" spans="5:9" ht="12.75">
      <c r="E508" s="9">
        <v>48.7</v>
      </c>
      <c r="F508" s="9">
        <f t="shared" si="30"/>
        <v>900</v>
      </c>
      <c r="H508" s="9">
        <v>48.7</v>
      </c>
      <c r="I508" s="9">
        <f t="shared" si="29"/>
        <v>900</v>
      </c>
    </row>
    <row r="509" spans="5:9" ht="12.75">
      <c r="E509" s="9">
        <v>48.8</v>
      </c>
      <c r="F509" s="9">
        <f t="shared" si="30"/>
        <v>900</v>
      </c>
      <c r="H509" s="9">
        <v>48.8</v>
      </c>
      <c r="I509" s="9">
        <f t="shared" si="29"/>
        <v>900</v>
      </c>
    </row>
    <row r="510" spans="5:9" ht="12.75">
      <c r="E510" s="9">
        <v>48.9</v>
      </c>
      <c r="F510" s="9">
        <f t="shared" si="30"/>
        <v>900</v>
      </c>
      <c r="H510" s="9">
        <v>48.9</v>
      </c>
      <c r="I510" s="9">
        <f t="shared" si="29"/>
        <v>900</v>
      </c>
    </row>
    <row r="511" spans="5:9" ht="12.75">
      <c r="E511" s="9">
        <v>49</v>
      </c>
      <c r="F511" s="9">
        <f t="shared" si="30"/>
        <v>900</v>
      </c>
      <c r="H511" s="9">
        <v>49</v>
      </c>
      <c r="I511" s="9">
        <f t="shared" si="29"/>
        <v>900</v>
      </c>
    </row>
    <row r="512" spans="5:9" ht="12.75">
      <c r="E512" s="9">
        <v>49.1</v>
      </c>
      <c r="F512" s="9">
        <f t="shared" si="30"/>
        <v>900</v>
      </c>
      <c r="H512" s="9">
        <v>49.1</v>
      </c>
      <c r="I512" s="9">
        <f t="shared" si="29"/>
        <v>900</v>
      </c>
    </row>
    <row r="513" spans="5:9" ht="12.75">
      <c r="E513" s="9">
        <v>49.2</v>
      </c>
      <c r="F513" s="9">
        <f>LOOKUP($E$21:$E$621,$B$21:$B$51,$C$21:$C$51)</f>
        <v>900</v>
      </c>
      <c r="H513" s="9">
        <v>49.2</v>
      </c>
      <c r="I513" s="9">
        <f t="shared" si="29"/>
        <v>900</v>
      </c>
    </row>
    <row r="514" spans="5:9" ht="12.75">
      <c r="E514" s="9">
        <v>49.3</v>
      </c>
      <c r="F514" s="9">
        <f aca="true" t="shared" si="31" ref="F514:F534">F513+(($F$535-$F$513)/(ROW($F$535)-ROW($F$513)))</f>
        <v>900</v>
      </c>
      <c r="H514" s="9">
        <v>49.3</v>
      </c>
      <c r="I514" s="9">
        <f t="shared" si="29"/>
        <v>900</v>
      </c>
    </row>
    <row r="515" spans="5:9" ht="12.75">
      <c r="E515" s="9">
        <v>49.4</v>
      </c>
      <c r="F515" s="9">
        <f t="shared" si="31"/>
        <v>900</v>
      </c>
      <c r="H515" s="9">
        <v>49.4</v>
      </c>
      <c r="I515" s="9">
        <f t="shared" si="29"/>
        <v>900</v>
      </c>
    </row>
    <row r="516" spans="5:9" ht="12.75">
      <c r="E516" s="9">
        <v>49.5</v>
      </c>
      <c r="F516" s="9">
        <f t="shared" si="31"/>
        <v>900</v>
      </c>
      <c r="H516" s="9">
        <v>49.5</v>
      </c>
      <c r="I516" s="9">
        <f t="shared" si="29"/>
        <v>900</v>
      </c>
    </row>
    <row r="517" spans="5:9" ht="12.75">
      <c r="E517" s="9">
        <v>49.6</v>
      </c>
      <c r="F517" s="9">
        <f t="shared" si="31"/>
        <v>900</v>
      </c>
      <c r="H517" s="9">
        <v>49.6</v>
      </c>
      <c r="I517" s="9">
        <f t="shared" si="29"/>
        <v>900</v>
      </c>
    </row>
    <row r="518" spans="5:9" ht="12.75">
      <c r="E518" s="9">
        <v>49.7</v>
      </c>
      <c r="F518" s="9">
        <f t="shared" si="31"/>
        <v>900</v>
      </c>
      <c r="H518" s="9">
        <v>49.7</v>
      </c>
      <c r="I518" s="9">
        <f t="shared" si="29"/>
        <v>900</v>
      </c>
    </row>
    <row r="519" spans="5:9" ht="12.75">
      <c r="E519" s="9">
        <v>49.8</v>
      </c>
      <c r="F519" s="9">
        <f t="shared" si="31"/>
        <v>900</v>
      </c>
      <c r="H519" s="9">
        <v>49.8</v>
      </c>
      <c r="I519" s="9">
        <f t="shared" si="29"/>
        <v>900</v>
      </c>
    </row>
    <row r="520" spans="5:9" ht="12.75">
      <c r="E520" s="9">
        <v>49.9</v>
      </c>
      <c r="F520" s="9">
        <f t="shared" si="31"/>
        <v>900</v>
      </c>
      <c r="H520" s="9">
        <v>49.9</v>
      </c>
      <c r="I520" s="9">
        <f t="shared" si="29"/>
        <v>900</v>
      </c>
    </row>
    <row r="521" spans="5:9" ht="12.75">
      <c r="E521" s="9">
        <v>50</v>
      </c>
      <c r="F521" s="9">
        <f t="shared" si="31"/>
        <v>900</v>
      </c>
      <c r="H521" s="9">
        <v>50</v>
      </c>
      <c r="I521" s="9">
        <f t="shared" si="29"/>
        <v>900</v>
      </c>
    </row>
    <row r="522" spans="5:9" ht="12.75">
      <c r="E522" s="9">
        <v>50.1</v>
      </c>
      <c r="F522" s="9">
        <f t="shared" si="31"/>
        <v>900</v>
      </c>
      <c r="H522" s="9">
        <v>50.1</v>
      </c>
      <c r="I522" s="9">
        <f t="shared" si="29"/>
        <v>900</v>
      </c>
    </row>
    <row r="523" spans="5:9" ht="12.75">
      <c r="E523" s="9">
        <v>50.2</v>
      </c>
      <c r="F523" s="9">
        <f t="shared" si="31"/>
        <v>900</v>
      </c>
      <c r="H523" s="9">
        <v>50.2</v>
      </c>
      <c r="I523" s="9">
        <f t="shared" si="29"/>
        <v>900</v>
      </c>
    </row>
    <row r="524" spans="5:9" ht="12.75">
      <c r="E524" s="9">
        <v>50.3</v>
      </c>
      <c r="F524" s="9">
        <f t="shared" si="31"/>
        <v>900</v>
      </c>
      <c r="H524" s="9">
        <v>50.3</v>
      </c>
      <c r="I524" s="9">
        <f t="shared" si="29"/>
        <v>900</v>
      </c>
    </row>
    <row r="525" spans="5:9" ht="12.75">
      <c r="E525" s="9">
        <v>50.4</v>
      </c>
      <c r="F525" s="9">
        <f t="shared" si="31"/>
        <v>900</v>
      </c>
      <c r="H525" s="9">
        <v>50.4</v>
      </c>
      <c r="I525" s="9">
        <f t="shared" si="29"/>
        <v>900</v>
      </c>
    </row>
    <row r="526" spans="5:9" ht="12.75">
      <c r="E526" s="9">
        <v>50.5</v>
      </c>
      <c r="F526" s="9">
        <f t="shared" si="31"/>
        <v>900</v>
      </c>
      <c r="H526" s="9">
        <v>50.5</v>
      </c>
      <c r="I526" s="9">
        <f t="shared" si="29"/>
        <v>900</v>
      </c>
    </row>
    <row r="527" spans="5:9" ht="12.75">
      <c r="E527" s="9">
        <v>50.6</v>
      </c>
      <c r="F527" s="9">
        <f t="shared" si="31"/>
        <v>900</v>
      </c>
      <c r="H527" s="9">
        <v>50.6</v>
      </c>
      <c r="I527" s="9">
        <f t="shared" si="29"/>
        <v>900</v>
      </c>
    </row>
    <row r="528" spans="5:9" ht="12.75">
      <c r="E528" s="9">
        <v>50.7</v>
      </c>
      <c r="F528" s="9">
        <f t="shared" si="31"/>
        <v>900</v>
      </c>
      <c r="H528" s="9">
        <v>50.7</v>
      </c>
      <c r="I528" s="9">
        <f t="shared" si="29"/>
        <v>900</v>
      </c>
    </row>
    <row r="529" spans="5:9" ht="12.75">
      <c r="E529" s="9">
        <v>50.8</v>
      </c>
      <c r="F529" s="9">
        <f t="shared" si="31"/>
        <v>900</v>
      </c>
      <c r="H529" s="9">
        <v>50.8</v>
      </c>
      <c r="I529" s="9">
        <f t="shared" si="29"/>
        <v>900</v>
      </c>
    </row>
    <row r="530" spans="5:9" ht="12.75">
      <c r="E530" s="9">
        <v>50.9</v>
      </c>
      <c r="F530" s="9">
        <f t="shared" si="31"/>
        <v>900</v>
      </c>
      <c r="H530" s="9">
        <v>50.9</v>
      </c>
      <c r="I530" s="9">
        <f t="shared" si="29"/>
        <v>900</v>
      </c>
    </row>
    <row r="531" spans="5:9" ht="12.75">
      <c r="E531" s="9">
        <v>51</v>
      </c>
      <c r="F531" s="9">
        <f t="shared" si="31"/>
        <v>900</v>
      </c>
      <c r="H531" s="9">
        <v>51</v>
      </c>
      <c r="I531" s="9">
        <f t="shared" si="29"/>
        <v>900</v>
      </c>
    </row>
    <row r="532" spans="5:9" ht="12.75">
      <c r="E532" s="9">
        <v>51.1</v>
      </c>
      <c r="F532" s="9">
        <f t="shared" si="31"/>
        <v>900</v>
      </c>
      <c r="H532" s="9">
        <v>51.1</v>
      </c>
      <c r="I532" s="9">
        <f t="shared" si="29"/>
        <v>900</v>
      </c>
    </row>
    <row r="533" spans="5:9" ht="12.75">
      <c r="E533" s="9">
        <v>51.2</v>
      </c>
      <c r="F533" s="9">
        <f t="shared" si="31"/>
        <v>900</v>
      </c>
      <c r="H533" s="9">
        <v>51.2</v>
      </c>
      <c r="I533" s="9">
        <f aca="true" t="shared" si="32" ref="I533:I596">$F533*$I$17/$B$5</f>
        <v>900</v>
      </c>
    </row>
    <row r="534" spans="5:9" ht="12.75">
      <c r="E534" s="9">
        <v>51.3</v>
      </c>
      <c r="F534" s="9">
        <f t="shared" si="31"/>
        <v>900</v>
      </c>
      <c r="H534" s="9">
        <v>51.3</v>
      </c>
      <c r="I534" s="9">
        <f t="shared" si="32"/>
        <v>900</v>
      </c>
    </row>
    <row r="535" spans="5:9" ht="12.75">
      <c r="E535" s="9">
        <v>51.4</v>
      </c>
      <c r="F535" s="9">
        <f>LOOKUP($E$21:$E$621,$B$21:$B$51,$C$21:$C$51)</f>
        <v>900</v>
      </c>
      <c r="H535" s="9">
        <v>51.4</v>
      </c>
      <c r="I535" s="9">
        <f t="shared" si="32"/>
        <v>900</v>
      </c>
    </row>
    <row r="536" spans="5:9" ht="12.75">
      <c r="E536" s="9">
        <v>51.5</v>
      </c>
      <c r="F536" s="9">
        <f aca="true" t="shared" si="33" ref="F536:F557">F535+(($F$558-$F$535)/(ROW($F$558)-ROW($F$535)))</f>
        <v>900</v>
      </c>
      <c r="H536" s="9">
        <v>51.5</v>
      </c>
      <c r="I536" s="9">
        <f t="shared" si="32"/>
        <v>900</v>
      </c>
    </row>
    <row r="537" spans="5:9" ht="12.75">
      <c r="E537" s="9">
        <v>51.6</v>
      </c>
      <c r="F537" s="9">
        <f t="shared" si="33"/>
        <v>900</v>
      </c>
      <c r="H537" s="9">
        <v>51.6</v>
      </c>
      <c r="I537" s="9">
        <f t="shared" si="32"/>
        <v>900</v>
      </c>
    </row>
    <row r="538" spans="5:9" ht="12.75">
      <c r="E538" s="9">
        <v>51.7</v>
      </c>
      <c r="F538" s="9">
        <f t="shared" si="33"/>
        <v>900</v>
      </c>
      <c r="H538" s="9">
        <v>51.7</v>
      </c>
      <c r="I538" s="9">
        <f t="shared" si="32"/>
        <v>900</v>
      </c>
    </row>
    <row r="539" spans="5:9" ht="12.75">
      <c r="E539" s="9">
        <v>51.8</v>
      </c>
      <c r="F539" s="9">
        <f t="shared" si="33"/>
        <v>900</v>
      </c>
      <c r="H539" s="9">
        <v>51.8</v>
      </c>
      <c r="I539" s="9">
        <f t="shared" si="32"/>
        <v>900</v>
      </c>
    </row>
    <row r="540" spans="5:9" ht="12.75">
      <c r="E540" s="9">
        <v>51.9</v>
      </c>
      <c r="F540" s="9">
        <f t="shared" si="33"/>
        <v>900</v>
      </c>
      <c r="H540" s="9">
        <v>51.9</v>
      </c>
      <c r="I540" s="9">
        <f t="shared" si="32"/>
        <v>900</v>
      </c>
    </row>
    <row r="541" spans="5:9" ht="12.75">
      <c r="E541" s="9">
        <v>52</v>
      </c>
      <c r="F541" s="9">
        <f t="shared" si="33"/>
        <v>900</v>
      </c>
      <c r="H541" s="9">
        <v>52</v>
      </c>
      <c r="I541" s="9">
        <f t="shared" si="32"/>
        <v>900</v>
      </c>
    </row>
    <row r="542" spans="5:9" ht="12.75">
      <c r="E542" s="9">
        <v>52.1</v>
      </c>
      <c r="F542" s="9">
        <f t="shared" si="33"/>
        <v>900</v>
      </c>
      <c r="H542" s="9">
        <v>52.1</v>
      </c>
      <c r="I542" s="9">
        <f t="shared" si="32"/>
        <v>900</v>
      </c>
    </row>
    <row r="543" spans="5:9" ht="12.75">
      <c r="E543" s="9">
        <v>52.2</v>
      </c>
      <c r="F543" s="9">
        <f t="shared" si="33"/>
        <v>900</v>
      </c>
      <c r="H543" s="9">
        <v>52.2</v>
      </c>
      <c r="I543" s="9">
        <f t="shared" si="32"/>
        <v>900</v>
      </c>
    </row>
    <row r="544" spans="5:9" ht="12.75">
      <c r="E544" s="9">
        <v>52.3</v>
      </c>
      <c r="F544" s="9">
        <f t="shared" si="33"/>
        <v>900</v>
      </c>
      <c r="H544" s="9">
        <v>52.3</v>
      </c>
      <c r="I544" s="9">
        <f t="shared" si="32"/>
        <v>900</v>
      </c>
    </row>
    <row r="545" spans="5:9" ht="12.75">
      <c r="E545" s="9">
        <v>52.4</v>
      </c>
      <c r="F545" s="9">
        <f t="shared" si="33"/>
        <v>900</v>
      </c>
      <c r="H545" s="9">
        <v>52.4</v>
      </c>
      <c r="I545" s="9">
        <f t="shared" si="32"/>
        <v>900</v>
      </c>
    </row>
    <row r="546" spans="5:9" ht="12.75">
      <c r="E546" s="9">
        <v>52.5</v>
      </c>
      <c r="F546" s="9">
        <f t="shared" si="33"/>
        <v>900</v>
      </c>
      <c r="H546" s="9">
        <v>52.5</v>
      </c>
      <c r="I546" s="9">
        <f t="shared" si="32"/>
        <v>900</v>
      </c>
    </row>
    <row r="547" spans="5:9" ht="12.75">
      <c r="E547" s="9">
        <v>52.6</v>
      </c>
      <c r="F547" s="9">
        <f t="shared" si="33"/>
        <v>900</v>
      </c>
      <c r="H547" s="9">
        <v>52.6</v>
      </c>
      <c r="I547" s="9">
        <f t="shared" si="32"/>
        <v>900</v>
      </c>
    </row>
    <row r="548" spans="5:9" ht="12.75">
      <c r="E548" s="9">
        <v>52.7</v>
      </c>
      <c r="F548" s="9">
        <f t="shared" si="33"/>
        <v>900</v>
      </c>
      <c r="H548" s="9">
        <v>52.7</v>
      </c>
      <c r="I548" s="9">
        <f t="shared" si="32"/>
        <v>900</v>
      </c>
    </row>
    <row r="549" spans="5:9" ht="12.75">
      <c r="E549" s="9">
        <v>52.8</v>
      </c>
      <c r="F549" s="9">
        <f t="shared" si="33"/>
        <v>900</v>
      </c>
      <c r="H549" s="9">
        <v>52.8</v>
      </c>
      <c r="I549" s="9">
        <f t="shared" si="32"/>
        <v>900</v>
      </c>
    </row>
    <row r="550" spans="5:9" ht="12.75">
      <c r="E550" s="9">
        <v>52.9</v>
      </c>
      <c r="F550" s="9">
        <f t="shared" si="33"/>
        <v>900</v>
      </c>
      <c r="H550" s="9">
        <v>52.9</v>
      </c>
      <c r="I550" s="9">
        <f t="shared" si="32"/>
        <v>900</v>
      </c>
    </row>
    <row r="551" spans="5:9" ht="12.75">
      <c r="E551" s="9">
        <v>53</v>
      </c>
      <c r="F551" s="9">
        <f t="shared" si="33"/>
        <v>900</v>
      </c>
      <c r="H551" s="9">
        <v>53</v>
      </c>
      <c r="I551" s="9">
        <f t="shared" si="32"/>
        <v>900</v>
      </c>
    </row>
    <row r="552" spans="5:9" ht="12.75">
      <c r="E552" s="9">
        <v>53.1</v>
      </c>
      <c r="F552" s="9">
        <f t="shared" si="33"/>
        <v>900</v>
      </c>
      <c r="H552" s="9">
        <v>53.1</v>
      </c>
      <c r="I552" s="9">
        <f t="shared" si="32"/>
        <v>900</v>
      </c>
    </row>
    <row r="553" spans="5:9" ht="12.75">
      <c r="E553" s="9">
        <v>53.2</v>
      </c>
      <c r="F553" s="9">
        <f t="shared" si="33"/>
        <v>900</v>
      </c>
      <c r="H553" s="9">
        <v>53.2</v>
      </c>
      <c r="I553" s="9">
        <f t="shared" si="32"/>
        <v>900</v>
      </c>
    </row>
    <row r="554" spans="5:9" ht="12.75">
      <c r="E554" s="9">
        <v>53.3</v>
      </c>
      <c r="F554" s="9">
        <f t="shared" si="33"/>
        <v>900</v>
      </c>
      <c r="H554" s="9">
        <v>53.3</v>
      </c>
      <c r="I554" s="9">
        <f t="shared" si="32"/>
        <v>900</v>
      </c>
    </row>
    <row r="555" spans="5:9" ht="12.75">
      <c r="E555" s="9">
        <v>53.4</v>
      </c>
      <c r="F555" s="9">
        <f t="shared" si="33"/>
        <v>900</v>
      </c>
      <c r="H555" s="9">
        <v>53.4</v>
      </c>
      <c r="I555" s="9">
        <f t="shared" si="32"/>
        <v>900</v>
      </c>
    </row>
    <row r="556" spans="5:9" ht="12.75">
      <c r="E556" s="9">
        <v>53.5</v>
      </c>
      <c r="F556" s="9">
        <f t="shared" si="33"/>
        <v>900</v>
      </c>
      <c r="H556" s="9">
        <v>53.5</v>
      </c>
      <c r="I556" s="9">
        <f t="shared" si="32"/>
        <v>900</v>
      </c>
    </row>
    <row r="557" spans="5:9" ht="12.75">
      <c r="E557" s="9">
        <v>53.6</v>
      </c>
      <c r="F557" s="9">
        <f t="shared" si="33"/>
        <v>900</v>
      </c>
      <c r="H557" s="9">
        <v>53.6</v>
      </c>
      <c r="I557" s="9">
        <f t="shared" si="32"/>
        <v>900</v>
      </c>
    </row>
    <row r="558" spans="5:9" ht="12.75">
      <c r="E558" s="9">
        <v>53.7</v>
      </c>
      <c r="F558" s="9">
        <f>LOOKUP($E$21:$E$621,$B$21:$B$51,$C$21:$C$51)</f>
        <v>900</v>
      </c>
      <c r="H558" s="9">
        <v>53.7</v>
      </c>
      <c r="I558" s="9">
        <f t="shared" si="32"/>
        <v>900</v>
      </c>
    </row>
    <row r="559" spans="5:9" ht="12.75">
      <c r="E559" s="9">
        <v>53.8</v>
      </c>
      <c r="F559" s="9">
        <f aca="true" t="shared" si="34" ref="F559:F579">F558+(($F$580-$F$558)/(ROW($F$580)-ROW($F$558)))</f>
        <v>900</v>
      </c>
      <c r="H559" s="9">
        <v>53.8</v>
      </c>
      <c r="I559" s="9">
        <f t="shared" si="32"/>
        <v>900</v>
      </c>
    </row>
    <row r="560" spans="5:9" ht="12.75">
      <c r="E560" s="9">
        <v>53.9</v>
      </c>
      <c r="F560" s="9">
        <f t="shared" si="34"/>
        <v>900</v>
      </c>
      <c r="H560" s="9">
        <v>53.9</v>
      </c>
      <c r="I560" s="9">
        <f t="shared" si="32"/>
        <v>900</v>
      </c>
    </row>
    <row r="561" spans="5:9" ht="12.75">
      <c r="E561" s="9">
        <v>54</v>
      </c>
      <c r="F561" s="9">
        <f t="shared" si="34"/>
        <v>900</v>
      </c>
      <c r="H561" s="9">
        <v>54</v>
      </c>
      <c r="I561" s="9">
        <f t="shared" si="32"/>
        <v>900</v>
      </c>
    </row>
    <row r="562" spans="5:9" ht="12.75">
      <c r="E562" s="9">
        <v>54.1</v>
      </c>
      <c r="F562" s="9">
        <f t="shared" si="34"/>
        <v>900</v>
      </c>
      <c r="H562" s="9">
        <v>54.1</v>
      </c>
      <c r="I562" s="9">
        <f t="shared" si="32"/>
        <v>900</v>
      </c>
    </row>
    <row r="563" spans="5:9" ht="12.75">
      <c r="E563" s="9">
        <v>54.2</v>
      </c>
      <c r="F563" s="9">
        <f t="shared" si="34"/>
        <v>900</v>
      </c>
      <c r="H563" s="9">
        <v>54.2</v>
      </c>
      <c r="I563" s="9">
        <f t="shared" si="32"/>
        <v>900</v>
      </c>
    </row>
    <row r="564" spans="5:9" ht="12.75">
      <c r="E564" s="9">
        <v>54.3</v>
      </c>
      <c r="F564" s="9">
        <f t="shared" si="34"/>
        <v>900</v>
      </c>
      <c r="H564" s="9">
        <v>54.3</v>
      </c>
      <c r="I564" s="9">
        <f t="shared" si="32"/>
        <v>900</v>
      </c>
    </row>
    <row r="565" spans="5:9" ht="12.75">
      <c r="E565" s="9">
        <v>54.4</v>
      </c>
      <c r="F565" s="9">
        <f t="shared" si="34"/>
        <v>900</v>
      </c>
      <c r="H565" s="9">
        <v>54.4</v>
      </c>
      <c r="I565" s="9">
        <f t="shared" si="32"/>
        <v>900</v>
      </c>
    </row>
    <row r="566" spans="5:9" ht="12.75">
      <c r="E566" s="9">
        <v>54.5</v>
      </c>
      <c r="F566" s="9">
        <f t="shared" si="34"/>
        <v>900</v>
      </c>
      <c r="H566" s="9">
        <v>54.5</v>
      </c>
      <c r="I566" s="9">
        <f t="shared" si="32"/>
        <v>900</v>
      </c>
    </row>
    <row r="567" spans="5:9" ht="12.75">
      <c r="E567" s="9">
        <v>54.6</v>
      </c>
      <c r="F567" s="9">
        <f t="shared" si="34"/>
        <v>900</v>
      </c>
      <c r="H567" s="9">
        <v>54.6</v>
      </c>
      <c r="I567" s="9">
        <f t="shared" si="32"/>
        <v>900</v>
      </c>
    </row>
    <row r="568" spans="5:9" ht="12.75">
      <c r="E568" s="9">
        <v>54.7</v>
      </c>
      <c r="F568" s="9">
        <f t="shared" si="34"/>
        <v>900</v>
      </c>
      <c r="H568" s="9">
        <v>54.7</v>
      </c>
      <c r="I568" s="9">
        <f t="shared" si="32"/>
        <v>900</v>
      </c>
    </row>
    <row r="569" spans="5:9" ht="12.75">
      <c r="E569" s="9">
        <v>54.8</v>
      </c>
      <c r="F569" s="9">
        <f t="shared" si="34"/>
        <v>900</v>
      </c>
      <c r="H569" s="9">
        <v>54.8</v>
      </c>
      <c r="I569" s="9">
        <f t="shared" si="32"/>
        <v>900</v>
      </c>
    </row>
    <row r="570" spans="5:9" ht="12.75">
      <c r="E570" s="9">
        <v>54.9</v>
      </c>
      <c r="F570" s="9">
        <f t="shared" si="34"/>
        <v>900</v>
      </c>
      <c r="H570" s="9">
        <v>54.9</v>
      </c>
      <c r="I570" s="9">
        <f t="shared" si="32"/>
        <v>900</v>
      </c>
    </row>
    <row r="571" spans="5:9" ht="12.75">
      <c r="E571" s="9">
        <v>55</v>
      </c>
      <c r="F571" s="9">
        <f t="shared" si="34"/>
        <v>900</v>
      </c>
      <c r="H571" s="9">
        <v>55</v>
      </c>
      <c r="I571" s="9">
        <f t="shared" si="32"/>
        <v>900</v>
      </c>
    </row>
    <row r="572" spans="5:9" ht="12.75">
      <c r="E572" s="9">
        <v>55.1</v>
      </c>
      <c r="F572" s="9">
        <f t="shared" si="34"/>
        <v>900</v>
      </c>
      <c r="H572" s="9">
        <v>55.1</v>
      </c>
      <c r="I572" s="9">
        <f t="shared" si="32"/>
        <v>900</v>
      </c>
    </row>
    <row r="573" spans="5:9" ht="12.75">
      <c r="E573" s="9">
        <v>55.2</v>
      </c>
      <c r="F573" s="9">
        <f t="shared" si="34"/>
        <v>900</v>
      </c>
      <c r="H573" s="9">
        <v>55.2</v>
      </c>
      <c r="I573" s="9">
        <f t="shared" si="32"/>
        <v>900</v>
      </c>
    </row>
    <row r="574" spans="5:9" ht="12.75">
      <c r="E574" s="9">
        <v>55.3</v>
      </c>
      <c r="F574" s="9">
        <f t="shared" si="34"/>
        <v>900</v>
      </c>
      <c r="H574" s="9">
        <v>55.3</v>
      </c>
      <c r="I574" s="9">
        <f t="shared" si="32"/>
        <v>900</v>
      </c>
    </row>
    <row r="575" spans="5:9" ht="12.75">
      <c r="E575" s="9">
        <v>55.4</v>
      </c>
      <c r="F575" s="9">
        <f t="shared" si="34"/>
        <v>900</v>
      </c>
      <c r="H575" s="9">
        <v>55.4</v>
      </c>
      <c r="I575" s="9">
        <f t="shared" si="32"/>
        <v>900</v>
      </c>
    </row>
    <row r="576" spans="5:9" ht="12.75">
      <c r="E576" s="9">
        <v>55.5</v>
      </c>
      <c r="F576" s="9">
        <f t="shared" si="34"/>
        <v>900</v>
      </c>
      <c r="H576" s="9">
        <v>55.5</v>
      </c>
      <c r="I576" s="9">
        <f t="shared" si="32"/>
        <v>900</v>
      </c>
    </row>
    <row r="577" spans="5:9" ht="12.75">
      <c r="E577" s="9">
        <v>55.6</v>
      </c>
      <c r="F577" s="9">
        <f t="shared" si="34"/>
        <v>900</v>
      </c>
      <c r="H577" s="9">
        <v>55.6</v>
      </c>
      <c r="I577" s="9">
        <f t="shared" si="32"/>
        <v>900</v>
      </c>
    </row>
    <row r="578" spans="5:9" ht="12.75">
      <c r="E578" s="9">
        <v>55.7</v>
      </c>
      <c r="F578" s="9">
        <f t="shared" si="34"/>
        <v>900</v>
      </c>
      <c r="H578" s="9">
        <v>55.7</v>
      </c>
      <c r="I578" s="9">
        <f t="shared" si="32"/>
        <v>900</v>
      </c>
    </row>
    <row r="579" spans="5:9" ht="12.75">
      <c r="E579" s="9">
        <v>55.8</v>
      </c>
      <c r="F579" s="9">
        <f t="shared" si="34"/>
        <v>900</v>
      </c>
      <c r="H579" s="9">
        <v>55.8</v>
      </c>
      <c r="I579" s="9">
        <f t="shared" si="32"/>
        <v>900</v>
      </c>
    </row>
    <row r="580" spans="5:9" ht="12.75">
      <c r="E580" s="9">
        <v>55.9</v>
      </c>
      <c r="F580" s="9">
        <f>LOOKUP($E$21:$E$621,$B$21:$B$51,$C$21:$C$51)</f>
        <v>900</v>
      </c>
      <c r="H580" s="9">
        <v>55.9</v>
      </c>
      <c r="I580" s="9">
        <f t="shared" si="32"/>
        <v>900</v>
      </c>
    </row>
    <row r="581" spans="5:9" ht="12.75">
      <c r="E581" s="9">
        <v>56</v>
      </c>
      <c r="F581" s="9">
        <f aca="true" t="shared" si="35" ref="F581:F602">F580+(($F$603-$F$580)/(ROW($F$603)-ROW($F$580)))</f>
        <v>860.8695652173913</v>
      </c>
      <c r="H581" s="9">
        <v>56</v>
      </c>
      <c r="I581" s="9">
        <f t="shared" si="32"/>
        <v>860.8695652173913</v>
      </c>
    </row>
    <row r="582" spans="5:9" ht="12.75">
      <c r="E582" s="9">
        <v>56.1</v>
      </c>
      <c r="F582" s="9">
        <f t="shared" si="35"/>
        <v>821.7391304347825</v>
      </c>
      <c r="H582" s="9">
        <v>56.1</v>
      </c>
      <c r="I582" s="9">
        <f t="shared" si="32"/>
        <v>821.7391304347824</v>
      </c>
    </row>
    <row r="583" spans="5:9" ht="12.75">
      <c r="E583" s="9">
        <v>56.2</v>
      </c>
      <c r="F583" s="9">
        <f t="shared" si="35"/>
        <v>782.6086956521738</v>
      </c>
      <c r="H583" s="9">
        <v>56.2</v>
      </c>
      <c r="I583" s="9">
        <f t="shared" si="32"/>
        <v>782.6086956521738</v>
      </c>
    </row>
    <row r="584" spans="5:9" ht="12.75">
      <c r="E584" s="9">
        <v>56.3</v>
      </c>
      <c r="F584" s="9">
        <f t="shared" si="35"/>
        <v>743.478260869565</v>
      </c>
      <c r="H584" s="9">
        <v>56.3</v>
      </c>
      <c r="I584" s="9">
        <f t="shared" si="32"/>
        <v>743.478260869565</v>
      </c>
    </row>
    <row r="585" spans="5:9" ht="12.75">
      <c r="E585" s="9">
        <v>56.4</v>
      </c>
      <c r="F585" s="9">
        <f t="shared" si="35"/>
        <v>704.3478260869563</v>
      </c>
      <c r="H585" s="9">
        <v>56.4</v>
      </c>
      <c r="I585" s="9">
        <f t="shared" si="32"/>
        <v>704.3478260869563</v>
      </c>
    </row>
    <row r="586" spans="5:9" ht="12.75">
      <c r="E586" s="9">
        <v>56.5</v>
      </c>
      <c r="F586" s="9">
        <f t="shared" si="35"/>
        <v>665.2173913043475</v>
      </c>
      <c r="H586" s="9">
        <v>56.5</v>
      </c>
      <c r="I586" s="9">
        <f t="shared" si="32"/>
        <v>665.2173913043475</v>
      </c>
    </row>
    <row r="587" spans="5:9" ht="12.75">
      <c r="E587" s="9">
        <v>56.6</v>
      </c>
      <c r="F587" s="9">
        <f t="shared" si="35"/>
        <v>626.0869565217388</v>
      </c>
      <c r="H587" s="9">
        <v>56.6</v>
      </c>
      <c r="I587" s="9">
        <f t="shared" si="32"/>
        <v>626.0869565217388</v>
      </c>
    </row>
    <row r="588" spans="5:9" ht="12.75">
      <c r="E588" s="9">
        <v>56.7</v>
      </c>
      <c r="F588" s="9">
        <f t="shared" si="35"/>
        <v>586.95652173913</v>
      </c>
      <c r="H588" s="9">
        <v>56.7</v>
      </c>
      <c r="I588" s="9">
        <f t="shared" si="32"/>
        <v>586.95652173913</v>
      </c>
    </row>
    <row r="589" spans="5:9" ht="12.75">
      <c r="E589" s="9">
        <v>56.8</v>
      </c>
      <c r="F589" s="9">
        <f t="shared" si="35"/>
        <v>547.8260869565213</v>
      </c>
      <c r="H589" s="9">
        <v>56.8</v>
      </c>
      <c r="I589" s="9">
        <f t="shared" si="32"/>
        <v>547.8260869565213</v>
      </c>
    </row>
    <row r="590" spans="5:9" ht="12.75">
      <c r="E590" s="9">
        <v>56.9</v>
      </c>
      <c r="F590" s="9">
        <f t="shared" si="35"/>
        <v>508.6956521739126</v>
      </c>
      <c r="H590" s="9">
        <v>56.9</v>
      </c>
      <c r="I590" s="9">
        <f t="shared" si="32"/>
        <v>508.6956521739126</v>
      </c>
    </row>
    <row r="591" spans="5:9" ht="12.75">
      <c r="E591" s="9">
        <v>57</v>
      </c>
      <c r="F591" s="9">
        <f t="shared" si="35"/>
        <v>469.5652173913039</v>
      </c>
      <c r="H591" s="9">
        <v>57</v>
      </c>
      <c r="I591" s="9">
        <f t="shared" si="32"/>
        <v>469.5652173913039</v>
      </c>
    </row>
    <row r="592" spans="5:9" ht="12.75">
      <c r="E592" s="9">
        <v>57.1</v>
      </c>
      <c r="F592" s="9">
        <f t="shared" si="35"/>
        <v>430.43478260869523</v>
      </c>
      <c r="H592" s="9">
        <v>57.1</v>
      </c>
      <c r="I592" s="9">
        <f t="shared" si="32"/>
        <v>430.43478260869523</v>
      </c>
    </row>
    <row r="593" spans="5:9" ht="12.75">
      <c r="E593" s="9">
        <v>57.2</v>
      </c>
      <c r="F593" s="9">
        <f t="shared" si="35"/>
        <v>391.30434782608654</v>
      </c>
      <c r="H593" s="9">
        <v>57.2</v>
      </c>
      <c r="I593" s="9">
        <f t="shared" si="32"/>
        <v>391.30434782608654</v>
      </c>
    </row>
    <row r="594" spans="5:9" ht="12.75">
      <c r="E594" s="9">
        <v>57.3</v>
      </c>
      <c r="F594" s="9">
        <f t="shared" si="35"/>
        <v>352.17391304347785</v>
      </c>
      <c r="H594" s="9">
        <v>57.3</v>
      </c>
      <c r="I594" s="9">
        <f t="shared" si="32"/>
        <v>352.17391304347785</v>
      </c>
    </row>
    <row r="595" spans="5:9" ht="12.75">
      <c r="E595" s="9">
        <v>57.4</v>
      </c>
      <c r="F595" s="9">
        <f t="shared" si="35"/>
        <v>313.04347826086916</v>
      </c>
      <c r="H595" s="9">
        <v>57.4</v>
      </c>
      <c r="I595" s="9">
        <f t="shared" si="32"/>
        <v>313.04347826086916</v>
      </c>
    </row>
    <row r="596" spans="5:9" ht="12.75">
      <c r="E596" s="9">
        <v>57.5</v>
      </c>
      <c r="F596" s="9">
        <f t="shared" si="35"/>
        <v>273.9130434782605</v>
      </c>
      <c r="H596" s="9">
        <v>57.5</v>
      </c>
      <c r="I596" s="9">
        <f t="shared" si="32"/>
        <v>273.9130434782605</v>
      </c>
    </row>
    <row r="597" spans="5:9" ht="12.75">
      <c r="E597" s="9">
        <v>57.6</v>
      </c>
      <c r="F597" s="9">
        <f t="shared" si="35"/>
        <v>234.7826086956518</v>
      </c>
      <c r="H597" s="9">
        <v>57.6</v>
      </c>
      <c r="I597" s="9">
        <f aca="true" t="shared" si="36" ref="I597:I660">$F597*$I$17/$B$5</f>
        <v>234.78260869565176</v>
      </c>
    </row>
    <row r="598" spans="5:9" ht="12.75">
      <c r="E598" s="9">
        <v>57.7</v>
      </c>
      <c r="F598" s="9">
        <f t="shared" si="35"/>
        <v>195.6521739130431</v>
      </c>
      <c r="H598" s="9">
        <v>57.7</v>
      </c>
      <c r="I598" s="9">
        <f t="shared" si="36"/>
        <v>195.6521739130431</v>
      </c>
    </row>
    <row r="599" spans="5:9" ht="12.75">
      <c r="E599" s="9">
        <v>57.8</v>
      </c>
      <c r="F599" s="9">
        <f t="shared" si="35"/>
        <v>156.5217391304344</v>
      </c>
      <c r="H599" s="9">
        <v>57.8</v>
      </c>
      <c r="I599" s="9">
        <f t="shared" si="36"/>
        <v>156.5217391304344</v>
      </c>
    </row>
    <row r="600" spans="5:9" ht="12.75">
      <c r="E600" s="9">
        <v>57.9</v>
      </c>
      <c r="F600" s="9">
        <f t="shared" si="35"/>
        <v>117.39130434782572</v>
      </c>
      <c r="H600" s="9">
        <v>57.9</v>
      </c>
      <c r="I600" s="9">
        <f t="shared" si="36"/>
        <v>117.39130434782572</v>
      </c>
    </row>
    <row r="601" spans="5:9" ht="12.75">
      <c r="E601" s="9">
        <v>58</v>
      </c>
      <c r="F601" s="9">
        <f t="shared" si="35"/>
        <v>78.26086956521704</v>
      </c>
      <c r="H601" s="9">
        <v>58</v>
      </c>
      <c r="I601" s="9">
        <f t="shared" si="36"/>
        <v>78.26086956521704</v>
      </c>
    </row>
    <row r="602" spans="5:9" ht="12.75">
      <c r="E602" s="9">
        <v>58.1</v>
      </c>
      <c r="F602" s="9">
        <f t="shared" si="35"/>
        <v>39.13043478260834</v>
      </c>
      <c r="H602" s="9">
        <v>58.1</v>
      </c>
      <c r="I602" s="9">
        <f t="shared" si="36"/>
        <v>39.13043478260834</v>
      </c>
    </row>
    <row r="603" spans="5:9" ht="12.75">
      <c r="E603" s="9">
        <v>58.2</v>
      </c>
      <c r="F603" s="9">
        <f>LOOKUP($E$21:$E$621,$B$21:$B$51,$C$21:$C$51)</f>
        <v>0</v>
      </c>
      <c r="H603" s="9">
        <v>58.2</v>
      </c>
      <c r="I603" s="9">
        <f t="shared" si="36"/>
        <v>0</v>
      </c>
    </row>
    <row r="604" spans="5:9" ht="12.75">
      <c r="E604" s="9">
        <v>58.3</v>
      </c>
      <c r="F604" s="9">
        <f aca="true" t="shared" si="37" ref="F604:F624">F603+(($F$625-$F$603)/(ROW($F$625)-ROW($F$603)))</f>
        <v>0</v>
      </c>
      <c r="H604" s="9">
        <v>58.3</v>
      </c>
      <c r="I604" s="9">
        <f t="shared" si="36"/>
        <v>0</v>
      </c>
    </row>
    <row r="605" spans="5:9" ht="12.75">
      <c r="E605" s="9">
        <v>58.4</v>
      </c>
      <c r="F605" s="9">
        <f t="shared" si="37"/>
        <v>0</v>
      </c>
      <c r="H605" s="9">
        <v>58.4</v>
      </c>
      <c r="I605" s="9">
        <f t="shared" si="36"/>
        <v>0</v>
      </c>
    </row>
    <row r="606" spans="5:9" ht="12.75">
      <c r="E606" s="9">
        <v>58.5</v>
      </c>
      <c r="F606" s="9">
        <f t="shared" si="37"/>
        <v>0</v>
      </c>
      <c r="H606" s="9">
        <v>58.5</v>
      </c>
      <c r="I606" s="9">
        <f t="shared" si="36"/>
        <v>0</v>
      </c>
    </row>
    <row r="607" spans="5:9" ht="12.75">
      <c r="E607" s="9">
        <v>58.6</v>
      </c>
      <c r="F607" s="9">
        <f t="shared" si="37"/>
        <v>0</v>
      </c>
      <c r="H607" s="9">
        <v>58.6</v>
      </c>
      <c r="I607" s="9">
        <f t="shared" si="36"/>
        <v>0</v>
      </c>
    </row>
    <row r="608" spans="5:9" ht="12.75">
      <c r="E608" s="9">
        <v>58.7</v>
      </c>
      <c r="F608" s="9">
        <f t="shared" si="37"/>
        <v>0</v>
      </c>
      <c r="H608" s="9">
        <v>58.7</v>
      </c>
      <c r="I608" s="9">
        <f t="shared" si="36"/>
        <v>0</v>
      </c>
    </row>
    <row r="609" spans="5:9" ht="12.75">
      <c r="E609" s="9">
        <v>58.8</v>
      </c>
      <c r="F609" s="9">
        <f t="shared" si="37"/>
        <v>0</v>
      </c>
      <c r="H609" s="9">
        <v>58.8</v>
      </c>
      <c r="I609" s="9">
        <f t="shared" si="36"/>
        <v>0</v>
      </c>
    </row>
    <row r="610" spans="5:9" ht="12.75">
      <c r="E610" s="9">
        <v>58.9</v>
      </c>
      <c r="F610" s="9">
        <f t="shared" si="37"/>
        <v>0</v>
      </c>
      <c r="H610" s="9">
        <v>58.9</v>
      </c>
      <c r="I610" s="9">
        <f t="shared" si="36"/>
        <v>0</v>
      </c>
    </row>
    <row r="611" spans="5:9" ht="12.75">
      <c r="E611" s="9">
        <v>59</v>
      </c>
      <c r="F611" s="9">
        <f t="shared" si="37"/>
        <v>0</v>
      </c>
      <c r="H611" s="9">
        <v>59</v>
      </c>
      <c r="I611" s="9">
        <f t="shared" si="36"/>
        <v>0</v>
      </c>
    </row>
    <row r="612" spans="5:9" ht="12.75">
      <c r="E612" s="9">
        <v>59.1</v>
      </c>
      <c r="F612" s="9">
        <f t="shared" si="37"/>
        <v>0</v>
      </c>
      <c r="H612" s="9">
        <v>59.1</v>
      </c>
      <c r="I612" s="9">
        <f t="shared" si="36"/>
        <v>0</v>
      </c>
    </row>
    <row r="613" spans="5:9" ht="12.75">
      <c r="E613" s="9">
        <v>59.2</v>
      </c>
      <c r="F613" s="9">
        <f t="shared" si="37"/>
        <v>0</v>
      </c>
      <c r="H613" s="9">
        <v>59.2</v>
      </c>
      <c r="I613" s="9">
        <f t="shared" si="36"/>
        <v>0</v>
      </c>
    </row>
    <row r="614" spans="5:9" ht="12.75">
      <c r="E614" s="9">
        <v>59.3</v>
      </c>
      <c r="F614" s="9">
        <f t="shared" si="37"/>
        <v>0</v>
      </c>
      <c r="H614" s="9">
        <v>59.3</v>
      </c>
      <c r="I614" s="9">
        <f t="shared" si="36"/>
        <v>0</v>
      </c>
    </row>
    <row r="615" spans="5:9" ht="12.75">
      <c r="E615" s="9">
        <v>59.4</v>
      </c>
      <c r="F615" s="9">
        <f t="shared" si="37"/>
        <v>0</v>
      </c>
      <c r="H615" s="9">
        <v>59.4</v>
      </c>
      <c r="I615" s="9">
        <f t="shared" si="36"/>
        <v>0</v>
      </c>
    </row>
    <row r="616" spans="5:9" ht="12.75">
      <c r="E616" s="9">
        <v>59.5</v>
      </c>
      <c r="F616" s="9">
        <f t="shared" si="37"/>
        <v>0</v>
      </c>
      <c r="H616" s="9">
        <v>59.5</v>
      </c>
      <c r="I616" s="9">
        <f t="shared" si="36"/>
        <v>0</v>
      </c>
    </row>
    <row r="617" spans="5:9" ht="12.75">
      <c r="E617" s="9">
        <v>59.6</v>
      </c>
      <c r="F617" s="9">
        <f t="shared" si="37"/>
        <v>0</v>
      </c>
      <c r="H617" s="9">
        <v>59.6</v>
      </c>
      <c r="I617" s="9">
        <f t="shared" si="36"/>
        <v>0</v>
      </c>
    </row>
    <row r="618" spans="5:9" ht="12.75">
      <c r="E618" s="9">
        <v>59.7</v>
      </c>
      <c r="F618" s="9">
        <f t="shared" si="37"/>
        <v>0</v>
      </c>
      <c r="H618" s="9">
        <v>59.7</v>
      </c>
      <c r="I618" s="9">
        <f t="shared" si="36"/>
        <v>0</v>
      </c>
    </row>
    <row r="619" spans="5:9" ht="12.75">
      <c r="E619" s="9">
        <v>59.8</v>
      </c>
      <c r="F619" s="9">
        <f t="shared" si="37"/>
        <v>0</v>
      </c>
      <c r="H619" s="9">
        <v>59.8</v>
      </c>
      <c r="I619" s="9">
        <f t="shared" si="36"/>
        <v>0</v>
      </c>
    </row>
    <row r="620" spans="5:9" ht="12.75">
      <c r="E620" s="9">
        <v>59.9</v>
      </c>
      <c r="F620" s="9">
        <f t="shared" si="37"/>
        <v>0</v>
      </c>
      <c r="H620" s="9">
        <v>59.9</v>
      </c>
      <c r="I620" s="9">
        <f t="shared" si="36"/>
        <v>0</v>
      </c>
    </row>
    <row r="621" spans="5:9" ht="12.75">
      <c r="E621" s="9">
        <v>60</v>
      </c>
      <c r="F621" s="9">
        <f t="shared" si="37"/>
        <v>0</v>
      </c>
      <c r="H621" s="9">
        <v>60</v>
      </c>
      <c r="I621" s="9">
        <f t="shared" si="36"/>
        <v>0</v>
      </c>
    </row>
    <row r="622" spans="5:9" ht="12.75">
      <c r="E622" s="9">
        <v>60.1</v>
      </c>
      <c r="F622" s="9">
        <f t="shared" si="37"/>
        <v>0</v>
      </c>
      <c r="H622" s="9">
        <v>60.1</v>
      </c>
      <c r="I622" s="9">
        <f t="shared" si="36"/>
        <v>0</v>
      </c>
    </row>
    <row r="623" spans="5:9" ht="12.75">
      <c r="E623" s="9">
        <v>60.2</v>
      </c>
      <c r="F623" s="9">
        <f t="shared" si="37"/>
        <v>0</v>
      </c>
      <c r="H623" s="9">
        <v>60.2</v>
      </c>
      <c r="I623" s="9">
        <f t="shared" si="36"/>
        <v>0</v>
      </c>
    </row>
    <row r="624" spans="5:9" ht="12.75">
      <c r="E624" s="9">
        <v>60.3</v>
      </c>
      <c r="F624" s="9">
        <f t="shared" si="37"/>
        <v>0</v>
      </c>
      <c r="H624" s="9">
        <v>60.3</v>
      </c>
      <c r="I624" s="9">
        <f t="shared" si="36"/>
        <v>0</v>
      </c>
    </row>
    <row r="625" spans="5:9" ht="12.75">
      <c r="E625" s="9">
        <v>60.4</v>
      </c>
      <c r="F625" s="9">
        <f>LOOKUP($E$21:$E$692,$B$21:$B$51,$C$21:$C$51)</f>
        <v>0</v>
      </c>
      <c r="H625" s="9">
        <v>60.4</v>
      </c>
      <c r="I625" s="9">
        <f t="shared" si="36"/>
        <v>0</v>
      </c>
    </row>
    <row r="626" spans="5:9" ht="12.75">
      <c r="E626" s="9">
        <v>60.5</v>
      </c>
      <c r="F626" s="9">
        <f aca="true" t="shared" si="38" ref="F626:F646">F625+(($F$647-$F$625)/(ROW($F$647)-ROW($F$625)))</f>
        <v>0</v>
      </c>
      <c r="H626" s="9">
        <v>60.5</v>
      </c>
      <c r="I626" s="9">
        <f t="shared" si="36"/>
        <v>0</v>
      </c>
    </row>
    <row r="627" spans="5:9" ht="12.75">
      <c r="E627" s="9">
        <v>60.6</v>
      </c>
      <c r="F627" s="9">
        <f t="shared" si="38"/>
        <v>0</v>
      </c>
      <c r="H627" s="9">
        <v>60.6</v>
      </c>
      <c r="I627" s="9">
        <f t="shared" si="36"/>
        <v>0</v>
      </c>
    </row>
    <row r="628" spans="5:9" ht="12.75">
      <c r="E628" s="9">
        <v>60.7</v>
      </c>
      <c r="F628" s="9">
        <f t="shared" si="38"/>
        <v>0</v>
      </c>
      <c r="H628" s="9">
        <v>60.7</v>
      </c>
      <c r="I628" s="9">
        <f t="shared" si="36"/>
        <v>0</v>
      </c>
    </row>
    <row r="629" spans="5:9" ht="12.75">
      <c r="E629" s="9">
        <v>60.8</v>
      </c>
      <c r="F629" s="9">
        <f t="shared" si="38"/>
        <v>0</v>
      </c>
      <c r="H629" s="9">
        <v>60.8</v>
      </c>
      <c r="I629" s="9">
        <f t="shared" si="36"/>
        <v>0</v>
      </c>
    </row>
    <row r="630" spans="5:9" ht="12.75">
      <c r="E630" s="9">
        <v>60.9</v>
      </c>
      <c r="F630" s="9">
        <f t="shared" si="38"/>
        <v>0</v>
      </c>
      <c r="H630" s="9">
        <v>60.9</v>
      </c>
      <c r="I630" s="9">
        <f t="shared" si="36"/>
        <v>0</v>
      </c>
    </row>
    <row r="631" spans="5:9" ht="12.75">
      <c r="E631" s="9">
        <v>61</v>
      </c>
      <c r="F631" s="9">
        <f t="shared" si="38"/>
        <v>0</v>
      </c>
      <c r="H631" s="9">
        <v>61</v>
      </c>
      <c r="I631" s="9">
        <f t="shared" si="36"/>
        <v>0</v>
      </c>
    </row>
    <row r="632" spans="5:9" ht="12.75">
      <c r="E632" s="9">
        <v>61.1</v>
      </c>
      <c r="F632" s="9">
        <f t="shared" si="38"/>
        <v>0</v>
      </c>
      <c r="H632" s="9">
        <v>61.1</v>
      </c>
      <c r="I632" s="9">
        <f t="shared" si="36"/>
        <v>0</v>
      </c>
    </row>
    <row r="633" spans="5:9" ht="12.75">
      <c r="E633" s="9">
        <v>61.2</v>
      </c>
      <c r="F633" s="9">
        <f t="shared" si="38"/>
        <v>0</v>
      </c>
      <c r="H633" s="9">
        <v>61.2</v>
      </c>
      <c r="I633" s="9">
        <f t="shared" si="36"/>
        <v>0</v>
      </c>
    </row>
    <row r="634" spans="5:9" ht="12.75">
      <c r="E634" s="9">
        <v>61.3</v>
      </c>
      <c r="F634" s="9">
        <f t="shared" si="38"/>
        <v>0</v>
      </c>
      <c r="H634" s="9">
        <v>61.3</v>
      </c>
      <c r="I634" s="9">
        <f t="shared" si="36"/>
        <v>0</v>
      </c>
    </row>
    <row r="635" spans="5:9" ht="12.75">
      <c r="E635" s="9">
        <v>61.4</v>
      </c>
      <c r="F635" s="9">
        <f t="shared" si="38"/>
        <v>0</v>
      </c>
      <c r="H635" s="9">
        <v>61.4</v>
      </c>
      <c r="I635" s="9">
        <f t="shared" si="36"/>
        <v>0</v>
      </c>
    </row>
    <row r="636" spans="5:9" ht="12.75">
      <c r="E636" s="9">
        <v>61.5</v>
      </c>
      <c r="F636" s="9">
        <f t="shared" si="38"/>
        <v>0</v>
      </c>
      <c r="H636" s="9">
        <v>61.5</v>
      </c>
      <c r="I636" s="9">
        <f t="shared" si="36"/>
        <v>0</v>
      </c>
    </row>
    <row r="637" spans="5:9" ht="12.75">
      <c r="E637" s="9">
        <v>61.6</v>
      </c>
      <c r="F637" s="9">
        <f t="shared" si="38"/>
        <v>0</v>
      </c>
      <c r="H637" s="9">
        <v>61.6</v>
      </c>
      <c r="I637" s="9">
        <f t="shared" si="36"/>
        <v>0</v>
      </c>
    </row>
    <row r="638" spans="5:9" ht="12.75">
      <c r="E638" s="9">
        <v>61.7</v>
      </c>
      <c r="F638" s="9">
        <f t="shared" si="38"/>
        <v>0</v>
      </c>
      <c r="H638" s="9">
        <v>61.7</v>
      </c>
      <c r="I638" s="9">
        <f t="shared" si="36"/>
        <v>0</v>
      </c>
    </row>
    <row r="639" spans="5:9" ht="12.75">
      <c r="E639" s="9">
        <v>61.8</v>
      </c>
      <c r="F639" s="9">
        <f t="shared" si="38"/>
        <v>0</v>
      </c>
      <c r="H639" s="9">
        <v>61.8</v>
      </c>
      <c r="I639" s="9">
        <f t="shared" si="36"/>
        <v>0</v>
      </c>
    </row>
    <row r="640" spans="5:9" ht="12.75">
      <c r="E640" s="9">
        <v>61.9</v>
      </c>
      <c r="F640" s="9">
        <f t="shared" si="38"/>
        <v>0</v>
      </c>
      <c r="H640" s="9">
        <v>61.9</v>
      </c>
      <c r="I640" s="9">
        <f t="shared" si="36"/>
        <v>0</v>
      </c>
    </row>
    <row r="641" spans="5:9" ht="12.75">
      <c r="E641" s="9">
        <v>62</v>
      </c>
      <c r="F641" s="9">
        <f t="shared" si="38"/>
        <v>0</v>
      </c>
      <c r="H641" s="9">
        <v>62</v>
      </c>
      <c r="I641" s="9">
        <f t="shared" si="36"/>
        <v>0</v>
      </c>
    </row>
    <row r="642" spans="5:9" ht="12.75">
      <c r="E642" s="9">
        <v>62.1</v>
      </c>
      <c r="F642" s="9">
        <f t="shared" si="38"/>
        <v>0</v>
      </c>
      <c r="H642" s="9">
        <v>62.1</v>
      </c>
      <c r="I642" s="9">
        <f t="shared" si="36"/>
        <v>0</v>
      </c>
    </row>
    <row r="643" spans="5:9" ht="12.75">
      <c r="E643" s="9">
        <v>62.2</v>
      </c>
      <c r="F643" s="9">
        <f t="shared" si="38"/>
        <v>0</v>
      </c>
      <c r="H643" s="9">
        <v>62.2</v>
      </c>
      <c r="I643" s="9">
        <f t="shared" si="36"/>
        <v>0</v>
      </c>
    </row>
    <row r="644" spans="5:9" ht="12.75">
      <c r="E644" s="9">
        <v>62.3</v>
      </c>
      <c r="F644" s="9">
        <f t="shared" si="38"/>
        <v>0</v>
      </c>
      <c r="H644" s="9">
        <v>62.3</v>
      </c>
      <c r="I644" s="9">
        <f t="shared" si="36"/>
        <v>0</v>
      </c>
    </row>
    <row r="645" spans="5:9" ht="12.75">
      <c r="E645" s="9">
        <v>62.4</v>
      </c>
      <c r="F645" s="9">
        <f t="shared" si="38"/>
        <v>0</v>
      </c>
      <c r="H645" s="9">
        <v>62.4</v>
      </c>
      <c r="I645" s="9">
        <f t="shared" si="36"/>
        <v>0</v>
      </c>
    </row>
    <row r="646" spans="5:9" ht="12.75">
      <c r="E646" s="9">
        <v>62.5</v>
      </c>
      <c r="F646" s="9">
        <f t="shared" si="38"/>
        <v>0</v>
      </c>
      <c r="H646" s="9">
        <v>62.5</v>
      </c>
      <c r="I646" s="9">
        <f t="shared" si="36"/>
        <v>0</v>
      </c>
    </row>
    <row r="647" spans="5:9" ht="12.75">
      <c r="E647" s="9">
        <v>62.6</v>
      </c>
      <c r="F647" s="9">
        <f>LOOKUP($E$21:$E$692,$B$21:$B$51,$C$21:$C$51)</f>
        <v>0</v>
      </c>
      <c r="H647" s="9">
        <v>62.6</v>
      </c>
      <c r="I647" s="9">
        <f t="shared" si="36"/>
        <v>0</v>
      </c>
    </row>
    <row r="648" spans="5:9" ht="12.75">
      <c r="E648" s="9">
        <v>62.7</v>
      </c>
      <c r="F648" s="9">
        <f aca="true" t="shared" si="39" ref="F648:F669">F647+(($F$670-$F$647)/(ROW($F$670)-ROW($F$647)))</f>
        <v>0</v>
      </c>
      <c r="H648" s="9">
        <v>62.7</v>
      </c>
      <c r="I648" s="9">
        <f t="shared" si="36"/>
        <v>0</v>
      </c>
    </row>
    <row r="649" spans="5:9" ht="12.75">
      <c r="E649" s="9">
        <v>62.8</v>
      </c>
      <c r="F649" s="9">
        <f t="shared" si="39"/>
        <v>0</v>
      </c>
      <c r="H649" s="9">
        <v>62.8</v>
      </c>
      <c r="I649" s="9">
        <f t="shared" si="36"/>
        <v>0</v>
      </c>
    </row>
    <row r="650" spans="5:9" ht="12.75">
      <c r="E650" s="9">
        <v>62.9</v>
      </c>
      <c r="F650" s="9">
        <f t="shared" si="39"/>
        <v>0</v>
      </c>
      <c r="H650" s="9">
        <v>62.9</v>
      </c>
      <c r="I650" s="9">
        <f t="shared" si="36"/>
        <v>0</v>
      </c>
    </row>
    <row r="651" spans="5:9" ht="12.75">
      <c r="E651" s="9">
        <v>63</v>
      </c>
      <c r="F651" s="9">
        <f t="shared" si="39"/>
        <v>0</v>
      </c>
      <c r="H651" s="9">
        <v>63</v>
      </c>
      <c r="I651" s="9">
        <f t="shared" si="36"/>
        <v>0</v>
      </c>
    </row>
    <row r="652" spans="5:9" ht="12.75">
      <c r="E652" s="9">
        <v>63.1</v>
      </c>
      <c r="F652" s="9">
        <f t="shared" si="39"/>
        <v>0</v>
      </c>
      <c r="H652" s="9">
        <v>63.1</v>
      </c>
      <c r="I652" s="9">
        <f t="shared" si="36"/>
        <v>0</v>
      </c>
    </row>
    <row r="653" spans="5:9" ht="12.75">
      <c r="E653" s="9">
        <v>63.2</v>
      </c>
      <c r="F653" s="9">
        <f t="shared" si="39"/>
        <v>0</v>
      </c>
      <c r="H653" s="9">
        <v>63.2</v>
      </c>
      <c r="I653" s="9">
        <f t="shared" si="36"/>
        <v>0</v>
      </c>
    </row>
    <row r="654" spans="5:9" ht="12.75">
      <c r="E654" s="9">
        <v>63.3</v>
      </c>
      <c r="F654" s="9">
        <f t="shared" si="39"/>
        <v>0</v>
      </c>
      <c r="H654" s="9">
        <v>63.3</v>
      </c>
      <c r="I654" s="9">
        <f t="shared" si="36"/>
        <v>0</v>
      </c>
    </row>
    <row r="655" spans="5:9" ht="12.75">
      <c r="E655" s="9">
        <v>63.4</v>
      </c>
      <c r="F655" s="9">
        <f t="shared" si="39"/>
        <v>0</v>
      </c>
      <c r="H655" s="9">
        <v>63.4</v>
      </c>
      <c r="I655" s="9">
        <f t="shared" si="36"/>
        <v>0</v>
      </c>
    </row>
    <row r="656" spans="5:9" ht="12.75">
      <c r="E656" s="9">
        <v>63.5</v>
      </c>
      <c r="F656" s="9">
        <f t="shared" si="39"/>
        <v>0</v>
      </c>
      <c r="H656" s="9">
        <v>63.5</v>
      </c>
      <c r="I656" s="9">
        <f t="shared" si="36"/>
        <v>0</v>
      </c>
    </row>
    <row r="657" spans="5:9" ht="12.75">
      <c r="E657" s="9">
        <v>63.6</v>
      </c>
      <c r="F657" s="9">
        <f t="shared" si="39"/>
        <v>0</v>
      </c>
      <c r="H657" s="9">
        <v>63.6</v>
      </c>
      <c r="I657" s="9">
        <f t="shared" si="36"/>
        <v>0</v>
      </c>
    </row>
    <row r="658" spans="5:9" ht="12.75">
      <c r="E658" s="9">
        <v>63.7000000000001</v>
      </c>
      <c r="F658" s="9">
        <f t="shared" si="39"/>
        <v>0</v>
      </c>
      <c r="H658" s="9">
        <v>63.7000000000001</v>
      </c>
      <c r="I658" s="9">
        <f t="shared" si="36"/>
        <v>0</v>
      </c>
    </row>
    <row r="659" spans="5:9" ht="12.75">
      <c r="E659" s="9">
        <v>63.8000000000001</v>
      </c>
      <c r="F659" s="9">
        <f t="shared" si="39"/>
        <v>0</v>
      </c>
      <c r="H659" s="9">
        <v>63.8000000000001</v>
      </c>
      <c r="I659" s="9">
        <f t="shared" si="36"/>
        <v>0</v>
      </c>
    </row>
    <row r="660" spans="5:9" ht="12.75">
      <c r="E660" s="9">
        <v>63.9000000000001</v>
      </c>
      <c r="F660" s="9">
        <f t="shared" si="39"/>
        <v>0</v>
      </c>
      <c r="H660" s="9">
        <v>63.9000000000001</v>
      </c>
      <c r="I660" s="9">
        <f t="shared" si="36"/>
        <v>0</v>
      </c>
    </row>
    <row r="661" spans="5:9" ht="12.75">
      <c r="E661" s="9">
        <v>64.0000000000001</v>
      </c>
      <c r="F661" s="9">
        <f t="shared" si="39"/>
        <v>0</v>
      </c>
      <c r="H661" s="9">
        <v>64.0000000000001</v>
      </c>
      <c r="I661" s="9">
        <f aca="true" t="shared" si="40" ref="I661:I692">$F661*$I$17/$B$5</f>
        <v>0</v>
      </c>
    </row>
    <row r="662" spans="5:9" ht="12.75">
      <c r="E662" s="9">
        <v>64.1000000000001</v>
      </c>
      <c r="F662" s="9">
        <f t="shared" si="39"/>
        <v>0</v>
      </c>
      <c r="H662" s="9">
        <v>64.1000000000001</v>
      </c>
      <c r="I662" s="9">
        <f t="shared" si="40"/>
        <v>0</v>
      </c>
    </row>
    <row r="663" spans="5:9" ht="12.75">
      <c r="E663" s="9">
        <v>64.2000000000001</v>
      </c>
      <c r="F663" s="9">
        <f t="shared" si="39"/>
        <v>0</v>
      </c>
      <c r="H663" s="9">
        <v>64.2000000000001</v>
      </c>
      <c r="I663" s="9">
        <f t="shared" si="40"/>
        <v>0</v>
      </c>
    </row>
    <row r="664" spans="5:9" ht="12.75">
      <c r="E664" s="9">
        <v>64.3000000000001</v>
      </c>
      <c r="F664" s="9">
        <f t="shared" si="39"/>
        <v>0</v>
      </c>
      <c r="H664" s="9">
        <v>64.3000000000001</v>
      </c>
      <c r="I664" s="9">
        <f t="shared" si="40"/>
        <v>0</v>
      </c>
    </row>
    <row r="665" spans="5:9" ht="12.75">
      <c r="E665" s="9">
        <v>64.4000000000001</v>
      </c>
      <c r="F665" s="9">
        <f t="shared" si="39"/>
        <v>0</v>
      </c>
      <c r="H665" s="9">
        <v>64.4000000000001</v>
      </c>
      <c r="I665" s="9">
        <f t="shared" si="40"/>
        <v>0</v>
      </c>
    </row>
    <row r="666" spans="5:9" ht="12.75">
      <c r="E666" s="9">
        <v>64.5000000000001</v>
      </c>
      <c r="F666" s="9">
        <f t="shared" si="39"/>
        <v>0</v>
      </c>
      <c r="H666" s="9">
        <v>64.5000000000001</v>
      </c>
      <c r="I666" s="9">
        <f t="shared" si="40"/>
        <v>0</v>
      </c>
    </row>
    <row r="667" spans="5:9" ht="12.75">
      <c r="E667" s="9">
        <v>64.6000000000001</v>
      </c>
      <c r="F667" s="9">
        <f t="shared" si="39"/>
        <v>0</v>
      </c>
      <c r="H667" s="9">
        <v>64.6000000000001</v>
      </c>
      <c r="I667" s="9">
        <f t="shared" si="40"/>
        <v>0</v>
      </c>
    </row>
    <row r="668" spans="5:9" ht="12.75">
      <c r="E668" s="9">
        <v>64.7000000000001</v>
      </c>
      <c r="F668" s="9">
        <f t="shared" si="39"/>
        <v>0</v>
      </c>
      <c r="H668" s="9">
        <v>64.7000000000001</v>
      </c>
      <c r="I668" s="9">
        <f t="shared" si="40"/>
        <v>0</v>
      </c>
    </row>
    <row r="669" spans="5:9" ht="12.75">
      <c r="E669" s="9">
        <v>64.8000000000001</v>
      </c>
      <c r="F669" s="9">
        <f t="shared" si="39"/>
        <v>0</v>
      </c>
      <c r="H669" s="9">
        <v>64.8000000000001</v>
      </c>
      <c r="I669" s="9">
        <f t="shared" si="40"/>
        <v>0</v>
      </c>
    </row>
    <row r="670" spans="5:9" ht="12.75">
      <c r="E670" s="9">
        <v>64.9000000000001</v>
      </c>
      <c r="F670" s="9">
        <f>LOOKUP($E$21:$E$692,$B$21:$B$51,$C$21:$C$51)</f>
        <v>0</v>
      </c>
      <c r="H670" s="9">
        <v>64.9000000000001</v>
      </c>
      <c r="I670" s="9">
        <f t="shared" si="40"/>
        <v>0</v>
      </c>
    </row>
    <row r="671" spans="5:9" ht="12.75">
      <c r="E671" s="9">
        <v>65.0000000000001</v>
      </c>
      <c r="F671" s="9">
        <f aca="true" t="shared" si="41" ref="F671:F691">F670+(($F$692-$F$670)/(ROW($F$692)-ROW($F$670)))</f>
        <v>0</v>
      </c>
      <c r="H671" s="9">
        <v>65.0000000000001</v>
      </c>
      <c r="I671" s="9">
        <f t="shared" si="40"/>
        <v>0</v>
      </c>
    </row>
    <row r="672" spans="5:9" ht="12.75">
      <c r="E672" s="9">
        <v>65.1000000000001</v>
      </c>
      <c r="F672" s="9">
        <f t="shared" si="41"/>
        <v>0</v>
      </c>
      <c r="H672" s="9">
        <v>65.1000000000001</v>
      </c>
      <c r="I672" s="9">
        <f t="shared" si="40"/>
        <v>0</v>
      </c>
    </row>
    <row r="673" spans="5:9" ht="12.75">
      <c r="E673" s="9">
        <v>65.2000000000001</v>
      </c>
      <c r="F673" s="9">
        <f t="shared" si="41"/>
        <v>0</v>
      </c>
      <c r="H673" s="9">
        <v>65.2000000000001</v>
      </c>
      <c r="I673" s="9">
        <f t="shared" si="40"/>
        <v>0</v>
      </c>
    </row>
    <row r="674" spans="5:9" ht="12.75">
      <c r="E674" s="9">
        <v>65.3000000000001</v>
      </c>
      <c r="F674" s="9">
        <f t="shared" si="41"/>
        <v>0</v>
      </c>
      <c r="H674" s="9">
        <v>65.3000000000001</v>
      </c>
      <c r="I674" s="9">
        <f t="shared" si="40"/>
        <v>0</v>
      </c>
    </row>
    <row r="675" spans="5:9" ht="12.75">
      <c r="E675" s="9">
        <v>65.4000000000001</v>
      </c>
      <c r="F675" s="9">
        <f t="shared" si="41"/>
        <v>0</v>
      </c>
      <c r="H675" s="9">
        <v>65.4000000000001</v>
      </c>
      <c r="I675" s="9">
        <f t="shared" si="40"/>
        <v>0</v>
      </c>
    </row>
    <row r="676" spans="5:9" ht="12.75">
      <c r="E676" s="9">
        <v>65.5000000000001</v>
      </c>
      <c r="F676" s="9">
        <f t="shared" si="41"/>
        <v>0</v>
      </c>
      <c r="H676" s="9">
        <v>65.5000000000001</v>
      </c>
      <c r="I676" s="9">
        <f t="shared" si="40"/>
        <v>0</v>
      </c>
    </row>
    <row r="677" spans="5:9" ht="12.75">
      <c r="E677" s="9">
        <v>65.6000000000001</v>
      </c>
      <c r="F677" s="9">
        <f t="shared" si="41"/>
        <v>0</v>
      </c>
      <c r="H677" s="9">
        <v>65.6000000000001</v>
      </c>
      <c r="I677" s="9">
        <f t="shared" si="40"/>
        <v>0</v>
      </c>
    </row>
    <row r="678" spans="5:9" ht="12.75">
      <c r="E678" s="9">
        <v>65.7000000000001</v>
      </c>
      <c r="F678" s="9">
        <f t="shared" si="41"/>
        <v>0</v>
      </c>
      <c r="H678" s="9">
        <v>65.7000000000001</v>
      </c>
      <c r="I678" s="9">
        <f t="shared" si="40"/>
        <v>0</v>
      </c>
    </row>
    <row r="679" spans="5:9" ht="12.75">
      <c r="E679" s="9">
        <v>65.8000000000001</v>
      </c>
      <c r="F679" s="9">
        <f t="shared" si="41"/>
        <v>0</v>
      </c>
      <c r="H679" s="9">
        <v>65.8000000000001</v>
      </c>
      <c r="I679" s="9">
        <f t="shared" si="40"/>
        <v>0</v>
      </c>
    </row>
    <row r="680" spans="5:9" ht="12.75">
      <c r="E680" s="9">
        <v>65.9</v>
      </c>
      <c r="F680" s="9">
        <f t="shared" si="41"/>
        <v>0</v>
      </c>
      <c r="H680" s="9">
        <v>65.9</v>
      </c>
      <c r="I680" s="9">
        <f t="shared" si="40"/>
        <v>0</v>
      </c>
    </row>
    <row r="681" spans="5:9" ht="12.75">
      <c r="E681" s="9">
        <v>66</v>
      </c>
      <c r="F681" s="9">
        <f t="shared" si="41"/>
        <v>0</v>
      </c>
      <c r="H681" s="9">
        <v>66</v>
      </c>
      <c r="I681" s="9">
        <f t="shared" si="40"/>
        <v>0</v>
      </c>
    </row>
    <row r="682" spans="5:9" ht="12.75">
      <c r="E682" s="9">
        <v>66.1</v>
      </c>
      <c r="F682" s="9">
        <f t="shared" si="41"/>
        <v>0</v>
      </c>
      <c r="H682" s="9">
        <v>66.1</v>
      </c>
      <c r="I682" s="9">
        <f t="shared" si="40"/>
        <v>0</v>
      </c>
    </row>
    <row r="683" spans="5:9" ht="12.75">
      <c r="E683" s="9">
        <v>66.2</v>
      </c>
      <c r="F683" s="9">
        <f t="shared" si="41"/>
        <v>0</v>
      </c>
      <c r="H683" s="9">
        <v>66.2</v>
      </c>
      <c r="I683" s="9">
        <f t="shared" si="40"/>
        <v>0</v>
      </c>
    </row>
    <row r="684" spans="5:9" ht="12.75">
      <c r="E684" s="9">
        <v>66.3</v>
      </c>
      <c r="F684" s="9">
        <f t="shared" si="41"/>
        <v>0</v>
      </c>
      <c r="H684" s="9">
        <v>66.3</v>
      </c>
      <c r="I684" s="9">
        <f t="shared" si="40"/>
        <v>0</v>
      </c>
    </row>
    <row r="685" spans="5:9" ht="12.75">
      <c r="E685" s="9">
        <v>66.4</v>
      </c>
      <c r="F685" s="9">
        <f t="shared" si="41"/>
        <v>0</v>
      </c>
      <c r="H685" s="9">
        <v>66.4</v>
      </c>
      <c r="I685" s="9">
        <f t="shared" si="40"/>
        <v>0</v>
      </c>
    </row>
    <row r="686" spans="5:9" ht="12.75">
      <c r="E686" s="9">
        <v>66.5</v>
      </c>
      <c r="F686" s="9">
        <f t="shared" si="41"/>
        <v>0</v>
      </c>
      <c r="H686" s="9">
        <v>66.5</v>
      </c>
      <c r="I686" s="9">
        <f t="shared" si="40"/>
        <v>0</v>
      </c>
    </row>
    <row r="687" spans="5:9" ht="12.75">
      <c r="E687" s="9">
        <v>66.6</v>
      </c>
      <c r="F687" s="9">
        <f t="shared" si="41"/>
        <v>0</v>
      </c>
      <c r="H687" s="9">
        <v>66.6</v>
      </c>
      <c r="I687" s="9">
        <f t="shared" si="40"/>
        <v>0</v>
      </c>
    </row>
    <row r="688" spans="5:9" ht="12.75">
      <c r="E688" s="9">
        <v>66.7</v>
      </c>
      <c r="F688" s="9">
        <f t="shared" si="41"/>
        <v>0</v>
      </c>
      <c r="H688" s="9">
        <v>66.7</v>
      </c>
      <c r="I688" s="9">
        <f t="shared" si="40"/>
        <v>0</v>
      </c>
    </row>
    <row r="689" spans="5:9" ht="12.75">
      <c r="E689" s="9">
        <v>66.8</v>
      </c>
      <c r="F689" s="9">
        <f t="shared" si="41"/>
        <v>0</v>
      </c>
      <c r="H689" s="9">
        <v>66.8</v>
      </c>
      <c r="I689" s="9">
        <f t="shared" si="40"/>
        <v>0</v>
      </c>
    </row>
    <row r="690" spans="5:9" ht="12.75">
      <c r="E690" s="9">
        <v>66.9</v>
      </c>
      <c r="F690" s="9">
        <f t="shared" si="41"/>
        <v>0</v>
      </c>
      <c r="H690" s="9">
        <v>66.9</v>
      </c>
      <c r="I690" s="9">
        <f t="shared" si="40"/>
        <v>0</v>
      </c>
    </row>
    <row r="691" spans="5:9" ht="12.75">
      <c r="E691" s="9">
        <v>67</v>
      </c>
      <c r="F691" s="9">
        <f t="shared" si="41"/>
        <v>0</v>
      </c>
      <c r="H691" s="9">
        <v>67</v>
      </c>
      <c r="I691" s="9">
        <f t="shared" si="40"/>
        <v>0</v>
      </c>
    </row>
    <row r="692" spans="5:9" ht="12.75">
      <c r="E692" s="9">
        <v>67.1</v>
      </c>
      <c r="F692" s="9">
        <f>LOOKUP($E$21:$E$692,$B$21:$B$51,$C$21:$C$51)</f>
        <v>0</v>
      </c>
      <c r="H692" s="9">
        <v>67.1</v>
      </c>
      <c r="I692" s="9">
        <f t="shared" si="4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3.8515625" style="0" customWidth="1"/>
    <col min="8" max="8" width="16.7109375" style="0" customWidth="1"/>
    <col min="9" max="9" width="11.421875" style="0" customWidth="1"/>
  </cols>
  <sheetData>
    <row r="1" spans="1:2" ht="12.75">
      <c r="A1" s="1" t="s">
        <v>0</v>
      </c>
      <c r="B1" s="2" t="s">
        <v>1</v>
      </c>
    </row>
    <row r="2" spans="1:5" ht="12.75">
      <c r="A2" s="1"/>
      <c r="B2" s="3"/>
      <c r="E2" s="4" t="s">
        <v>2</v>
      </c>
    </row>
    <row r="3" spans="1:5" ht="12.75">
      <c r="A3" s="1" t="s">
        <v>3</v>
      </c>
      <c r="B3" s="2" t="s">
        <v>31</v>
      </c>
      <c r="E3" t="s">
        <v>5</v>
      </c>
    </row>
    <row r="4" spans="1:2" ht="12.75">
      <c r="A4" s="2"/>
      <c r="B4" s="3"/>
    </row>
    <row r="5" spans="1:5" ht="12.75">
      <c r="A5" s="1" t="s">
        <v>6</v>
      </c>
      <c r="B5" s="2" t="s">
        <v>29</v>
      </c>
      <c r="E5" s="4" t="s">
        <v>35</v>
      </c>
    </row>
    <row r="6" spans="1:5" ht="12.75">
      <c r="A6" s="1"/>
      <c r="B6" s="3"/>
      <c r="E6">
        <v>8.9</v>
      </c>
    </row>
    <row r="7" spans="1:2" ht="12.75">
      <c r="A7" s="1" t="s">
        <v>8</v>
      </c>
      <c r="B7" s="3" t="s">
        <v>9</v>
      </c>
    </row>
    <row r="8" spans="1:5" ht="12.75">
      <c r="A8" s="1"/>
      <c r="B8" s="3"/>
      <c r="E8" s="4" t="s">
        <v>36</v>
      </c>
    </row>
    <row r="9" spans="1:5" ht="12.75">
      <c r="A9" s="1" t="s">
        <v>10</v>
      </c>
      <c r="B9" s="3" t="s">
        <v>11</v>
      </c>
      <c r="E9">
        <v>55.9</v>
      </c>
    </row>
    <row r="10" spans="1:2" ht="12.75">
      <c r="A10" s="1"/>
      <c r="B10" s="3"/>
    </row>
    <row r="11" spans="1:2" ht="14.25">
      <c r="A11" s="1" t="s">
        <v>12</v>
      </c>
      <c r="B11" s="3" t="s">
        <v>34</v>
      </c>
    </row>
    <row r="12" spans="1:2" ht="12.75">
      <c r="A12" s="1"/>
      <c r="B12" s="3"/>
    </row>
    <row r="13" spans="1:2" ht="12.75">
      <c r="A13" s="1" t="s">
        <v>13</v>
      </c>
      <c r="B13" s="3" t="s">
        <v>14</v>
      </c>
    </row>
    <row r="14" spans="1:2" ht="12.75">
      <c r="A14" s="1"/>
      <c r="B14" s="3"/>
    </row>
    <row r="15" spans="1:2" ht="12.75">
      <c r="A15" s="1" t="s">
        <v>15</v>
      </c>
      <c r="B15" s="3" t="s">
        <v>16</v>
      </c>
    </row>
    <row r="16" spans="1:2" ht="12.75">
      <c r="A16" s="1"/>
      <c r="B16" s="3"/>
    </row>
    <row r="17" spans="1:9" ht="12.75">
      <c r="A17" s="1" t="s">
        <v>17</v>
      </c>
      <c r="B17" s="3" t="s">
        <v>18</v>
      </c>
      <c r="H17" s="4" t="s">
        <v>32</v>
      </c>
      <c r="I17">
        <v>1500</v>
      </c>
    </row>
    <row r="18" ht="12.75">
      <c r="B18" s="5"/>
    </row>
    <row r="19" spans="1:8" ht="12.75">
      <c r="A19" s="1" t="s">
        <v>19</v>
      </c>
      <c r="B19" s="1"/>
      <c r="C19" s="1"/>
      <c r="E19" s="4" t="s">
        <v>20</v>
      </c>
      <c r="H19" s="4" t="s">
        <v>33</v>
      </c>
    </row>
    <row r="20" spans="1:9" ht="12.75">
      <c r="A20" s="6" t="s">
        <v>21</v>
      </c>
      <c r="B20" s="6" t="s">
        <v>22</v>
      </c>
      <c r="C20" s="7" t="s">
        <v>23</v>
      </c>
      <c r="E20" s="8" t="s">
        <v>22</v>
      </c>
      <c r="F20" s="8" t="s">
        <v>23</v>
      </c>
      <c r="H20" s="8" t="s">
        <v>22</v>
      </c>
      <c r="I20" s="8" t="s">
        <v>23</v>
      </c>
    </row>
    <row r="21" spans="1:9" ht="12.75">
      <c r="A21" s="9">
        <v>0</v>
      </c>
      <c r="B21" s="9">
        <f aca="true" t="shared" si="0" ref="B21:B52">ROUND(A21*2.23693929205,1)</f>
        <v>0</v>
      </c>
      <c r="C21" s="9">
        <v>0</v>
      </c>
      <c r="E21" s="10">
        <v>0</v>
      </c>
      <c r="F21" s="9">
        <f>LOOKUP($E$21:$E$692,$B$21:$B$81,$C$21:$C$81)</f>
        <v>0</v>
      </c>
      <c r="H21" s="10">
        <v>0</v>
      </c>
      <c r="I21" s="9">
        <f aca="true" t="shared" si="1" ref="I21:I84">$F21*$I$17/$B$5</f>
        <v>0</v>
      </c>
    </row>
    <row r="22" spans="1:9" ht="12.75">
      <c r="A22" s="9">
        <v>0.5</v>
      </c>
      <c r="B22" s="9">
        <f t="shared" si="0"/>
        <v>1.1</v>
      </c>
      <c r="C22" s="9">
        <v>0</v>
      </c>
      <c r="E22" s="9">
        <v>0.1</v>
      </c>
      <c r="F22" s="9">
        <f aca="true" t="shared" si="2" ref="F22:F31">F21+(($F$32-$F$21)/(ROW($F$32)-ROW($F$21)))</f>
        <v>0</v>
      </c>
      <c r="H22" s="9">
        <v>0.1</v>
      </c>
      <c r="I22" s="9">
        <f t="shared" si="1"/>
        <v>0</v>
      </c>
    </row>
    <row r="23" spans="1:9" ht="12.75">
      <c r="A23" s="9">
        <v>1</v>
      </c>
      <c r="B23" s="9">
        <f t="shared" si="0"/>
        <v>2.2</v>
      </c>
      <c r="C23" s="9">
        <v>0</v>
      </c>
      <c r="E23" s="9">
        <v>0.2</v>
      </c>
      <c r="F23" s="9">
        <f t="shared" si="2"/>
        <v>0</v>
      </c>
      <c r="H23" s="9">
        <v>0.2</v>
      </c>
      <c r="I23" s="9">
        <f t="shared" si="1"/>
        <v>0</v>
      </c>
    </row>
    <row r="24" spans="1:9" ht="12.75">
      <c r="A24" s="9">
        <v>1.5</v>
      </c>
      <c r="B24" s="9">
        <f t="shared" si="0"/>
        <v>3.4</v>
      </c>
      <c r="C24" s="9">
        <v>0</v>
      </c>
      <c r="E24" s="9">
        <v>0.3</v>
      </c>
      <c r="F24" s="9">
        <f t="shared" si="2"/>
        <v>0</v>
      </c>
      <c r="H24" s="9">
        <v>0.3</v>
      </c>
      <c r="I24" s="9">
        <f t="shared" si="1"/>
        <v>0</v>
      </c>
    </row>
    <row r="25" spans="1:9" ht="12.75">
      <c r="A25" s="9">
        <v>2</v>
      </c>
      <c r="B25" s="9">
        <f t="shared" si="0"/>
        <v>4.5</v>
      </c>
      <c r="C25" s="9">
        <v>0</v>
      </c>
      <c r="E25" s="9">
        <v>0.4</v>
      </c>
      <c r="F25" s="9">
        <f t="shared" si="2"/>
        <v>0</v>
      </c>
      <c r="H25" s="9">
        <v>0.4</v>
      </c>
      <c r="I25" s="9">
        <f t="shared" si="1"/>
        <v>0</v>
      </c>
    </row>
    <row r="26" spans="1:9" ht="12.75">
      <c r="A26" s="9">
        <v>2.5</v>
      </c>
      <c r="B26" s="9">
        <f t="shared" si="0"/>
        <v>5.6</v>
      </c>
      <c r="C26" s="9">
        <v>0</v>
      </c>
      <c r="E26" s="9">
        <v>0.5</v>
      </c>
      <c r="F26" s="9">
        <f t="shared" si="2"/>
        <v>0</v>
      </c>
      <c r="H26" s="9">
        <v>0.5</v>
      </c>
      <c r="I26" s="9">
        <f t="shared" si="1"/>
        <v>0</v>
      </c>
    </row>
    <row r="27" spans="1:9" ht="12.75">
      <c r="A27" s="9">
        <v>3</v>
      </c>
      <c r="B27" s="9">
        <f t="shared" si="0"/>
        <v>6.7</v>
      </c>
      <c r="C27" s="9">
        <v>0</v>
      </c>
      <c r="E27" s="9">
        <v>0.6</v>
      </c>
      <c r="F27" s="9">
        <f t="shared" si="2"/>
        <v>0</v>
      </c>
      <c r="H27" s="9">
        <v>0.6</v>
      </c>
      <c r="I27" s="9">
        <f t="shared" si="1"/>
        <v>0</v>
      </c>
    </row>
    <row r="28" spans="1:9" ht="12.75">
      <c r="A28" s="9">
        <v>3.5</v>
      </c>
      <c r="B28" s="9">
        <f t="shared" si="0"/>
        <v>7.8</v>
      </c>
      <c r="C28" s="9">
        <v>0</v>
      </c>
      <c r="E28" s="9">
        <v>0.7</v>
      </c>
      <c r="F28" s="9">
        <f t="shared" si="2"/>
        <v>0</v>
      </c>
      <c r="H28" s="9">
        <v>0.7</v>
      </c>
      <c r="I28" s="9">
        <f t="shared" si="1"/>
        <v>0</v>
      </c>
    </row>
    <row r="29" spans="1:9" ht="12.75">
      <c r="A29" s="9">
        <v>4</v>
      </c>
      <c r="B29" s="9">
        <f t="shared" si="0"/>
        <v>8.9</v>
      </c>
      <c r="C29" s="9">
        <v>36</v>
      </c>
      <c r="E29" s="9">
        <v>0.8</v>
      </c>
      <c r="F29" s="9">
        <f t="shared" si="2"/>
        <v>0</v>
      </c>
      <c r="H29" s="9">
        <v>0.8</v>
      </c>
      <c r="I29" s="9">
        <f t="shared" si="1"/>
        <v>0</v>
      </c>
    </row>
    <row r="30" spans="1:9" ht="12.75">
      <c r="A30" s="9">
        <v>4.5</v>
      </c>
      <c r="B30" s="9">
        <f t="shared" si="0"/>
        <v>10.1</v>
      </c>
      <c r="C30" s="9">
        <v>66</v>
      </c>
      <c r="E30" s="9">
        <v>0.9</v>
      </c>
      <c r="F30" s="9">
        <f t="shared" si="2"/>
        <v>0</v>
      </c>
      <c r="H30" s="9">
        <v>0.9</v>
      </c>
      <c r="I30" s="9">
        <f t="shared" si="1"/>
        <v>0</v>
      </c>
    </row>
    <row r="31" spans="1:9" ht="12.75">
      <c r="A31" s="9">
        <v>5</v>
      </c>
      <c r="B31" s="9">
        <f t="shared" si="0"/>
        <v>11.2</v>
      </c>
      <c r="C31" s="9">
        <v>104</v>
      </c>
      <c r="E31" s="9">
        <v>1</v>
      </c>
      <c r="F31" s="9">
        <f t="shared" si="2"/>
        <v>0</v>
      </c>
      <c r="H31" s="9">
        <v>1</v>
      </c>
      <c r="I31" s="9">
        <f t="shared" si="1"/>
        <v>0</v>
      </c>
    </row>
    <row r="32" spans="1:9" ht="12.75">
      <c r="A32" s="9">
        <v>5.5</v>
      </c>
      <c r="B32" s="9">
        <f t="shared" si="0"/>
        <v>12.3</v>
      </c>
      <c r="C32" s="9">
        <v>150</v>
      </c>
      <c r="E32" s="9">
        <v>1.1</v>
      </c>
      <c r="F32" s="9">
        <f>LOOKUP($E$21:$E$621,$B$21:$B$81,$C$21:$C$81)</f>
        <v>0</v>
      </c>
      <c r="H32" s="9">
        <v>1.1</v>
      </c>
      <c r="I32" s="9">
        <f t="shared" si="1"/>
        <v>0</v>
      </c>
    </row>
    <row r="33" spans="1:9" ht="12.75">
      <c r="A33" s="9">
        <v>6</v>
      </c>
      <c r="B33" s="9">
        <f t="shared" si="0"/>
        <v>13.4</v>
      </c>
      <c r="C33" s="9">
        <v>205</v>
      </c>
      <c r="E33" s="9">
        <v>1.2</v>
      </c>
      <c r="F33" s="9">
        <f aca="true" t="shared" si="3" ref="F33:F42">F32+(($F$43-$F$32)/(ROW($F$43)-ROW($F$32)))</f>
        <v>0</v>
      </c>
      <c r="H33" s="9">
        <v>1.2</v>
      </c>
      <c r="I33" s="9">
        <f t="shared" si="1"/>
        <v>0</v>
      </c>
    </row>
    <row r="34" spans="1:9" ht="12.75">
      <c r="A34" s="9">
        <v>6.5</v>
      </c>
      <c r="B34" s="9">
        <f t="shared" si="0"/>
        <v>14.5</v>
      </c>
      <c r="C34" s="9">
        <v>269</v>
      </c>
      <c r="E34" s="9">
        <v>1.3</v>
      </c>
      <c r="F34" s="9">
        <f t="shared" si="3"/>
        <v>0</v>
      </c>
      <c r="H34" s="9">
        <v>1.3</v>
      </c>
      <c r="I34" s="9">
        <f t="shared" si="1"/>
        <v>0</v>
      </c>
    </row>
    <row r="35" spans="1:9" ht="12.75">
      <c r="A35" s="9">
        <v>7</v>
      </c>
      <c r="B35" s="9">
        <f t="shared" si="0"/>
        <v>15.7</v>
      </c>
      <c r="C35" s="9">
        <v>344</v>
      </c>
      <c r="E35" s="9">
        <v>1.4</v>
      </c>
      <c r="F35" s="9">
        <f t="shared" si="3"/>
        <v>0</v>
      </c>
      <c r="H35" s="9">
        <v>1.4</v>
      </c>
      <c r="I35" s="9">
        <f t="shared" si="1"/>
        <v>0</v>
      </c>
    </row>
    <row r="36" spans="1:9" ht="12.75">
      <c r="A36" s="9">
        <v>7.5</v>
      </c>
      <c r="B36" s="9">
        <f t="shared" si="0"/>
        <v>16.8</v>
      </c>
      <c r="C36" s="9">
        <v>428</v>
      </c>
      <c r="E36" s="9">
        <v>1.5</v>
      </c>
      <c r="F36" s="9">
        <f t="shared" si="3"/>
        <v>0</v>
      </c>
      <c r="H36" s="9">
        <v>1.5</v>
      </c>
      <c r="I36" s="9">
        <f t="shared" si="1"/>
        <v>0</v>
      </c>
    </row>
    <row r="37" spans="1:9" ht="12.75">
      <c r="A37" s="9">
        <v>8</v>
      </c>
      <c r="B37" s="9">
        <f t="shared" si="0"/>
        <v>17.9</v>
      </c>
      <c r="C37" s="9">
        <v>528</v>
      </c>
      <c r="E37" s="9">
        <v>1.6</v>
      </c>
      <c r="F37" s="9">
        <f t="shared" si="3"/>
        <v>0</v>
      </c>
      <c r="H37" s="9">
        <v>1.6</v>
      </c>
      <c r="I37" s="9">
        <f t="shared" si="1"/>
        <v>0</v>
      </c>
    </row>
    <row r="38" spans="1:9" ht="12.75">
      <c r="A38" s="9">
        <v>8.5</v>
      </c>
      <c r="B38" s="9">
        <f t="shared" si="0"/>
        <v>19</v>
      </c>
      <c r="C38" s="9">
        <v>644</v>
      </c>
      <c r="E38" s="9">
        <v>1.7</v>
      </c>
      <c r="F38" s="9">
        <f t="shared" si="3"/>
        <v>0</v>
      </c>
      <c r="H38" s="9">
        <v>1.7</v>
      </c>
      <c r="I38" s="9">
        <f t="shared" si="1"/>
        <v>0</v>
      </c>
    </row>
    <row r="39" spans="1:9" ht="12.75">
      <c r="A39" s="9">
        <v>9</v>
      </c>
      <c r="B39" s="9">
        <f t="shared" si="0"/>
        <v>20.1</v>
      </c>
      <c r="C39" s="9">
        <v>774</v>
      </c>
      <c r="E39" s="9">
        <v>1.8</v>
      </c>
      <c r="F39" s="9">
        <f t="shared" si="3"/>
        <v>0</v>
      </c>
      <c r="H39" s="9">
        <v>1.8</v>
      </c>
      <c r="I39" s="9">
        <f t="shared" si="1"/>
        <v>0</v>
      </c>
    </row>
    <row r="40" spans="1:9" ht="12.75">
      <c r="A40" s="9">
        <v>9.5</v>
      </c>
      <c r="B40" s="9">
        <f t="shared" si="0"/>
        <v>21.3</v>
      </c>
      <c r="C40" s="9">
        <v>926.5</v>
      </c>
      <c r="E40" s="9">
        <v>1.9</v>
      </c>
      <c r="F40" s="9">
        <f t="shared" si="3"/>
        <v>0</v>
      </c>
      <c r="H40" s="9">
        <v>1.9</v>
      </c>
      <c r="I40" s="9">
        <f t="shared" si="1"/>
        <v>0</v>
      </c>
    </row>
    <row r="41" spans="1:9" ht="12.75">
      <c r="A41" s="9">
        <v>10</v>
      </c>
      <c r="B41" s="9">
        <f t="shared" si="0"/>
        <v>22.4</v>
      </c>
      <c r="C41" s="9">
        <v>1079</v>
      </c>
      <c r="E41" s="9">
        <v>2</v>
      </c>
      <c r="F41" s="9">
        <f t="shared" si="3"/>
        <v>0</v>
      </c>
      <c r="H41" s="9">
        <v>2</v>
      </c>
      <c r="I41" s="9">
        <f t="shared" si="1"/>
        <v>0</v>
      </c>
    </row>
    <row r="42" spans="1:9" ht="12.75">
      <c r="A42" s="9">
        <v>10.5</v>
      </c>
      <c r="B42" s="9">
        <f t="shared" si="0"/>
        <v>23.5</v>
      </c>
      <c r="C42" s="9">
        <v>1211</v>
      </c>
      <c r="E42" s="9">
        <v>2.1</v>
      </c>
      <c r="F42" s="9">
        <f t="shared" si="3"/>
        <v>0</v>
      </c>
      <c r="H42" s="9">
        <v>2.1</v>
      </c>
      <c r="I42" s="9">
        <f t="shared" si="1"/>
        <v>0</v>
      </c>
    </row>
    <row r="43" spans="1:9" ht="12.75">
      <c r="A43" s="9">
        <v>11</v>
      </c>
      <c r="B43" s="9">
        <f t="shared" si="0"/>
        <v>24.6</v>
      </c>
      <c r="C43" s="9">
        <v>1342</v>
      </c>
      <c r="E43" s="9">
        <v>2.2</v>
      </c>
      <c r="F43" s="9">
        <f>LOOKUP($E$21:$E$621,$B$21:$B$81,$C$21:$C$81)</f>
        <v>0</v>
      </c>
      <c r="H43" s="9">
        <v>2.2</v>
      </c>
      <c r="I43" s="9">
        <f t="shared" si="1"/>
        <v>0</v>
      </c>
    </row>
    <row r="44" spans="1:9" ht="12.75">
      <c r="A44" s="9">
        <v>11.5</v>
      </c>
      <c r="B44" s="9">
        <f t="shared" si="0"/>
        <v>25.7</v>
      </c>
      <c r="C44" s="9">
        <v>1401</v>
      </c>
      <c r="E44" s="9">
        <v>2.3</v>
      </c>
      <c r="F44" s="9">
        <f aca="true" t="shared" si="4" ref="F44:F54">F43+(($F$55-$F$43)/(ROW($F$55)-ROW($F$43)))</f>
        <v>0</v>
      </c>
      <c r="H44" s="9">
        <v>2.3</v>
      </c>
      <c r="I44" s="9">
        <f t="shared" si="1"/>
        <v>0</v>
      </c>
    </row>
    <row r="45" spans="1:9" ht="12.75">
      <c r="A45" s="9">
        <v>12</v>
      </c>
      <c r="B45" s="9">
        <f t="shared" si="0"/>
        <v>26.8</v>
      </c>
      <c r="C45" s="9">
        <v>1460</v>
      </c>
      <c r="E45" s="9">
        <v>2.4</v>
      </c>
      <c r="F45" s="9">
        <f t="shared" si="4"/>
        <v>0</v>
      </c>
      <c r="H45" s="9">
        <v>2.4</v>
      </c>
      <c r="I45" s="9">
        <f t="shared" si="1"/>
        <v>0</v>
      </c>
    </row>
    <row r="46" spans="1:9" ht="12.75">
      <c r="A46" s="9">
        <v>12.5</v>
      </c>
      <c r="B46" s="9">
        <f t="shared" si="0"/>
        <v>28</v>
      </c>
      <c r="C46" s="9">
        <v>1477</v>
      </c>
      <c r="E46" s="9">
        <v>2.5</v>
      </c>
      <c r="F46" s="9">
        <f t="shared" si="4"/>
        <v>0</v>
      </c>
      <c r="H46" s="9">
        <v>2.5</v>
      </c>
      <c r="I46" s="9">
        <f t="shared" si="1"/>
        <v>0</v>
      </c>
    </row>
    <row r="47" spans="1:9" ht="12.75">
      <c r="A47" s="9">
        <v>13</v>
      </c>
      <c r="B47" s="9">
        <f t="shared" si="0"/>
        <v>29.1</v>
      </c>
      <c r="C47" s="9">
        <v>1494</v>
      </c>
      <c r="E47" s="9">
        <v>2.6</v>
      </c>
      <c r="F47" s="9">
        <f t="shared" si="4"/>
        <v>0</v>
      </c>
      <c r="H47" s="9">
        <v>2.6</v>
      </c>
      <c r="I47" s="9">
        <f t="shared" si="1"/>
        <v>0</v>
      </c>
    </row>
    <row r="48" spans="1:9" ht="12.75">
      <c r="A48" s="9">
        <v>13.5</v>
      </c>
      <c r="B48" s="9">
        <f t="shared" si="0"/>
        <v>30.2</v>
      </c>
      <c r="C48" s="9">
        <v>1500</v>
      </c>
      <c r="E48" s="9">
        <v>2.7</v>
      </c>
      <c r="F48" s="9">
        <f t="shared" si="4"/>
        <v>0</v>
      </c>
      <c r="H48" s="9">
        <v>2.7</v>
      </c>
      <c r="I48" s="9">
        <f t="shared" si="1"/>
        <v>0</v>
      </c>
    </row>
    <row r="49" spans="1:9" ht="12.75">
      <c r="A49" s="9">
        <v>14</v>
      </c>
      <c r="B49" s="9">
        <f t="shared" si="0"/>
        <v>31.3</v>
      </c>
      <c r="C49" s="9">
        <v>1500</v>
      </c>
      <c r="E49" s="9">
        <v>2.8</v>
      </c>
      <c r="F49" s="9">
        <f t="shared" si="4"/>
        <v>0</v>
      </c>
      <c r="H49" s="9">
        <v>2.8</v>
      </c>
      <c r="I49" s="9">
        <f t="shared" si="1"/>
        <v>0</v>
      </c>
    </row>
    <row r="50" spans="1:11" ht="12.75">
      <c r="A50" s="9">
        <v>14.5</v>
      </c>
      <c r="B50" s="9">
        <f t="shared" si="0"/>
        <v>32.4</v>
      </c>
      <c r="C50" s="9">
        <v>1500</v>
      </c>
      <c r="E50" s="9">
        <v>2.9</v>
      </c>
      <c r="F50" s="9">
        <f t="shared" si="4"/>
        <v>0</v>
      </c>
      <c r="H50" s="9">
        <v>2.9</v>
      </c>
      <c r="I50" s="9">
        <f t="shared" si="1"/>
        <v>0</v>
      </c>
      <c r="K50" s="4" t="s">
        <v>24</v>
      </c>
    </row>
    <row r="51" spans="1:11" ht="12.75">
      <c r="A51" s="9">
        <v>15</v>
      </c>
      <c r="B51" s="9">
        <f t="shared" si="0"/>
        <v>33.6</v>
      </c>
      <c r="C51" s="9">
        <v>1500</v>
      </c>
      <c r="E51" s="9">
        <v>3</v>
      </c>
      <c r="F51" s="9">
        <f t="shared" si="4"/>
        <v>0</v>
      </c>
      <c r="H51" s="9">
        <v>3</v>
      </c>
      <c r="I51" s="9">
        <f t="shared" si="1"/>
        <v>0</v>
      </c>
      <c r="K51" t="s">
        <v>25</v>
      </c>
    </row>
    <row r="52" spans="1:11" ht="12.75">
      <c r="A52" s="9">
        <v>15.5</v>
      </c>
      <c r="B52" s="9">
        <f t="shared" si="0"/>
        <v>34.7</v>
      </c>
      <c r="C52" s="9">
        <v>1500</v>
      </c>
      <c r="E52" s="9">
        <v>3.1</v>
      </c>
      <c r="F52" s="9">
        <f t="shared" si="4"/>
        <v>0</v>
      </c>
      <c r="H52" s="9">
        <v>3.1</v>
      </c>
      <c r="I52" s="9">
        <f t="shared" si="1"/>
        <v>0</v>
      </c>
      <c r="K52" t="s">
        <v>26</v>
      </c>
    </row>
    <row r="53" spans="1:11" ht="12.75">
      <c r="A53" s="9">
        <v>16</v>
      </c>
      <c r="B53" s="9">
        <f aca="true" t="shared" si="5" ref="B53:B81">ROUND(A53*2.23693929205,1)</f>
        <v>35.8</v>
      </c>
      <c r="C53" s="9">
        <v>1500</v>
      </c>
      <c r="E53" s="9">
        <v>3.2</v>
      </c>
      <c r="F53" s="9">
        <f t="shared" si="4"/>
        <v>0</v>
      </c>
      <c r="H53" s="9">
        <v>3.2</v>
      </c>
      <c r="I53" s="9">
        <f t="shared" si="1"/>
        <v>0</v>
      </c>
      <c r="K53" t="s">
        <v>27</v>
      </c>
    </row>
    <row r="54" spans="1:11" ht="12.75">
      <c r="A54" s="9">
        <v>16.5</v>
      </c>
      <c r="B54" s="9">
        <f t="shared" si="5"/>
        <v>36.9</v>
      </c>
      <c r="C54" s="9">
        <v>1500</v>
      </c>
      <c r="E54" s="9">
        <v>3.3</v>
      </c>
      <c r="F54" s="9">
        <f t="shared" si="4"/>
        <v>0</v>
      </c>
      <c r="H54" s="9">
        <v>3.3</v>
      </c>
      <c r="I54" s="9">
        <f t="shared" si="1"/>
        <v>0</v>
      </c>
      <c r="K54" t="s">
        <v>28</v>
      </c>
    </row>
    <row r="55" spans="1:9" ht="12.75">
      <c r="A55" s="9">
        <v>17</v>
      </c>
      <c r="B55" s="9">
        <f t="shared" si="5"/>
        <v>38</v>
      </c>
      <c r="C55" s="9">
        <v>1500</v>
      </c>
      <c r="E55" s="9">
        <v>3.4</v>
      </c>
      <c r="F55" s="9">
        <f>LOOKUP($E$21:$E$621,$B$21:$B$81,$C$21:$C$81)</f>
        <v>0</v>
      </c>
      <c r="H55" s="9">
        <v>3.4</v>
      </c>
      <c r="I55" s="9">
        <f t="shared" si="1"/>
        <v>0</v>
      </c>
    </row>
    <row r="56" spans="1:9" ht="12.75">
      <c r="A56" s="9">
        <v>17.5</v>
      </c>
      <c r="B56" s="9">
        <f t="shared" si="5"/>
        <v>39.1</v>
      </c>
      <c r="C56" s="9">
        <v>1500</v>
      </c>
      <c r="E56" s="9">
        <v>3.5</v>
      </c>
      <c r="F56" s="9">
        <f aca="true" t="shared" si="6" ref="F56:F65">F55+(($F$66-$F$55)/(ROW($F$66)-ROW($F$55)))</f>
        <v>0</v>
      </c>
      <c r="H56" s="9">
        <v>3.5</v>
      </c>
      <c r="I56" s="9">
        <f t="shared" si="1"/>
        <v>0</v>
      </c>
    </row>
    <row r="57" spans="1:9" ht="12.75">
      <c r="A57" s="9">
        <v>18</v>
      </c>
      <c r="B57" s="9">
        <f t="shared" si="5"/>
        <v>40.3</v>
      </c>
      <c r="C57" s="9">
        <v>1500</v>
      </c>
      <c r="E57" s="9">
        <v>3.6</v>
      </c>
      <c r="F57" s="9">
        <f t="shared" si="6"/>
        <v>0</v>
      </c>
      <c r="H57" s="9">
        <v>3.6</v>
      </c>
      <c r="I57" s="9">
        <f t="shared" si="1"/>
        <v>0</v>
      </c>
    </row>
    <row r="58" spans="1:9" ht="12.75">
      <c r="A58" s="9">
        <v>18.5</v>
      </c>
      <c r="B58" s="9">
        <f t="shared" si="5"/>
        <v>41.4</v>
      </c>
      <c r="C58" s="9">
        <v>1500</v>
      </c>
      <c r="E58" s="9">
        <v>3.7</v>
      </c>
      <c r="F58" s="9">
        <f t="shared" si="6"/>
        <v>0</v>
      </c>
      <c r="H58" s="9">
        <v>3.7</v>
      </c>
      <c r="I58" s="9">
        <f t="shared" si="1"/>
        <v>0</v>
      </c>
    </row>
    <row r="59" spans="1:9" ht="12.75">
      <c r="A59" s="9">
        <v>19</v>
      </c>
      <c r="B59" s="9">
        <f t="shared" si="5"/>
        <v>42.5</v>
      </c>
      <c r="C59" s="9">
        <v>1500</v>
      </c>
      <c r="E59" s="9">
        <v>3.8</v>
      </c>
      <c r="F59" s="9">
        <f t="shared" si="6"/>
        <v>0</v>
      </c>
      <c r="H59" s="9">
        <v>3.8</v>
      </c>
      <c r="I59" s="9">
        <f t="shared" si="1"/>
        <v>0</v>
      </c>
    </row>
    <row r="60" spans="1:9" ht="12.75">
      <c r="A60" s="9">
        <v>19.5</v>
      </c>
      <c r="B60" s="9">
        <f t="shared" si="5"/>
        <v>43.6</v>
      </c>
      <c r="C60" s="9">
        <v>1500</v>
      </c>
      <c r="E60" s="9">
        <v>3.9</v>
      </c>
      <c r="F60" s="9">
        <f t="shared" si="6"/>
        <v>0</v>
      </c>
      <c r="H60" s="9">
        <v>3.9</v>
      </c>
      <c r="I60" s="9">
        <f t="shared" si="1"/>
        <v>0</v>
      </c>
    </row>
    <row r="61" spans="1:9" ht="12.75">
      <c r="A61" s="9">
        <v>20</v>
      </c>
      <c r="B61" s="9">
        <f t="shared" si="5"/>
        <v>44.7</v>
      </c>
      <c r="C61" s="9">
        <v>1500</v>
      </c>
      <c r="E61" s="9">
        <v>4</v>
      </c>
      <c r="F61" s="9">
        <f t="shared" si="6"/>
        <v>0</v>
      </c>
      <c r="H61" s="9">
        <v>4</v>
      </c>
      <c r="I61" s="9">
        <f t="shared" si="1"/>
        <v>0</v>
      </c>
    </row>
    <row r="62" spans="1:9" ht="12.75">
      <c r="A62" s="9">
        <v>20.5</v>
      </c>
      <c r="B62" s="9">
        <f t="shared" si="5"/>
        <v>45.9</v>
      </c>
      <c r="C62" s="9">
        <v>1500</v>
      </c>
      <c r="E62" s="9">
        <v>4.1</v>
      </c>
      <c r="F62" s="9">
        <f t="shared" si="6"/>
        <v>0</v>
      </c>
      <c r="H62" s="9">
        <v>4.1</v>
      </c>
      <c r="I62" s="9">
        <f t="shared" si="1"/>
        <v>0</v>
      </c>
    </row>
    <row r="63" spans="1:9" ht="12.75">
      <c r="A63" s="9">
        <v>21</v>
      </c>
      <c r="B63" s="9">
        <f t="shared" si="5"/>
        <v>47</v>
      </c>
      <c r="C63" s="9">
        <v>1500</v>
      </c>
      <c r="E63" s="9">
        <v>4.2</v>
      </c>
      <c r="F63" s="9">
        <f t="shared" si="6"/>
        <v>0</v>
      </c>
      <c r="H63" s="9">
        <v>4.2</v>
      </c>
      <c r="I63" s="9">
        <f t="shared" si="1"/>
        <v>0</v>
      </c>
    </row>
    <row r="64" spans="1:9" ht="12.75">
      <c r="A64" s="9">
        <v>21.5</v>
      </c>
      <c r="B64" s="9">
        <f t="shared" si="5"/>
        <v>48.1</v>
      </c>
      <c r="C64" s="9">
        <v>1500</v>
      </c>
      <c r="E64" s="9">
        <v>4.3</v>
      </c>
      <c r="F64" s="9">
        <f t="shared" si="6"/>
        <v>0</v>
      </c>
      <c r="H64" s="9">
        <v>4.3</v>
      </c>
      <c r="I64" s="9">
        <f t="shared" si="1"/>
        <v>0</v>
      </c>
    </row>
    <row r="65" spans="1:9" ht="12.75">
      <c r="A65" s="9">
        <v>22</v>
      </c>
      <c r="B65" s="9">
        <f t="shared" si="5"/>
        <v>49.2</v>
      </c>
      <c r="C65" s="9">
        <v>1500</v>
      </c>
      <c r="E65" s="9">
        <v>4.4</v>
      </c>
      <c r="F65" s="9">
        <f t="shared" si="6"/>
        <v>0</v>
      </c>
      <c r="H65" s="9">
        <v>4.4</v>
      </c>
      <c r="I65" s="9">
        <f t="shared" si="1"/>
        <v>0</v>
      </c>
    </row>
    <row r="66" spans="1:9" ht="12.75">
      <c r="A66" s="9">
        <v>22.5</v>
      </c>
      <c r="B66" s="9">
        <f t="shared" si="5"/>
        <v>50.3</v>
      </c>
      <c r="C66" s="9">
        <v>1500</v>
      </c>
      <c r="E66" s="9">
        <v>4.5</v>
      </c>
      <c r="F66" s="9">
        <f>LOOKUP($E$21:$E$621,$B$21:$B$81,$C$21:$C$81)</f>
        <v>0</v>
      </c>
      <c r="H66" s="9">
        <v>4.5</v>
      </c>
      <c r="I66" s="9">
        <f t="shared" si="1"/>
        <v>0</v>
      </c>
    </row>
    <row r="67" spans="1:9" ht="12.75">
      <c r="A67" s="9">
        <v>23</v>
      </c>
      <c r="B67" s="9">
        <f t="shared" si="5"/>
        <v>51.4</v>
      </c>
      <c r="C67" s="9">
        <v>1500</v>
      </c>
      <c r="E67" s="9">
        <v>4.6</v>
      </c>
      <c r="F67" s="9">
        <f aca="true" t="shared" si="7" ref="F67:F76">F66+(($F$77-$F$66)/(ROW($F$77)-ROW($F$66)))</f>
        <v>0</v>
      </c>
      <c r="H67" s="9">
        <v>4.6</v>
      </c>
      <c r="I67" s="9">
        <f t="shared" si="1"/>
        <v>0</v>
      </c>
    </row>
    <row r="68" spans="1:9" ht="12.75">
      <c r="A68" s="9">
        <v>23.5</v>
      </c>
      <c r="B68" s="9">
        <f t="shared" si="5"/>
        <v>52.6</v>
      </c>
      <c r="C68" s="9">
        <v>1500</v>
      </c>
      <c r="E68" s="9">
        <v>4.7</v>
      </c>
      <c r="F68" s="9">
        <f t="shared" si="7"/>
        <v>0</v>
      </c>
      <c r="H68" s="9">
        <v>4.7</v>
      </c>
      <c r="I68" s="9">
        <f t="shared" si="1"/>
        <v>0</v>
      </c>
    </row>
    <row r="69" spans="1:9" ht="12.75">
      <c r="A69" s="9">
        <v>24</v>
      </c>
      <c r="B69" s="9">
        <f t="shared" si="5"/>
        <v>53.7</v>
      </c>
      <c r="C69" s="9">
        <v>1500</v>
      </c>
      <c r="E69" s="9">
        <v>4.8</v>
      </c>
      <c r="F69" s="9">
        <f t="shared" si="7"/>
        <v>0</v>
      </c>
      <c r="H69" s="9">
        <v>4.8</v>
      </c>
      <c r="I69" s="9">
        <f t="shared" si="1"/>
        <v>0</v>
      </c>
    </row>
    <row r="70" spans="1:9" ht="12.75">
      <c r="A70" s="9">
        <v>24.5</v>
      </c>
      <c r="B70" s="9">
        <f t="shared" si="5"/>
        <v>54.8</v>
      </c>
      <c r="C70" s="9">
        <v>1500</v>
      </c>
      <c r="E70" s="9">
        <v>4.9</v>
      </c>
      <c r="F70" s="9">
        <f t="shared" si="7"/>
        <v>0</v>
      </c>
      <c r="H70" s="9">
        <v>4.9</v>
      </c>
      <c r="I70" s="9">
        <f t="shared" si="1"/>
        <v>0</v>
      </c>
    </row>
    <row r="71" spans="1:9" ht="12.75">
      <c r="A71" s="9">
        <v>25</v>
      </c>
      <c r="B71" s="9">
        <f t="shared" si="5"/>
        <v>55.9</v>
      </c>
      <c r="C71" s="9">
        <v>1500</v>
      </c>
      <c r="E71" s="9">
        <v>5</v>
      </c>
      <c r="F71" s="9">
        <f t="shared" si="7"/>
        <v>0</v>
      </c>
      <c r="H71" s="9">
        <v>5</v>
      </c>
      <c r="I71" s="9">
        <f t="shared" si="1"/>
        <v>0</v>
      </c>
    </row>
    <row r="72" spans="1:9" ht="12.75">
      <c r="A72" s="9">
        <v>25.5</v>
      </c>
      <c r="B72" s="9">
        <f t="shared" si="5"/>
        <v>57</v>
      </c>
      <c r="C72" s="9">
        <v>0</v>
      </c>
      <c r="E72" s="9">
        <v>5.1</v>
      </c>
      <c r="F72" s="9">
        <f t="shared" si="7"/>
        <v>0</v>
      </c>
      <c r="H72" s="9">
        <v>5.1</v>
      </c>
      <c r="I72" s="9">
        <f t="shared" si="1"/>
        <v>0</v>
      </c>
    </row>
    <row r="73" spans="1:9" ht="12.75">
      <c r="A73" s="9">
        <v>26</v>
      </c>
      <c r="B73" s="9">
        <f t="shared" si="5"/>
        <v>58.2</v>
      </c>
      <c r="C73" s="9">
        <v>0</v>
      </c>
      <c r="E73" s="9">
        <v>5.2</v>
      </c>
      <c r="F73" s="9">
        <f t="shared" si="7"/>
        <v>0</v>
      </c>
      <c r="H73" s="9">
        <v>5.2</v>
      </c>
      <c r="I73" s="9">
        <f t="shared" si="1"/>
        <v>0</v>
      </c>
    </row>
    <row r="74" spans="1:9" ht="12.75">
      <c r="A74" s="9">
        <v>26.5</v>
      </c>
      <c r="B74" s="9">
        <f t="shared" si="5"/>
        <v>59.3</v>
      </c>
      <c r="C74" s="9">
        <v>0</v>
      </c>
      <c r="E74" s="9">
        <v>5.3</v>
      </c>
      <c r="F74" s="9">
        <f t="shared" si="7"/>
        <v>0</v>
      </c>
      <c r="H74" s="9">
        <v>5.3</v>
      </c>
      <c r="I74" s="9">
        <f t="shared" si="1"/>
        <v>0</v>
      </c>
    </row>
    <row r="75" spans="1:9" ht="12.75">
      <c r="A75" s="9">
        <v>27</v>
      </c>
      <c r="B75" s="9">
        <f t="shared" si="5"/>
        <v>60.4</v>
      </c>
      <c r="C75" s="9">
        <v>0</v>
      </c>
      <c r="E75" s="9">
        <v>5.4</v>
      </c>
      <c r="F75" s="9">
        <f t="shared" si="7"/>
        <v>0</v>
      </c>
      <c r="H75" s="9">
        <v>5.4</v>
      </c>
      <c r="I75" s="9">
        <f t="shared" si="1"/>
        <v>0</v>
      </c>
    </row>
    <row r="76" spans="1:9" ht="12.75">
      <c r="A76" s="9">
        <v>27.5</v>
      </c>
      <c r="B76" s="9">
        <f t="shared" si="5"/>
        <v>61.5</v>
      </c>
      <c r="C76" s="9">
        <v>0</v>
      </c>
      <c r="E76" s="9">
        <v>5.5</v>
      </c>
      <c r="F76" s="9">
        <f t="shared" si="7"/>
        <v>0</v>
      </c>
      <c r="H76" s="9">
        <v>5.5</v>
      </c>
      <c r="I76" s="9">
        <f t="shared" si="1"/>
        <v>0</v>
      </c>
    </row>
    <row r="77" spans="1:9" ht="12.75">
      <c r="A77" s="9">
        <v>28</v>
      </c>
      <c r="B77" s="9">
        <f t="shared" si="5"/>
        <v>62.6</v>
      </c>
      <c r="C77" s="9">
        <v>0</v>
      </c>
      <c r="E77" s="9">
        <v>5.6</v>
      </c>
      <c r="F77" s="9">
        <f>LOOKUP($E$21:$E$621,$B$21:$B$81,$C$21:$C$81)</f>
        <v>0</v>
      </c>
      <c r="H77" s="9">
        <v>5.6</v>
      </c>
      <c r="I77" s="9">
        <f t="shared" si="1"/>
        <v>0</v>
      </c>
    </row>
    <row r="78" spans="1:9" ht="12.75">
      <c r="A78" s="9">
        <v>28.5</v>
      </c>
      <c r="B78" s="9">
        <f t="shared" si="5"/>
        <v>63.8</v>
      </c>
      <c r="C78" s="9">
        <v>0</v>
      </c>
      <c r="E78" s="9">
        <v>5.7</v>
      </c>
      <c r="F78" s="9">
        <f aca="true" t="shared" si="8" ref="F78:F87">F77+(($F$88-$F$77)/(ROW($F$88)-ROW($F$77)))</f>
        <v>0</v>
      </c>
      <c r="H78" s="9">
        <v>5.7</v>
      </c>
      <c r="I78" s="9">
        <f t="shared" si="1"/>
        <v>0</v>
      </c>
    </row>
    <row r="79" spans="1:9" ht="12.75">
      <c r="A79" s="9">
        <v>29</v>
      </c>
      <c r="B79" s="9">
        <f t="shared" si="5"/>
        <v>64.9</v>
      </c>
      <c r="C79" s="9">
        <v>0</v>
      </c>
      <c r="E79" s="9">
        <v>5.8</v>
      </c>
      <c r="F79" s="9">
        <f t="shared" si="8"/>
        <v>0</v>
      </c>
      <c r="H79" s="9">
        <v>5.8</v>
      </c>
      <c r="I79" s="9">
        <f t="shared" si="1"/>
        <v>0</v>
      </c>
    </row>
    <row r="80" spans="1:9" ht="12.75">
      <c r="A80" s="9">
        <v>29.5</v>
      </c>
      <c r="B80" s="9">
        <f t="shared" si="5"/>
        <v>66</v>
      </c>
      <c r="C80" s="9">
        <v>0</v>
      </c>
      <c r="E80" s="9">
        <v>5.9</v>
      </c>
      <c r="F80" s="9">
        <f t="shared" si="8"/>
        <v>0</v>
      </c>
      <c r="H80" s="9">
        <v>5.9</v>
      </c>
      <c r="I80" s="9">
        <f t="shared" si="1"/>
        <v>0</v>
      </c>
    </row>
    <row r="81" spans="1:9" ht="12.75">
      <c r="A81" s="9">
        <v>30</v>
      </c>
      <c r="B81" s="9">
        <f t="shared" si="5"/>
        <v>67.1</v>
      </c>
      <c r="C81" s="9">
        <v>0</v>
      </c>
      <c r="E81" s="9">
        <v>6</v>
      </c>
      <c r="F81" s="9">
        <f t="shared" si="8"/>
        <v>0</v>
      </c>
      <c r="H81" s="9">
        <v>6</v>
      </c>
      <c r="I81" s="9">
        <f t="shared" si="1"/>
        <v>0</v>
      </c>
    </row>
    <row r="82" spans="5:9" ht="12.75">
      <c r="E82" s="9">
        <v>6.1</v>
      </c>
      <c r="F82" s="9">
        <f t="shared" si="8"/>
        <v>0</v>
      </c>
      <c r="H82" s="9">
        <v>6.1</v>
      </c>
      <c r="I82" s="9">
        <f t="shared" si="1"/>
        <v>0</v>
      </c>
    </row>
    <row r="83" spans="5:9" ht="12.75">
      <c r="E83" s="9">
        <v>6.2</v>
      </c>
      <c r="F83" s="9">
        <f t="shared" si="8"/>
        <v>0</v>
      </c>
      <c r="H83" s="9">
        <v>6.2</v>
      </c>
      <c r="I83" s="9">
        <f t="shared" si="1"/>
        <v>0</v>
      </c>
    </row>
    <row r="84" spans="5:9" ht="12.75">
      <c r="E84" s="9">
        <v>6.3</v>
      </c>
      <c r="F84" s="9">
        <f t="shared" si="8"/>
        <v>0</v>
      </c>
      <c r="H84" s="9">
        <v>6.3</v>
      </c>
      <c r="I84" s="9">
        <f t="shared" si="1"/>
        <v>0</v>
      </c>
    </row>
    <row r="85" spans="5:9" ht="12.75">
      <c r="E85" s="9">
        <v>6.4</v>
      </c>
      <c r="F85" s="9">
        <f t="shared" si="8"/>
        <v>0</v>
      </c>
      <c r="H85" s="9">
        <v>6.4</v>
      </c>
      <c r="I85" s="9">
        <f aca="true" t="shared" si="9" ref="I85:I148">$F85*$I$17/$B$5</f>
        <v>0</v>
      </c>
    </row>
    <row r="86" spans="5:9" ht="12.75">
      <c r="E86" s="9">
        <v>6.5</v>
      </c>
      <c r="F86" s="9">
        <f t="shared" si="8"/>
        <v>0</v>
      </c>
      <c r="H86" s="9">
        <v>6.5</v>
      </c>
      <c r="I86" s="9">
        <f t="shared" si="9"/>
        <v>0</v>
      </c>
    </row>
    <row r="87" spans="5:9" ht="12.75">
      <c r="E87" s="9">
        <v>6.6</v>
      </c>
      <c r="F87" s="9">
        <f t="shared" si="8"/>
        <v>0</v>
      </c>
      <c r="H87" s="9">
        <v>6.6</v>
      </c>
      <c r="I87" s="9">
        <f t="shared" si="9"/>
        <v>0</v>
      </c>
    </row>
    <row r="88" spans="5:9" ht="12.75">
      <c r="E88" s="9">
        <v>6.7</v>
      </c>
      <c r="F88" s="9">
        <f>LOOKUP($E$21:$E$621,$B$21:$B$81,$C$21:$C$81)</f>
        <v>0</v>
      </c>
      <c r="H88" s="9">
        <v>6.7</v>
      </c>
      <c r="I88" s="9">
        <f t="shared" si="9"/>
        <v>0</v>
      </c>
    </row>
    <row r="89" spans="5:9" ht="12.75">
      <c r="E89" s="9">
        <v>6.8</v>
      </c>
      <c r="F89" s="9">
        <f aca="true" t="shared" si="10" ref="F89:F98">F88+(($F$99-$F$88)/(ROW($F$99)-ROW($F$88)))</f>
        <v>0</v>
      </c>
      <c r="H89" s="9">
        <v>6.8</v>
      </c>
      <c r="I89" s="9">
        <f t="shared" si="9"/>
        <v>0</v>
      </c>
    </row>
    <row r="90" spans="5:9" ht="12.75">
      <c r="E90" s="9">
        <v>6.9</v>
      </c>
      <c r="F90" s="9">
        <f t="shared" si="10"/>
        <v>0</v>
      </c>
      <c r="H90" s="9">
        <v>6.9</v>
      </c>
      <c r="I90" s="9">
        <f t="shared" si="9"/>
        <v>0</v>
      </c>
    </row>
    <row r="91" spans="5:9" ht="12.75">
      <c r="E91" s="9">
        <v>7</v>
      </c>
      <c r="F91" s="9">
        <f t="shared" si="10"/>
        <v>0</v>
      </c>
      <c r="H91" s="9">
        <v>7</v>
      </c>
      <c r="I91" s="9">
        <f t="shared" si="9"/>
        <v>0</v>
      </c>
    </row>
    <row r="92" spans="5:9" ht="12.75">
      <c r="E92" s="9">
        <v>7.1</v>
      </c>
      <c r="F92" s="9">
        <f t="shared" si="10"/>
        <v>0</v>
      </c>
      <c r="H92" s="9">
        <v>7.1</v>
      </c>
      <c r="I92" s="9">
        <f t="shared" si="9"/>
        <v>0</v>
      </c>
    </row>
    <row r="93" spans="5:9" ht="12.75">
      <c r="E93" s="9">
        <v>7.2</v>
      </c>
      <c r="F93" s="9">
        <f t="shared" si="10"/>
        <v>0</v>
      </c>
      <c r="H93" s="9">
        <v>7.2</v>
      </c>
      <c r="I93" s="9">
        <f t="shared" si="9"/>
        <v>0</v>
      </c>
    </row>
    <row r="94" spans="5:9" ht="12.75">
      <c r="E94" s="9">
        <v>7.3</v>
      </c>
      <c r="F94" s="9">
        <f t="shared" si="10"/>
        <v>0</v>
      </c>
      <c r="H94" s="9">
        <v>7.3</v>
      </c>
      <c r="I94" s="9">
        <f t="shared" si="9"/>
        <v>0</v>
      </c>
    </row>
    <row r="95" spans="5:9" ht="12.75">
      <c r="E95" s="9">
        <v>7.4</v>
      </c>
      <c r="F95" s="9">
        <f t="shared" si="10"/>
        <v>0</v>
      </c>
      <c r="H95" s="9">
        <v>7.4</v>
      </c>
      <c r="I95" s="9">
        <f t="shared" si="9"/>
        <v>0</v>
      </c>
    </row>
    <row r="96" spans="5:9" ht="12.75">
      <c r="E96" s="9">
        <v>7.5</v>
      </c>
      <c r="F96" s="9">
        <f t="shared" si="10"/>
        <v>0</v>
      </c>
      <c r="H96" s="9">
        <v>7.5</v>
      </c>
      <c r="I96" s="9">
        <f t="shared" si="9"/>
        <v>0</v>
      </c>
    </row>
    <row r="97" spans="5:9" ht="12.75">
      <c r="E97" s="9">
        <v>7.6</v>
      </c>
      <c r="F97" s="9">
        <f t="shared" si="10"/>
        <v>0</v>
      </c>
      <c r="H97" s="9">
        <v>7.6</v>
      </c>
      <c r="I97" s="9">
        <f t="shared" si="9"/>
        <v>0</v>
      </c>
    </row>
    <row r="98" spans="5:9" ht="12.75">
      <c r="E98" s="9">
        <v>7.7</v>
      </c>
      <c r="F98" s="9">
        <f t="shared" si="10"/>
        <v>0</v>
      </c>
      <c r="H98" s="9">
        <v>7.7</v>
      </c>
      <c r="I98" s="9">
        <f t="shared" si="9"/>
        <v>0</v>
      </c>
    </row>
    <row r="99" spans="5:9" ht="12.75">
      <c r="E99" s="9">
        <v>7.8</v>
      </c>
      <c r="F99" s="9">
        <f>LOOKUP($E$21:$E$621,$B$21:$B$81,$C$21:$C$81)</f>
        <v>0</v>
      </c>
      <c r="H99" s="9">
        <v>7.8</v>
      </c>
      <c r="I99" s="9">
        <f t="shared" si="9"/>
        <v>0</v>
      </c>
    </row>
    <row r="100" spans="5:9" ht="12.75">
      <c r="E100" s="9">
        <v>7.9</v>
      </c>
      <c r="F100" s="9">
        <f aca="true" t="shared" si="11" ref="F100:F109">F99+(($F$110-$F$99)/(ROW($F$110)-ROW($F$99)))</f>
        <v>3.272727272727273</v>
      </c>
      <c r="H100" s="9">
        <v>7.9</v>
      </c>
      <c r="I100" s="9">
        <f t="shared" si="9"/>
        <v>3.2727272727272725</v>
      </c>
    </row>
    <row r="101" spans="5:9" ht="12.75">
      <c r="E101" s="9">
        <v>8</v>
      </c>
      <c r="F101" s="9">
        <f t="shared" si="11"/>
        <v>6.545454545454546</v>
      </c>
      <c r="H101" s="9">
        <v>8</v>
      </c>
      <c r="I101" s="9">
        <f t="shared" si="9"/>
        <v>6.545454545454545</v>
      </c>
    </row>
    <row r="102" spans="5:9" ht="12.75">
      <c r="E102" s="9">
        <v>8.1</v>
      </c>
      <c r="F102" s="9">
        <f t="shared" si="11"/>
        <v>9.818181818181818</v>
      </c>
      <c r="H102" s="9">
        <v>8.1</v>
      </c>
      <c r="I102" s="9">
        <f t="shared" si="9"/>
        <v>9.818181818181818</v>
      </c>
    </row>
    <row r="103" spans="5:9" ht="12.75">
      <c r="E103" s="9">
        <v>8.2</v>
      </c>
      <c r="F103" s="9">
        <f t="shared" si="11"/>
        <v>13.090909090909092</v>
      </c>
      <c r="H103" s="9">
        <v>8.2</v>
      </c>
      <c r="I103" s="9">
        <f t="shared" si="9"/>
        <v>13.09090909090909</v>
      </c>
    </row>
    <row r="104" spans="5:9" ht="12.75">
      <c r="E104" s="9">
        <v>8.3</v>
      </c>
      <c r="F104" s="9">
        <f t="shared" si="11"/>
        <v>16.363636363636363</v>
      </c>
      <c r="H104" s="9">
        <v>8.3</v>
      </c>
      <c r="I104" s="9">
        <f t="shared" si="9"/>
        <v>16.363636363636363</v>
      </c>
    </row>
    <row r="105" spans="5:9" ht="12.75">
      <c r="E105" s="9">
        <v>8.4</v>
      </c>
      <c r="F105" s="9">
        <f t="shared" si="11"/>
        <v>19.636363636363637</v>
      </c>
      <c r="H105" s="9">
        <v>8.4</v>
      </c>
      <c r="I105" s="9">
        <f t="shared" si="9"/>
        <v>19.636363636363637</v>
      </c>
    </row>
    <row r="106" spans="5:9" ht="12.75">
      <c r="E106" s="9">
        <v>8.5</v>
      </c>
      <c r="F106" s="9">
        <f t="shared" si="11"/>
        <v>22.90909090909091</v>
      </c>
      <c r="H106" s="9">
        <v>8.5</v>
      </c>
      <c r="I106" s="9">
        <f t="shared" si="9"/>
        <v>22.90909090909091</v>
      </c>
    </row>
    <row r="107" spans="5:9" ht="12.75">
      <c r="E107" s="9">
        <v>8.6</v>
      </c>
      <c r="F107" s="9">
        <f t="shared" si="11"/>
        <v>26.181818181818183</v>
      </c>
      <c r="H107" s="9">
        <v>8.6</v>
      </c>
      <c r="I107" s="9">
        <f t="shared" si="9"/>
        <v>26.18181818181818</v>
      </c>
    </row>
    <row r="108" spans="5:9" ht="12.75">
      <c r="E108" s="9">
        <v>8.7</v>
      </c>
      <c r="F108" s="9">
        <f t="shared" si="11"/>
        <v>29.454545454545457</v>
      </c>
      <c r="H108" s="9">
        <v>8.7</v>
      </c>
      <c r="I108" s="9">
        <f t="shared" si="9"/>
        <v>29.454545454545457</v>
      </c>
    </row>
    <row r="109" spans="5:9" ht="12.75">
      <c r="E109" s="9">
        <v>8.8</v>
      </c>
      <c r="F109" s="9">
        <f t="shared" si="11"/>
        <v>32.72727272727273</v>
      </c>
      <c r="H109" s="9">
        <v>8.8</v>
      </c>
      <c r="I109" s="9">
        <f t="shared" si="9"/>
        <v>32.72727272727273</v>
      </c>
    </row>
    <row r="110" spans="5:9" ht="12.75">
      <c r="E110" s="9">
        <v>8.9</v>
      </c>
      <c r="F110" s="9">
        <f>LOOKUP($E$21:$E$621,$B$21:$B$81,$C$21:$C$81)</f>
        <v>36</v>
      </c>
      <c r="H110" s="9">
        <v>8.9</v>
      </c>
      <c r="I110" s="9">
        <f t="shared" si="9"/>
        <v>36</v>
      </c>
    </row>
    <row r="111" spans="5:9" ht="12.75">
      <c r="E111" s="9">
        <v>9</v>
      </c>
      <c r="F111" s="9">
        <f aca="true" t="shared" si="12" ref="F111:F121">F110+(($F$122-$F$110)/(ROW($F$122)-ROW($F$110)))</f>
        <v>38.5</v>
      </c>
      <c r="H111" s="9">
        <v>9</v>
      </c>
      <c r="I111" s="9">
        <f t="shared" si="9"/>
        <v>38.5</v>
      </c>
    </row>
    <row r="112" spans="5:9" ht="12.75">
      <c r="E112" s="9">
        <v>9.1</v>
      </c>
      <c r="F112" s="9">
        <f t="shared" si="12"/>
        <v>41</v>
      </c>
      <c r="H112" s="9">
        <v>9.1</v>
      </c>
      <c r="I112" s="9">
        <f t="shared" si="9"/>
        <v>41</v>
      </c>
    </row>
    <row r="113" spans="5:9" ht="12.75">
      <c r="E113" s="9">
        <v>9.2</v>
      </c>
      <c r="F113" s="9">
        <f t="shared" si="12"/>
        <v>43.5</v>
      </c>
      <c r="H113" s="9">
        <v>9.2</v>
      </c>
      <c r="I113" s="9">
        <f t="shared" si="9"/>
        <v>43.5</v>
      </c>
    </row>
    <row r="114" spans="5:9" ht="12.75">
      <c r="E114" s="9">
        <v>9.3</v>
      </c>
      <c r="F114" s="9">
        <f t="shared" si="12"/>
        <v>46</v>
      </c>
      <c r="H114" s="9">
        <v>9.3</v>
      </c>
      <c r="I114" s="9">
        <f t="shared" si="9"/>
        <v>46</v>
      </c>
    </row>
    <row r="115" spans="5:9" ht="12.75">
      <c r="E115" s="9">
        <v>9.4</v>
      </c>
      <c r="F115" s="9">
        <f t="shared" si="12"/>
        <v>48.5</v>
      </c>
      <c r="H115" s="9">
        <v>9.4</v>
      </c>
      <c r="I115" s="9">
        <f t="shared" si="9"/>
        <v>48.5</v>
      </c>
    </row>
    <row r="116" spans="5:9" ht="12.75">
      <c r="E116" s="9">
        <v>9.5</v>
      </c>
      <c r="F116" s="9">
        <f t="shared" si="12"/>
        <v>51</v>
      </c>
      <c r="H116" s="9">
        <v>9.5</v>
      </c>
      <c r="I116" s="9">
        <f t="shared" si="9"/>
        <v>51</v>
      </c>
    </row>
    <row r="117" spans="5:9" ht="12.75">
      <c r="E117" s="9">
        <v>9.6</v>
      </c>
      <c r="F117" s="9">
        <f t="shared" si="12"/>
        <v>53.5</v>
      </c>
      <c r="H117" s="9">
        <v>9.6</v>
      </c>
      <c r="I117" s="9">
        <f t="shared" si="9"/>
        <v>53.5</v>
      </c>
    </row>
    <row r="118" spans="5:9" ht="12.75">
      <c r="E118" s="9">
        <v>9.7</v>
      </c>
      <c r="F118" s="9">
        <f t="shared" si="12"/>
        <v>56</v>
      </c>
      <c r="H118" s="9">
        <v>9.7</v>
      </c>
      <c r="I118" s="9">
        <f t="shared" si="9"/>
        <v>56</v>
      </c>
    </row>
    <row r="119" spans="5:9" ht="12.75">
      <c r="E119" s="9">
        <v>9.8</v>
      </c>
      <c r="F119" s="9">
        <f t="shared" si="12"/>
        <v>58.5</v>
      </c>
      <c r="H119" s="9">
        <v>9.8</v>
      </c>
      <c r="I119" s="9">
        <f t="shared" si="9"/>
        <v>58.5</v>
      </c>
    </row>
    <row r="120" spans="5:9" ht="12.75">
      <c r="E120" s="9">
        <v>9.9</v>
      </c>
      <c r="F120" s="9">
        <f t="shared" si="12"/>
        <v>61</v>
      </c>
      <c r="H120" s="9">
        <v>9.9</v>
      </c>
      <c r="I120" s="9">
        <f t="shared" si="9"/>
        <v>61</v>
      </c>
    </row>
    <row r="121" spans="5:9" ht="12.75">
      <c r="E121" s="9">
        <v>10</v>
      </c>
      <c r="F121" s="9">
        <f t="shared" si="12"/>
        <v>63.5</v>
      </c>
      <c r="H121" s="9">
        <v>10</v>
      </c>
      <c r="I121" s="9">
        <f t="shared" si="9"/>
        <v>63.5</v>
      </c>
    </row>
    <row r="122" spans="5:9" ht="12.75">
      <c r="E122" s="9">
        <v>10.1</v>
      </c>
      <c r="F122" s="9">
        <f>LOOKUP($E$21:$E$621,$B$21:$B$81,$C$21:$C$81)</f>
        <v>66</v>
      </c>
      <c r="H122" s="9">
        <v>10.1</v>
      </c>
      <c r="I122" s="9">
        <f t="shared" si="9"/>
        <v>66</v>
      </c>
    </row>
    <row r="123" spans="5:9" ht="12.75">
      <c r="E123" s="9">
        <v>10.2</v>
      </c>
      <c r="F123" s="9">
        <f aca="true" t="shared" si="13" ref="F123:F132">F122+(($F$133-$F$122)/(ROW($F$133)-ROW($F$122)))</f>
        <v>69.45454545454545</v>
      </c>
      <c r="H123" s="9">
        <v>10.2</v>
      </c>
      <c r="I123" s="9">
        <f t="shared" si="9"/>
        <v>69.45454545454545</v>
      </c>
    </row>
    <row r="124" spans="5:9" ht="12.75">
      <c r="E124" s="9">
        <v>10.3</v>
      </c>
      <c r="F124" s="9">
        <f t="shared" si="13"/>
        <v>72.9090909090909</v>
      </c>
      <c r="H124" s="9">
        <v>10.3</v>
      </c>
      <c r="I124" s="9">
        <f t="shared" si="9"/>
        <v>72.9090909090909</v>
      </c>
    </row>
    <row r="125" spans="5:9" ht="12.75">
      <c r="E125" s="9">
        <v>10.4</v>
      </c>
      <c r="F125" s="9">
        <f t="shared" si="13"/>
        <v>76.36363636363636</v>
      </c>
      <c r="H125" s="9">
        <v>10.4</v>
      </c>
      <c r="I125" s="9">
        <f t="shared" si="9"/>
        <v>76.36363636363636</v>
      </c>
    </row>
    <row r="126" spans="5:9" ht="12.75">
      <c r="E126" s="9">
        <v>10.5</v>
      </c>
      <c r="F126" s="9">
        <f t="shared" si="13"/>
        <v>79.81818181818181</v>
      </c>
      <c r="H126" s="9">
        <v>10.5</v>
      </c>
      <c r="I126" s="9">
        <f t="shared" si="9"/>
        <v>79.81818181818181</v>
      </c>
    </row>
    <row r="127" spans="5:9" ht="12.75">
      <c r="E127" s="9">
        <v>10.6</v>
      </c>
      <c r="F127" s="9">
        <f t="shared" si="13"/>
        <v>83.27272727272727</v>
      </c>
      <c r="H127" s="9">
        <v>10.6</v>
      </c>
      <c r="I127" s="9">
        <f t="shared" si="9"/>
        <v>83.27272727272727</v>
      </c>
    </row>
    <row r="128" spans="5:9" ht="12.75">
      <c r="E128" s="9">
        <v>10.7</v>
      </c>
      <c r="F128" s="9">
        <f t="shared" si="13"/>
        <v>86.72727272727272</v>
      </c>
      <c r="H128" s="9">
        <v>10.7</v>
      </c>
      <c r="I128" s="9">
        <f t="shared" si="9"/>
        <v>86.72727272727272</v>
      </c>
    </row>
    <row r="129" spans="5:9" ht="12.75">
      <c r="E129" s="9">
        <v>10.8</v>
      </c>
      <c r="F129" s="9">
        <f t="shared" si="13"/>
        <v>90.18181818181817</v>
      </c>
      <c r="H129" s="9">
        <v>10.8</v>
      </c>
      <c r="I129" s="9">
        <f t="shared" si="9"/>
        <v>90.18181818181817</v>
      </c>
    </row>
    <row r="130" spans="5:9" ht="12.75">
      <c r="E130" s="9">
        <v>10.9</v>
      </c>
      <c r="F130" s="9">
        <f t="shared" si="13"/>
        <v>93.63636363636363</v>
      </c>
      <c r="H130" s="9">
        <v>10.9</v>
      </c>
      <c r="I130" s="9">
        <f t="shared" si="9"/>
        <v>93.63636363636363</v>
      </c>
    </row>
    <row r="131" spans="5:9" ht="12.75">
      <c r="E131" s="9">
        <v>11</v>
      </c>
      <c r="F131" s="9">
        <f t="shared" si="13"/>
        <v>97.09090909090908</v>
      </c>
      <c r="H131" s="9">
        <v>11</v>
      </c>
      <c r="I131" s="9">
        <f t="shared" si="9"/>
        <v>97.09090909090908</v>
      </c>
    </row>
    <row r="132" spans="5:9" ht="12.75">
      <c r="E132" s="9">
        <v>11.1</v>
      </c>
      <c r="F132" s="9">
        <f t="shared" si="13"/>
        <v>100.54545454545453</v>
      </c>
      <c r="H132" s="9">
        <v>11.1</v>
      </c>
      <c r="I132" s="9">
        <f t="shared" si="9"/>
        <v>100.54545454545453</v>
      </c>
    </row>
    <row r="133" spans="5:9" ht="12.75">
      <c r="E133" s="9">
        <v>11.2</v>
      </c>
      <c r="F133" s="9">
        <f>LOOKUP($E$21:$E$621,$B$21:$B$81,$C$21:$C$81)</f>
        <v>104</v>
      </c>
      <c r="H133" s="9">
        <v>11.2</v>
      </c>
      <c r="I133" s="9">
        <f t="shared" si="9"/>
        <v>104</v>
      </c>
    </row>
    <row r="134" spans="5:9" ht="12.75">
      <c r="E134" s="9">
        <v>11.3</v>
      </c>
      <c r="F134" s="9">
        <f aca="true" t="shared" si="14" ref="F134:F143">F133+(($F$144-$F$133)/(ROW($F$144)-ROW($F$133)))</f>
        <v>108.18181818181819</v>
      </c>
      <c r="H134" s="9">
        <v>11.3</v>
      </c>
      <c r="I134" s="9">
        <f t="shared" si="9"/>
        <v>108.1818181818182</v>
      </c>
    </row>
    <row r="135" spans="5:9" ht="12.75">
      <c r="E135" s="9">
        <v>11.4</v>
      </c>
      <c r="F135" s="9">
        <f t="shared" si="14"/>
        <v>112.36363636363637</v>
      </c>
      <c r="H135" s="9">
        <v>11.4</v>
      </c>
      <c r="I135" s="9">
        <f t="shared" si="9"/>
        <v>112.36363636363637</v>
      </c>
    </row>
    <row r="136" spans="5:9" ht="12.75">
      <c r="E136" s="9">
        <v>11.5</v>
      </c>
      <c r="F136" s="9">
        <f t="shared" si="14"/>
        <v>116.54545454545456</v>
      </c>
      <c r="H136" s="9">
        <v>11.5</v>
      </c>
      <c r="I136" s="9">
        <f t="shared" si="9"/>
        <v>116.54545454545458</v>
      </c>
    </row>
    <row r="137" spans="5:9" ht="12.75">
      <c r="E137" s="9">
        <v>11.6</v>
      </c>
      <c r="F137" s="9">
        <f t="shared" si="14"/>
        <v>120.72727272727275</v>
      </c>
      <c r="H137" s="9">
        <v>11.6</v>
      </c>
      <c r="I137" s="9">
        <f t="shared" si="9"/>
        <v>120.72727272727275</v>
      </c>
    </row>
    <row r="138" spans="5:9" ht="12.75">
      <c r="E138" s="9">
        <v>11.7</v>
      </c>
      <c r="F138" s="9">
        <f t="shared" si="14"/>
        <v>124.90909090909093</v>
      </c>
      <c r="H138" s="9">
        <v>11.7</v>
      </c>
      <c r="I138" s="9">
        <f t="shared" si="9"/>
        <v>124.90909090909093</v>
      </c>
    </row>
    <row r="139" spans="5:9" ht="12.75">
      <c r="E139" s="9">
        <v>11.8</v>
      </c>
      <c r="F139" s="9">
        <f t="shared" si="14"/>
        <v>129.09090909090912</v>
      </c>
      <c r="H139" s="9">
        <v>11.8</v>
      </c>
      <c r="I139" s="9">
        <f t="shared" si="9"/>
        <v>129.09090909090912</v>
      </c>
    </row>
    <row r="140" spans="5:9" ht="12.75">
      <c r="E140" s="9">
        <v>11.9</v>
      </c>
      <c r="F140" s="9">
        <f t="shared" si="14"/>
        <v>133.2727272727273</v>
      </c>
      <c r="H140" s="9">
        <v>11.9</v>
      </c>
      <c r="I140" s="9">
        <f t="shared" si="9"/>
        <v>133.2727272727273</v>
      </c>
    </row>
    <row r="141" spans="5:9" ht="12.75">
      <c r="E141" s="9">
        <v>12</v>
      </c>
      <c r="F141" s="9">
        <f t="shared" si="14"/>
        <v>137.4545454545455</v>
      </c>
      <c r="H141" s="9">
        <v>12</v>
      </c>
      <c r="I141" s="9">
        <f t="shared" si="9"/>
        <v>137.4545454545455</v>
      </c>
    </row>
    <row r="142" spans="5:9" ht="12.75">
      <c r="E142" s="9">
        <v>12.1</v>
      </c>
      <c r="F142" s="9">
        <f t="shared" si="14"/>
        <v>141.63636363636368</v>
      </c>
      <c r="H142" s="9">
        <v>12.1</v>
      </c>
      <c r="I142" s="9">
        <f t="shared" si="9"/>
        <v>141.63636363636368</v>
      </c>
    </row>
    <row r="143" spans="5:9" ht="12.75">
      <c r="E143" s="9">
        <v>12.2</v>
      </c>
      <c r="F143" s="9">
        <f t="shared" si="14"/>
        <v>145.81818181818187</v>
      </c>
      <c r="H143" s="9">
        <v>12.2</v>
      </c>
      <c r="I143" s="9">
        <f t="shared" si="9"/>
        <v>145.81818181818187</v>
      </c>
    </row>
    <row r="144" spans="5:9" ht="12.75">
      <c r="E144" s="9">
        <v>12.3</v>
      </c>
      <c r="F144" s="9">
        <f>LOOKUP($E$21:$E$621,$B$21:$B$81,$C$21:$C$81)</f>
        <v>150</v>
      </c>
      <c r="H144" s="9">
        <v>12.3</v>
      </c>
      <c r="I144" s="9">
        <f t="shared" si="9"/>
        <v>150</v>
      </c>
    </row>
    <row r="145" spans="5:9" ht="12.75">
      <c r="E145" s="9">
        <v>12.4</v>
      </c>
      <c r="F145" s="9">
        <f aca="true" t="shared" si="15" ref="F145:F154">F144+(($F$155-$F$144)/(ROW($F$155)-ROW($F$144)))</f>
        <v>155</v>
      </c>
      <c r="H145" s="9">
        <v>12.4</v>
      </c>
      <c r="I145" s="9">
        <f t="shared" si="9"/>
        <v>155</v>
      </c>
    </row>
    <row r="146" spans="5:9" ht="12.75">
      <c r="E146" s="9">
        <v>12.5</v>
      </c>
      <c r="F146" s="9">
        <f t="shared" si="15"/>
        <v>160</v>
      </c>
      <c r="H146" s="9">
        <v>12.5</v>
      </c>
      <c r="I146" s="9">
        <f t="shared" si="9"/>
        <v>160</v>
      </c>
    </row>
    <row r="147" spans="5:9" ht="12.75">
      <c r="E147" s="9">
        <v>12.6</v>
      </c>
      <c r="F147" s="9">
        <f t="shared" si="15"/>
        <v>165</v>
      </c>
      <c r="H147" s="9">
        <v>12.6</v>
      </c>
      <c r="I147" s="9">
        <f t="shared" si="9"/>
        <v>165</v>
      </c>
    </row>
    <row r="148" spans="5:9" ht="12.75">
      <c r="E148" s="9">
        <v>12.7</v>
      </c>
      <c r="F148" s="9">
        <f t="shared" si="15"/>
        <v>170</v>
      </c>
      <c r="H148" s="9">
        <v>12.7</v>
      </c>
      <c r="I148" s="9">
        <f t="shared" si="9"/>
        <v>170</v>
      </c>
    </row>
    <row r="149" spans="5:9" ht="12.75">
      <c r="E149" s="9">
        <v>12.8</v>
      </c>
      <c r="F149" s="9">
        <f t="shared" si="15"/>
        <v>175</v>
      </c>
      <c r="H149" s="9">
        <v>12.8</v>
      </c>
      <c r="I149" s="9">
        <f aca="true" t="shared" si="16" ref="I149:I212">$F149*$I$17/$B$5</f>
        <v>175</v>
      </c>
    </row>
    <row r="150" spans="5:9" ht="12.75">
      <c r="E150" s="9">
        <v>12.9</v>
      </c>
      <c r="F150" s="9">
        <f t="shared" si="15"/>
        <v>180</v>
      </c>
      <c r="H150" s="9">
        <v>12.9</v>
      </c>
      <c r="I150" s="9">
        <f t="shared" si="16"/>
        <v>180</v>
      </c>
    </row>
    <row r="151" spans="5:9" ht="12.75">
      <c r="E151" s="9">
        <v>13</v>
      </c>
      <c r="F151" s="9">
        <f t="shared" si="15"/>
        <v>185</v>
      </c>
      <c r="H151" s="9">
        <v>13</v>
      </c>
      <c r="I151" s="9">
        <f t="shared" si="16"/>
        <v>185</v>
      </c>
    </row>
    <row r="152" spans="5:9" ht="12.75">
      <c r="E152" s="9">
        <v>13.1</v>
      </c>
      <c r="F152" s="9">
        <f t="shared" si="15"/>
        <v>190</v>
      </c>
      <c r="H152" s="9">
        <v>13.1</v>
      </c>
      <c r="I152" s="9">
        <f t="shared" si="16"/>
        <v>190</v>
      </c>
    </row>
    <row r="153" spans="5:9" ht="12.75">
      <c r="E153" s="9">
        <v>13.2</v>
      </c>
      <c r="F153" s="9">
        <f t="shared" si="15"/>
        <v>195</v>
      </c>
      <c r="H153" s="9">
        <v>13.2</v>
      </c>
      <c r="I153" s="9">
        <f t="shared" si="16"/>
        <v>195</v>
      </c>
    </row>
    <row r="154" spans="5:9" ht="12.75">
      <c r="E154" s="9">
        <v>13.3</v>
      </c>
      <c r="F154" s="9">
        <f t="shared" si="15"/>
        <v>200</v>
      </c>
      <c r="H154" s="9">
        <v>13.3</v>
      </c>
      <c r="I154" s="9">
        <f t="shared" si="16"/>
        <v>200</v>
      </c>
    </row>
    <row r="155" spans="5:9" ht="12.75">
      <c r="E155" s="9">
        <v>13.4</v>
      </c>
      <c r="F155" s="9">
        <f>LOOKUP($E$21:$E$621,$B$21:$B$81,$C$21:$C$81)</f>
        <v>205</v>
      </c>
      <c r="H155" s="9">
        <v>13.4</v>
      </c>
      <c r="I155" s="9">
        <f t="shared" si="16"/>
        <v>205</v>
      </c>
    </row>
    <row r="156" spans="5:9" ht="12.75">
      <c r="E156" s="9">
        <v>13.5</v>
      </c>
      <c r="F156" s="9">
        <f aca="true" t="shared" si="17" ref="F156:F165">F155+(($F$166-$F$155)/(ROW($F$166)-ROW($F$155)))</f>
        <v>210.8181818181818</v>
      </c>
      <c r="H156" s="9">
        <v>13.5</v>
      </c>
      <c r="I156" s="9">
        <f t="shared" si="16"/>
        <v>210.8181818181818</v>
      </c>
    </row>
    <row r="157" spans="5:9" ht="12.75">
      <c r="E157" s="9">
        <v>13.6</v>
      </c>
      <c r="F157" s="9">
        <f t="shared" si="17"/>
        <v>216.63636363636363</v>
      </c>
      <c r="H157" s="9">
        <v>13.6</v>
      </c>
      <c r="I157" s="9">
        <f t="shared" si="16"/>
        <v>216.6363636363636</v>
      </c>
    </row>
    <row r="158" spans="5:9" ht="12.75">
      <c r="E158" s="9">
        <v>13.7</v>
      </c>
      <c r="F158" s="9">
        <f t="shared" si="17"/>
        <v>222.45454545454544</v>
      </c>
      <c r="H158" s="9">
        <v>13.7</v>
      </c>
      <c r="I158" s="9">
        <f t="shared" si="16"/>
        <v>222.45454545454544</v>
      </c>
    </row>
    <row r="159" spans="5:9" ht="12.75">
      <c r="E159" s="9">
        <v>13.8</v>
      </c>
      <c r="F159" s="9">
        <f t="shared" si="17"/>
        <v>228.27272727272725</v>
      </c>
      <c r="H159" s="9">
        <v>13.8</v>
      </c>
      <c r="I159" s="9">
        <f t="shared" si="16"/>
        <v>228.27272727272725</v>
      </c>
    </row>
    <row r="160" spans="5:9" ht="12.75">
      <c r="E160" s="9">
        <v>13.9</v>
      </c>
      <c r="F160" s="9">
        <f t="shared" si="17"/>
        <v>234.09090909090907</v>
      </c>
      <c r="H160" s="9">
        <v>13.9</v>
      </c>
      <c r="I160" s="9">
        <f t="shared" si="16"/>
        <v>234.09090909090907</v>
      </c>
    </row>
    <row r="161" spans="5:9" ht="12.75">
      <c r="E161" s="9">
        <v>14</v>
      </c>
      <c r="F161" s="9">
        <f t="shared" si="17"/>
        <v>239.90909090909088</v>
      </c>
      <c r="H161" s="9">
        <v>14</v>
      </c>
      <c r="I161" s="9">
        <f t="shared" si="16"/>
        <v>239.90909090909085</v>
      </c>
    </row>
    <row r="162" spans="5:9" ht="12.75">
      <c r="E162" s="9">
        <v>14.1</v>
      </c>
      <c r="F162" s="9">
        <f t="shared" si="17"/>
        <v>245.7272727272727</v>
      </c>
      <c r="H162" s="9">
        <v>14.1</v>
      </c>
      <c r="I162" s="9">
        <f t="shared" si="16"/>
        <v>245.72727272727272</v>
      </c>
    </row>
    <row r="163" spans="5:9" ht="12.75">
      <c r="E163" s="9">
        <v>14.2</v>
      </c>
      <c r="F163" s="9">
        <f t="shared" si="17"/>
        <v>251.5454545454545</v>
      </c>
      <c r="H163" s="9">
        <v>14.2</v>
      </c>
      <c r="I163" s="9">
        <f t="shared" si="16"/>
        <v>251.5454545454545</v>
      </c>
    </row>
    <row r="164" spans="5:9" ht="12.75">
      <c r="E164" s="9">
        <v>14.3</v>
      </c>
      <c r="F164" s="9">
        <f t="shared" si="17"/>
        <v>257.3636363636363</v>
      </c>
      <c r="H164" s="9">
        <v>14.3</v>
      </c>
      <c r="I164" s="9">
        <f t="shared" si="16"/>
        <v>257.3636363636363</v>
      </c>
    </row>
    <row r="165" spans="5:9" ht="12.75">
      <c r="E165" s="9">
        <v>14.4</v>
      </c>
      <c r="F165" s="9">
        <f t="shared" si="17"/>
        <v>263.18181818181813</v>
      </c>
      <c r="H165" s="9">
        <v>14.4</v>
      </c>
      <c r="I165" s="9">
        <f t="shared" si="16"/>
        <v>263.18181818181813</v>
      </c>
    </row>
    <row r="166" spans="5:9" ht="12.75">
      <c r="E166" s="9">
        <v>14.5</v>
      </c>
      <c r="F166" s="9">
        <f>LOOKUP($E$21:$E$621,$B$21:$B$81,$C$21:$C$81)</f>
        <v>269</v>
      </c>
      <c r="H166" s="9">
        <v>14.5</v>
      </c>
      <c r="I166" s="9">
        <f t="shared" si="16"/>
        <v>269</v>
      </c>
    </row>
    <row r="167" spans="5:9" ht="12.75">
      <c r="E167" s="9">
        <v>14.6</v>
      </c>
      <c r="F167" s="9">
        <f aca="true" t="shared" si="18" ref="F167:F177">F166+(($F$178-$F$166)/(ROW($F$178)-ROW($F$166)))</f>
        <v>275.25</v>
      </c>
      <c r="H167" s="9">
        <v>14.6</v>
      </c>
      <c r="I167" s="9">
        <f t="shared" si="16"/>
        <v>275.25</v>
      </c>
    </row>
    <row r="168" spans="5:9" ht="12.75">
      <c r="E168" s="9">
        <v>14.7</v>
      </c>
      <c r="F168" s="9">
        <f t="shared" si="18"/>
        <v>281.5</v>
      </c>
      <c r="H168" s="9">
        <v>14.7</v>
      </c>
      <c r="I168" s="9">
        <f t="shared" si="16"/>
        <v>281.5</v>
      </c>
    </row>
    <row r="169" spans="5:9" ht="12.75">
      <c r="E169" s="9">
        <v>14.8</v>
      </c>
      <c r="F169" s="9">
        <f t="shared" si="18"/>
        <v>287.75</v>
      </c>
      <c r="H169" s="9">
        <v>14.8</v>
      </c>
      <c r="I169" s="9">
        <f t="shared" si="16"/>
        <v>287.75</v>
      </c>
    </row>
    <row r="170" spans="5:9" ht="12.75">
      <c r="E170" s="9">
        <v>14.9</v>
      </c>
      <c r="F170" s="9">
        <f t="shared" si="18"/>
        <v>294</v>
      </c>
      <c r="H170" s="9">
        <v>14.9</v>
      </c>
      <c r="I170" s="9">
        <f t="shared" si="16"/>
        <v>294</v>
      </c>
    </row>
    <row r="171" spans="5:9" ht="12.75">
      <c r="E171" s="9">
        <v>15</v>
      </c>
      <c r="F171" s="9">
        <f t="shared" si="18"/>
        <v>300.25</v>
      </c>
      <c r="H171" s="9">
        <v>15</v>
      </c>
      <c r="I171" s="9">
        <f t="shared" si="16"/>
        <v>300.25</v>
      </c>
    </row>
    <row r="172" spans="5:9" ht="12.75">
      <c r="E172" s="9">
        <v>15.1</v>
      </c>
      <c r="F172" s="9">
        <f t="shared" si="18"/>
        <v>306.5</v>
      </c>
      <c r="H172" s="9">
        <v>15.1</v>
      </c>
      <c r="I172" s="9">
        <f t="shared" si="16"/>
        <v>306.5</v>
      </c>
    </row>
    <row r="173" spans="5:9" ht="12.75">
      <c r="E173" s="9">
        <v>15.2</v>
      </c>
      <c r="F173" s="9">
        <f t="shared" si="18"/>
        <v>312.75</v>
      </c>
      <c r="H173" s="9">
        <v>15.2</v>
      </c>
      <c r="I173" s="9">
        <f t="shared" si="16"/>
        <v>312.75</v>
      </c>
    </row>
    <row r="174" spans="5:9" ht="12.75">
      <c r="E174" s="9">
        <v>15.3</v>
      </c>
      <c r="F174" s="9">
        <f t="shared" si="18"/>
        <v>319</v>
      </c>
      <c r="H174" s="9">
        <v>15.3</v>
      </c>
      <c r="I174" s="9">
        <f t="shared" si="16"/>
        <v>319</v>
      </c>
    </row>
    <row r="175" spans="5:9" ht="12.75">
      <c r="E175" s="9">
        <v>15.4</v>
      </c>
      <c r="F175" s="9">
        <f t="shared" si="18"/>
        <v>325.25</v>
      </c>
      <c r="H175" s="9">
        <v>15.4</v>
      </c>
      <c r="I175" s="9">
        <f t="shared" si="16"/>
        <v>325.25</v>
      </c>
    </row>
    <row r="176" spans="5:9" ht="12.75">
      <c r="E176" s="9">
        <v>15.5</v>
      </c>
      <c r="F176" s="9">
        <f t="shared" si="18"/>
        <v>331.5</v>
      </c>
      <c r="H176" s="9">
        <v>15.5</v>
      </c>
      <c r="I176" s="9">
        <f t="shared" si="16"/>
        <v>331.5</v>
      </c>
    </row>
    <row r="177" spans="5:9" ht="12.75">
      <c r="E177" s="9">
        <v>15.6</v>
      </c>
      <c r="F177" s="9">
        <f t="shared" si="18"/>
        <v>337.75</v>
      </c>
      <c r="H177" s="9">
        <v>15.6</v>
      </c>
      <c r="I177" s="9">
        <f t="shared" si="16"/>
        <v>337.75</v>
      </c>
    </row>
    <row r="178" spans="5:9" ht="12.75">
      <c r="E178" s="9">
        <v>15.7</v>
      </c>
      <c r="F178" s="9">
        <f>LOOKUP($E$21:$E$621,$B$21:$B$81,$C$21:$C$81)</f>
        <v>344</v>
      </c>
      <c r="H178" s="9">
        <v>15.7</v>
      </c>
      <c r="I178" s="9">
        <f t="shared" si="16"/>
        <v>344</v>
      </c>
    </row>
    <row r="179" spans="5:9" ht="12.75">
      <c r="E179" s="9">
        <v>15.8</v>
      </c>
      <c r="F179" s="9">
        <f aca="true" t="shared" si="19" ref="F179:F188">F178+(($F$189-$F$178)/(ROW($F$189)-ROW($F$178)))</f>
        <v>351.6363636363636</v>
      </c>
      <c r="H179" s="9">
        <v>15.8</v>
      </c>
      <c r="I179" s="9">
        <f t="shared" si="16"/>
        <v>351.6363636363636</v>
      </c>
    </row>
    <row r="180" spans="5:9" ht="12.75">
      <c r="E180" s="9">
        <v>15.9</v>
      </c>
      <c r="F180" s="9">
        <f t="shared" si="19"/>
        <v>359.27272727272725</v>
      </c>
      <c r="H180" s="9">
        <v>15.9</v>
      </c>
      <c r="I180" s="9">
        <f t="shared" si="16"/>
        <v>359.2727272727272</v>
      </c>
    </row>
    <row r="181" spans="5:9" ht="12.75">
      <c r="E181" s="9">
        <v>16</v>
      </c>
      <c r="F181" s="9">
        <f t="shared" si="19"/>
        <v>366.9090909090909</v>
      </c>
      <c r="H181" s="9">
        <v>16</v>
      </c>
      <c r="I181" s="9">
        <f t="shared" si="16"/>
        <v>366.9090909090909</v>
      </c>
    </row>
    <row r="182" spans="5:9" ht="12.75">
      <c r="E182" s="9">
        <v>16.1</v>
      </c>
      <c r="F182" s="9">
        <f t="shared" si="19"/>
        <v>374.5454545454545</v>
      </c>
      <c r="H182" s="9">
        <v>16.1</v>
      </c>
      <c r="I182" s="9">
        <f t="shared" si="16"/>
        <v>374.5454545454545</v>
      </c>
    </row>
    <row r="183" spans="5:9" ht="12.75">
      <c r="E183" s="9">
        <v>16.2</v>
      </c>
      <c r="F183" s="9">
        <f t="shared" si="19"/>
        <v>382.18181818181813</v>
      </c>
      <c r="H183" s="9">
        <v>16.2</v>
      </c>
      <c r="I183" s="9">
        <f t="shared" si="16"/>
        <v>382.18181818181813</v>
      </c>
    </row>
    <row r="184" spans="5:9" ht="12.75">
      <c r="E184" s="9">
        <v>16.3</v>
      </c>
      <c r="F184" s="9">
        <f t="shared" si="19"/>
        <v>389.81818181818176</v>
      </c>
      <c r="H184" s="9">
        <v>16.3</v>
      </c>
      <c r="I184" s="9">
        <f t="shared" si="16"/>
        <v>389.8181818181817</v>
      </c>
    </row>
    <row r="185" spans="5:9" ht="12.75">
      <c r="E185" s="9">
        <v>16.4</v>
      </c>
      <c r="F185" s="9">
        <f t="shared" si="19"/>
        <v>397.4545454545454</v>
      </c>
      <c r="H185" s="9">
        <v>16.4</v>
      </c>
      <c r="I185" s="9">
        <f t="shared" si="16"/>
        <v>397.45454545454544</v>
      </c>
    </row>
    <row r="186" spans="5:9" ht="12.75">
      <c r="E186" s="9">
        <v>16.5</v>
      </c>
      <c r="F186" s="9">
        <f t="shared" si="19"/>
        <v>405.090909090909</v>
      </c>
      <c r="H186" s="9">
        <v>16.5</v>
      </c>
      <c r="I186" s="9">
        <f t="shared" si="16"/>
        <v>405.090909090909</v>
      </c>
    </row>
    <row r="187" spans="5:9" ht="12.75">
      <c r="E187" s="9">
        <v>16.6</v>
      </c>
      <c r="F187" s="9">
        <f t="shared" si="19"/>
        <v>412.72727272727263</v>
      </c>
      <c r="H187" s="9">
        <v>16.6</v>
      </c>
      <c r="I187" s="9">
        <f t="shared" si="16"/>
        <v>412.72727272727263</v>
      </c>
    </row>
    <row r="188" spans="5:9" ht="12.75">
      <c r="E188" s="9">
        <v>16.7</v>
      </c>
      <c r="F188" s="9">
        <f t="shared" si="19"/>
        <v>420.36363636363626</v>
      </c>
      <c r="H188" s="9">
        <v>16.7</v>
      </c>
      <c r="I188" s="9">
        <f t="shared" si="16"/>
        <v>420.36363636363626</v>
      </c>
    </row>
    <row r="189" spans="5:9" ht="12.75">
      <c r="E189" s="9">
        <v>16.8</v>
      </c>
      <c r="F189" s="9">
        <f>LOOKUP($E$21:$E$621,$B$21:$B$81,$C$21:$C$81)</f>
        <v>428</v>
      </c>
      <c r="H189" s="9">
        <v>16.8</v>
      </c>
      <c r="I189" s="9">
        <f t="shared" si="16"/>
        <v>428</v>
      </c>
    </row>
    <row r="190" spans="5:9" ht="12.75">
      <c r="E190" s="9">
        <v>16.9</v>
      </c>
      <c r="F190" s="9">
        <f aca="true" t="shared" si="20" ref="F190:F199">F189+(($F$200-$F$189)/(ROW($F$200)-ROW($F$189)))</f>
        <v>437.09090909090907</v>
      </c>
      <c r="H190" s="9">
        <v>16.9</v>
      </c>
      <c r="I190" s="9">
        <f t="shared" si="16"/>
        <v>437.0909090909091</v>
      </c>
    </row>
    <row r="191" spans="5:9" ht="12.75">
      <c r="E191" s="9">
        <v>17</v>
      </c>
      <c r="F191" s="9">
        <f t="shared" si="20"/>
        <v>446.18181818181813</v>
      </c>
      <c r="H191" s="9">
        <v>17</v>
      </c>
      <c r="I191" s="9">
        <f t="shared" si="16"/>
        <v>446.18181818181813</v>
      </c>
    </row>
    <row r="192" spans="5:9" ht="12.75">
      <c r="E192" s="9">
        <v>17.1</v>
      </c>
      <c r="F192" s="9">
        <f t="shared" si="20"/>
        <v>455.2727272727272</v>
      </c>
      <c r="H192" s="9">
        <v>17.1</v>
      </c>
      <c r="I192" s="9">
        <f t="shared" si="16"/>
        <v>455.2727272727272</v>
      </c>
    </row>
    <row r="193" spans="5:9" ht="12.75">
      <c r="E193" s="9">
        <v>17.2</v>
      </c>
      <c r="F193" s="9">
        <f t="shared" si="20"/>
        <v>464.36363636363626</v>
      </c>
      <c r="H193" s="9">
        <v>17.2</v>
      </c>
      <c r="I193" s="9">
        <f t="shared" si="16"/>
        <v>464.36363636363626</v>
      </c>
    </row>
    <row r="194" spans="5:9" ht="12.75">
      <c r="E194" s="9">
        <v>17.3</v>
      </c>
      <c r="F194" s="9">
        <f t="shared" si="20"/>
        <v>473.4545454545453</v>
      </c>
      <c r="H194" s="9">
        <v>17.3</v>
      </c>
      <c r="I194" s="9">
        <f t="shared" si="16"/>
        <v>473.4545454545453</v>
      </c>
    </row>
    <row r="195" spans="5:9" ht="12.75">
      <c r="E195" s="9">
        <v>17.4</v>
      </c>
      <c r="F195" s="9">
        <f t="shared" si="20"/>
        <v>482.5454545454544</v>
      </c>
      <c r="H195" s="9">
        <v>17.4</v>
      </c>
      <c r="I195" s="9">
        <f t="shared" si="16"/>
        <v>482.54545454545433</v>
      </c>
    </row>
    <row r="196" spans="5:9" ht="12.75">
      <c r="E196" s="9">
        <v>17.5</v>
      </c>
      <c r="F196" s="9">
        <f t="shared" si="20"/>
        <v>491.63636363636346</v>
      </c>
      <c r="H196" s="9">
        <v>17.5</v>
      </c>
      <c r="I196" s="9">
        <f t="shared" si="16"/>
        <v>491.63636363636346</v>
      </c>
    </row>
    <row r="197" spans="5:9" ht="12.75">
      <c r="E197" s="9">
        <v>17.6</v>
      </c>
      <c r="F197" s="9">
        <f t="shared" si="20"/>
        <v>500.7272727272725</v>
      </c>
      <c r="H197" s="9">
        <v>17.6</v>
      </c>
      <c r="I197" s="9">
        <f t="shared" si="16"/>
        <v>500.7272727272726</v>
      </c>
    </row>
    <row r="198" spans="5:9" ht="12.75">
      <c r="E198" s="9">
        <v>17.7</v>
      </c>
      <c r="F198" s="9">
        <f t="shared" si="20"/>
        <v>509.8181818181816</v>
      </c>
      <c r="H198" s="9">
        <v>17.7</v>
      </c>
      <c r="I198" s="9">
        <f t="shared" si="16"/>
        <v>509.8181818181816</v>
      </c>
    </row>
    <row r="199" spans="5:9" ht="12.75">
      <c r="E199" s="9">
        <v>17.8</v>
      </c>
      <c r="F199" s="9">
        <f t="shared" si="20"/>
        <v>518.9090909090907</v>
      </c>
      <c r="H199" s="9">
        <v>17.8</v>
      </c>
      <c r="I199" s="9">
        <f t="shared" si="16"/>
        <v>518.9090909090907</v>
      </c>
    </row>
    <row r="200" spans="5:9" ht="12.75">
      <c r="E200" s="9">
        <v>17.9</v>
      </c>
      <c r="F200" s="9">
        <f>LOOKUP($E$21:$E$621,$B$21:$B$81,$C$21:$C$81)</f>
        <v>528</v>
      </c>
      <c r="H200" s="9">
        <v>17.9</v>
      </c>
      <c r="I200" s="9">
        <f t="shared" si="16"/>
        <v>528</v>
      </c>
    </row>
    <row r="201" spans="5:9" ht="12.75">
      <c r="E201" s="9">
        <v>18</v>
      </c>
      <c r="F201" s="9">
        <f aca="true" t="shared" si="21" ref="F201:F210">F200+(($F$211-$F$200)/(ROW($F$211)-ROW($F$200)))</f>
        <v>538.5454545454545</v>
      </c>
      <c r="H201" s="9">
        <v>18</v>
      </c>
      <c r="I201" s="9">
        <f t="shared" si="16"/>
        <v>538.5454545454545</v>
      </c>
    </row>
    <row r="202" spans="5:9" ht="12.75">
      <c r="E202" s="9">
        <v>18.1</v>
      </c>
      <c r="F202" s="9">
        <f t="shared" si="21"/>
        <v>549.090909090909</v>
      </c>
      <c r="H202" s="9">
        <v>18.1</v>
      </c>
      <c r="I202" s="9">
        <f t="shared" si="16"/>
        <v>549.090909090909</v>
      </c>
    </row>
    <row r="203" spans="5:9" ht="12.75">
      <c r="E203" s="9">
        <v>18.2</v>
      </c>
      <c r="F203" s="9">
        <f t="shared" si="21"/>
        <v>559.6363636363635</v>
      </c>
      <c r="H203" s="9">
        <v>18.2</v>
      </c>
      <c r="I203" s="9">
        <f t="shared" si="16"/>
        <v>559.6363636363635</v>
      </c>
    </row>
    <row r="204" spans="5:9" ht="12.75">
      <c r="E204" s="9">
        <v>18.3</v>
      </c>
      <c r="F204" s="9">
        <f t="shared" si="21"/>
        <v>570.181818181818</v>
      </c>
      <c r="H204" s="9">
        <v>18.3</v>
      </c>
      <c r="I204" s="9">
        <f t="shared" si="16"/>
        <v>570.181818181818</v>
      </c>
    </row>
    <row r="205" spans="5:9" ht="12.75">
      <c r="E205" s="9">
        <v>18.4</v>
      </c>
      <c r="F205" s="9">
        <f t="shared" si="21"/>
        <v>580.7272727272725</v>
      </c>
      <c r="H205" s="9">
        <v>18.4</v>
      </c>
      <c r="I205" s="9">
        <f t="shared" si="16"/>
        <v>580.7272727272725</v>
      </c>
    </row>
    <row r="206" spans="5:9" ht="12.75">
      <c r="E206" s="9">
        <v>18.5</v>
      </c>
      <c r="F206" s="9">
        <f t="shared" si="21"/>
        <v>591.272727272727</v>
      </c>
      <c r="H206" s="9">
        <v>18.5</v>
      </c>
      <c r="I206" s="9">
        <f t="shared" si="16"/>
        <v>591.272727272727</v>
      </c>
    </row>
    <row r="207" spans="5:9" ht="12.75">
      <c r="E207" s="9">
        <v>18.6</v>
      </c>
      <c r="F207" s="9">
        <f t="shared" si="21"/>
        <v>601.8181818181815</v>
      </c>
      <c r="H207" s="9">
        <v>18.6</v>
      </c>
      <c r="I207" s="9">
        <f t="shared" si="16"/>
        <v>601.8181818181815</v>
      </c>
    </row>
    <row r="208" spans="5:9" ht="12.75">
      <c r="E208" s="9">
        <v>18.7</v>
      </c>
      <c r="F208" s="9">
        <f t="shared" si="21"/>
        <v>612.363636363636</v>
      </c>
      <c r="H208" s="9">
        <v>18.7</v>
      </c>
      <c r="I208" s="9">
        <f t="shared" si="16"/>
        <v>612.363636363636</v>
      </c>
    </row>
    <row r="209" spans="5:9" ht="12.75">
      <c r="E209" s="9">
        <v>18.8</v>
      </c>
      <c r="F209" s="9">
        <f t="shared" si="21"/>
        <v>622.9090909090905</v>
      </c>
      <c r="H209" s="9">
        <v>18.8</v>
      </c>
      <c r="I209" s="9">
        <f t="shared" si="16"/>
        <v>622.9090909090905</v>
      </c>
    </row>
    <row r="210" spans="5:9" ht="12.75">
      <c r="E210" s="9">
        <v>18.9</v>
      </c>
      <c r="F210" s="9">
        <f t="shared" si="21"/>
        <v>633.454545454545</v>
      </c>
      <c r="H210" s="9">
        <v>18.9</v>
      </c>
      <c r="I210" s="9">
        <f t="shared" si="16"/>
        <v>633.454545454545</v>
      </c>
    </row>
    <row r="211" spans="5:9" ht="12.75">
      <c r="E211" s="9">
        <v>19</v>
      </c>
      <c r="F211" s="9">
        <f>LOOKUP($E$21:$E$621,$B$21:$B$81,$C$21:$C$81)</f>
        <v>644</v>
      </c>
      <c r="H211" s="9">
        <v>19</v>
      </c>
      <c r="I211" s="9">
        <f t="shared" si="16"/>
        <v>644</v>
      </c>
    </row>
    <row r="212" spans="5:9" ht="12.75">
      <c r="E212" s="9">
        <v>19.1</v>
      </c>
      <c r="F212" s="9">
        <f aca="true" t="shared" si="22" ref="F212:F221">F211+(($F$222-$F$211)/(ROW($F$222)-ROW($F$211)))</f>
        <v>655.8181818181819</v>
      </c>
      <c r="H212" s="9">
        <v>19.1</v>
      </c>
      <c r="I212" s="9">
        <f t="shared" si="16"/>
        <v>655.8181818181819</v>
      </c>
    </row>
    <row r="213" spans="5:9" ht="12.75">
      <c r="E213" s="9">
        <v>19.2</v>
      </c>
      <c r="F213" s="9">
        <f t="shared" si="22"/>
        <v>667.6363636363637</v>
      </c>
      <c r="H213" s="9">
        <v>19.2</v>
      </c>
      <c r="I213" s="9">
        <f aca="true" t="shared" si="23" ref="I213:I276">$F213*$I$17/$B$5</f>
        <v>667.6363636363637</v>
      </c>
    </row>
    <row r="214" spans="5:9" ht="12.75">
      <c r="E214" s="9">
        <v>19.3</v>
      </c>
      <c r="F214" s="9">
        <f t="shared" si="22"/>
        <v>679.4545454545456</v>
      </c>
      <c r="H214" s="9">
        <v>19.3</v>
      </c>
      <c r="I214" s="9">
        <f t="shared" si="23"/>
        <v>679.4545454545456</v>
      </c>
    </row>
    <row r="215" spans="5:9" ht="12.75">
      <c r="E215" s="9">
        <v>19.4</v>
      </c>
      <c r="F215" s="9">
        <f t="shared" si="22"/>
        <v>691.2727272727275</v>
      </c>
      <c r="H215" s="9">
        <v>19.4</v>
      </c>
      <c r="I215" s="9">
        <f t="shared" si="23"/>
        <v>691.2727272727275</v>
      </c>
    </row>
    <row r="216" spans="5:9" ht="12.75">
      <c r="E216" s="9">
        <v>19.5</v>
      </c>
      <c r="F216" s="9">
        <f t="shared" si="22"/>
        <v>703.0909090909093</v>
      </c>
      <c r="H216" s="9">
        <v>19.5</v>
      </c>
      <c r="I216" s="9">
        <f t="shared" si="23"/>
        <v>703.0909090909093</v>
      </c>
    </row>
    <row r="217" spans="5:9" ht="12.75">
      <c r="E217" s="9">
        <v>19.6</v>
      </c>
      <c r="F217" s="9">
        <f t="shared" si="22"/>
        <v>714.9090909090912</v>
      </c>
      <c r="H217" s="9">
        <v>19.6</v>
      </c>
      <c r="I217" s="9">
        <f t="shared" si="23"/>
        <v>714.9090909090913</v>
      </c>
    </row>
    <row r="218" spans="5:9" ht="12.75">
      <c r="E218" s="9">
        <v>19.7</v>
      </c>
      <c r="F218" s="9">
        <f t="shared" si="22"/>
        <v>726.7272727272731</v>
      </c>
      <c r="H218" s="9">
        <v>19.7</v>
      </c>
      <c r="I218" s="9">
        <f t="shared" si="23"/>
        <v>726.7272727272731</v>
      </c>
    </row>
    <row r="219" spans="5:9" ht="12.75">
      <c r="E219" s="9">
        <v>19.8</v>
      </c>
      <c r="F219" s="9">
        <f t="shared" si="22"/>
        <v>738.545454545455</v>
      </c>
      <c r="H219" s="9">
        <v>19.8</v>
      </c>
      <c r="I219" s="9">
        <f t="shared" si="23"/>
        <v>738.5454545454548</v>
      </c>
    </row>
    <row r="220" spans="5:9" ht="12.75">
      <c r="E220" s="9">
        <v>19.9</v>
      </c>
      <c r="F220" s="9">
        <f t="shared" si="22"/>
        <v>750.3636363636368</v>
      </c>
      <c r="H220" s="9">
        <v>19.9</v>
      </c>
      <c r="I220" s="9">
        <f t="shared" si="23"/>
        <v>750.3636363636368</v>
      </c>
    </row>
    <row r="221" spans="5:9" ht="12.75">
      <c r="E221" s="9">
        <v>20</v>
      </c>
      <c r="F221" s="9">
        <f t="shared" si="22"/>
        <v>762.1818181818187</v>
      </c>
      <c r="H221" s="9">
        <v>20</v>
      </c>
      <c r="I221" s="9">
        <f t="shared" si="23"/>
        <v>762.1818181818187</v>
      </c>
    </row>
    <row r="222" spans="5:9" ht="12.75">
      <c r="E222" s="9">
        <v>20.1</v>
      </c>
      <c r="F222" s="9">
        <f>LOOKUP($E$21:$E$621,$B$21:$B$81,$C$21:$C$81)</f>
        <v>774</v>
      </c>
      <c r="H222" s="9">
        <v>20.1</v>
      </c>
      <c r="I222" s="9">
        <f t="shared" si="23"/>
        <v>774</v>
      </c>
    </row>
    <row r="223" spans="5:9" ht="12.75">
      <c r="E223" s="9">
        <v>20.2</v>
      </c>
      <c r="F223" s="9">
        <f aca="true" t="shared" si="24" ref="F223:F233">F222+(($F$234-$F$222)/(ROW($F$234)-ROW($F$222)))</f>
        <v>786.7083333333334</v>
      </c>
      <c r="H223" s="9">
        <v>20.2</v>
      </c>
      <c r="I223" s="9">
        <f t="shared" si="23"/>
        <v>786.7083333333334</v>
      </c>
    </row>
    <row r="224" spans="5:9" ht="12.75">
      <c r="E224" s="9">
        <v>20.3</v>
      </c>
      <c r="F224" s="9">
        <f t="shared" si="24"/>
        <v>799.4166666666667</v>
      </c>
      <c r="H224" s="9">
        <v>20.3</v>
      </c>
      <c r="I224" s="9">
        <f t="shared" si="23"/>
        <v>799.4166666666666</v>
      </c>
    </row>
    <row r="225" spans="5:9" ht="12.75">
      <c r="E225" s="9">
        <v>20.4</v>
      </c>
      <c r="F225" s="9">
        <f t="shared" si="24"/>
        <v>812.1250000000001</v>
      </c>
      <c r="H225" s="9">
        <v>20.4</v>
      </c>
      <c r="I225" s="9">
        <f t="shared" si="23"/>
        <v>812.1250000000001</v>
      </c>
    </row>
    <row r="226" spans="5:9" ht="12.75">
      <c r="E226" s="9">
        <v>20.5</v>
      </c>
      <c r="F226" s="9">
        <f t="shared" si="24"/>
        <v>824.8333333333335</v>
      </c>
      <c r="H226" s="9">
        <v>20.5</v>
      </c>
      <c r="I226" s="9">
        <f t="shared" si="23"/>
        <v>824.8333333333335</v>
      </c>
    </row>
    <row r="227" spans="5:9" ht="12.75">
      <c r="E227" s="9">
        <v>20.6</v>
      </c>
      <c r="F227" s="9">
        <f t="shared" si="24"/>
        <v>837.5416666666669</v>
      </c>
      <c r="H227" s="9">
        <v>20.6</v>
      </c>
      <c r="I227" s="9">
        <f t="shared" si="23"/>
        <v>837.5416666666669</v>
      </c>
    </row>
    <row r="228" spans="5:9" ht="12.75">
      <c r="E228" s="9">
        <v>20.7</v>
      </c>
      <c r="F228" s="9">
        <f t="shared" si="24"/>
        <v>850.2500000000002</v>
      </c>
      <c r="H228" s="9">
        <v>20.7</v>
      </c>
      <c r="I228" s="9">
        <f t="shared" si="23"/>
        <v>850.2500000000001</v>
      </c>
    </row>
    <row r="229" spans="5:9" ht="12.75">
      <c r="E229" s="9">
        <v>20.8</v>
      </c>
      <c r="F229" s="9">
        <f t="shared" si="24"/>
        <v>862.9583333333336</v>
      </c>
      <c r="H229" s="9">
        <v>20.8</v>
      </c>
      <c r="I229" s="9">
        <f t="shared" si="23"/>
        <v>862.9583333333336</v>
      </c>
    </row>
    <row r="230" spans="5:9" ht="12.75">
      <c r="E230" s="9">
        <v>20.9</v>
      </c>
      <c r="F230" s="9">
        <f t="shared" si="24"/>
        <v>875.666666666667</v>
      </c>
      <c r="H230" s="9">
        <v>20.9</v>
      </c>
      <c r="I230" s="9">
        <f t="shared" si="23"/>
        <v>875.666666666667</v>
      </c>
    </row>
    <row r="231" spans="5:9" ht="12.75">
      <c r="E231" s="9">
        <v>21</v>
      </c>
      <c r="F231" s="9">
        <f t="shared" si="24"/>
        <v>888.3750000000003</v>
      </c>
      <c r="H231" s="9">
        <v>21</v>
      </c>
      <c r="I231" s="9">
        <f t="shared" si="23"/>
        <v>888.3750000000003</v>
      </c>
    </row>
    <row r="232" spans="5:9" ht="12.75">
      <c r="E232" s="9">
        <v>21.1</v>
      </c>
      <c r="F232" s="9">
        <f t="shared" si="24"/>
        <v>901.0833333333337</v>
      </c>
      <c r="H232" s="9">
        <v>21.1</v>
      </c>
      <c r="I232" s="9">
        <f t="shared" si="23"/>
        <v>901.0833333333336</v>
      </c>
    </row>
    <row r="233" spans="5:9" ht="12.75">
      <c r="E233" s="9">
        <v>21.2</v>
      </c>
      <c r="F233" s="9">
        <f t="shared" si="24"/>
        <v>913.7916666666671</v>
      </c>
      <c r="H233" s="9">
        <v>21.2</v>
      </c>
      <c r="I233" s="9">
        <f t="shared" si="23"/>
        <v>913.7916666666671</v>
      </c>
    </row>
    <row r="234" spans="5:9" ht="12.75">
      <c r="E234" s="9">
        <v>21.3</v>
      </c>
      <c r="F234" s="9">
        <f>LOOKUP($E$21:$E$621,$B$21:$B$81,$C$21:$C$81)</f>
        <v>926.5</v>
      </c>
      <c r="H234" s="9">
        <v>21.3</v>
      </c>
      <c r="I234" s="9">
        <f t="shared" si="23"/>
        <v>926.5</v>
      </c>
    </row>
    <row r="235" spans="5:9" ht="12.75">
      <c r="E235" s="9">
        <v>21.4</v>
      </c>
      <c r="F235" s="9">
        <f aca="true" t="shared" si="25" ref="F235:F244">F234+(($F$245-$F$234)/(ROW($F$245)-ROW($F$234)))</f>
        <v>940.3636363636364</v>
      </c>
      <c r="H235" s="9">
        <v>21.4</v>
      </c>
      <c r="I235" s="9">
        <f t="shared" si="23"/>
        <v>940.3636363636364</v>
      </c>
    </row>
    <row r="236" spans="5:9" ht="12.75">
      <c r="E236" s="9">
        <v>21.5</v>
      </c>
      <c r="F236" s="9">
        <f t="shared" si="25"/>
        <v>954.2272727272727</v>
      </c>
      <c r="H236" s="9">
        <v>21.5</v>
      </c>
      <c r="I236" s="9">
        <f t="shared" si="23"/>
        <v>954.2272727272727</v>
      </c>
    </row>
    <row r="237" spans="5:9" ht="12.75">
      <c r="E237" s="9">
        <v>21.6</v>
      </c>
      <c r="F237" s="9">
        <f t="shared" si="25"/>
        <v>968.0909090909091</v>
      </c>
      <c r="H237" s="9">
        <v>21.6</v>
      </c>
      <c r="I237" s="9">
        <f t="shared" si="23"/>
        <v>968.0909090909091</v>
      </c>
    </row>
    <row r="238" spans="5:9" ht="12.75">
      <c r="E238" s="9">
        <v>21.7</v>
      </c>
      <c r="F238" s="9">
        <f t="shared" si="25"/>
        <v>981.9545454545455</v>
      </c>
      <c r="H238" s="9">
        <v>21.7</v>
      </c>
      <c r="I238" s="9">
        <f t="shared" si="23"/>
        <v>981.9545454545456</v>
      </c>
    </row>
    <row r="239" spans="5:9" ht="12.75">
      <c r="E239" s="9">
        <v>21.8</v>
      </c>
      <c r="F239" s="9">
        <f t="shared" si="25"/>
        <v>995.8181818181819</v>
      </c>
      <c r="H239" s="9">
        <v>21.8</v>
      </c>
      <c r="I239" s="9">
        <f t="shared" si="23"/>
        <v>995.8181818181818</v>
      </c>
    </row>
    <row r="240" spans="5:9" ht="12.75">
      <c r="E240" s="9">
        <v>21.9</v>
      </c>
      <c r="F240" s="9">
        <f t="shared" si="25"/>
        <v>1009.6818181818182</v>
      </c>
      <c r="H240" s="9">
        <v>21.9</v>
      </c>
      <c r="I240" s="9">
        <f t="shared" si="23"/>
        <v>1009.6818181818182</v>
      </c>
    </row>
    <row r="241" spans="5:9" ht="12.75">
      <c r="E241" s="9">
        <v>22</v>
      </c>
      <c r="F241" s="9">
        <f t="shared" si="25"/>
        <v>1023.5454545454546</v>
      </c>
      <c r="H241" s="9">
        <v>22</v>
      </c>
      <c r="I241" s="9">
        <f t="shared" si="23"/>
        <v>1023.5454545454546</v>
      </c>
    </row>
    <row r="242" spans="5:9" ht="12.75">
      <c r="E242" s="9">
        <v>22.1</v>
      </c>
      <c r="F242" s="9">
        <f t="shared" si="25"/>
        <v>1037.409090909091</v>
      </c>
      <c r="H242" s="9">
        <v>22.1</v>
      </c>
      <c r="I242" s="9">
        <f t="shared" si="23"/>
        <v>1037.409090909091</v>
      </c>
    </row>
    <row r="243" spans="5:9" ht="12.75">
      <c r="E243" s="9">
        <v>22.2</v>
      </c>
      <c r="F243" s="9">
        <f t="shared" si="25"/>
        <v>1051.2727272727273</v>
      </c>
      <c r="H243" s="9">
        <v>22.2</v>
      </c>
      <c r="I243" s="9">
        <f t="shared" si="23"/>
        <v>1051.2727272727273</v>
      </c>
    </row>
    <row r="244" spans="5:9" ht="12.75">
      <c r="E244" s="9">
        <v>22.3</v>
      </c>
      <c r="F244" s="9">
        <f t="shared" si="25"/>
        <v>1065.1363636363635</v>
      </c>
      <c r="H244" s="9">
        <v>22.3</v>
      </c>
      <c r="I244" s="9">
        <f t="shared" si="23"/>
        <v>1065.1363636363635</v>
      </c>
    </row>
    <row r="245" spans="5:9" ht="12.75">
      <c r="E245" s="9">
        <v>22.4</v>
      </c>
      <c r="F245" s="9">
        <f>LOOKUP($E$21:$E$621,$B$21:$B$81,$C$21:$C$81)</f>
        <v>1079</v>
      </c>
      <c r="H245" s="9">
        <v>22.4</v>
      </c>
      <c r="I245" s="9">
        <f t="shared" si="23"/>
        <v>1079</v>
      </c>
    </row>
    <row r="246" spans="5:9" ht="12.75">
      <c r="E246" s="9">
        <v>22.5</v>
      </c>
      <c r="F246" s="9">
        <f aca="true" t="shared" si="26" ref="F246:F255">F245+(($F$256-$F$245)/(ROW($F$256)-ROW($F$245)))</f>
        <v>1091</v>
      </c>
      <c r="H246" s="9">
        <v>22.5</v>
      </c>
      <c r="I246" s="9">
        <f t="shared" si="23"/>
        <v>1091</v>
      </c>
    </row>
    <row r="247" spans="5:9" ht="12.75">
      <c r="E247" s="9">
        <v>22.6</v>
      </c>
      <c r="F247" s="9">
        <f t="shared" si="26"/>
        <v>1103</v>
      </c>
      <c r="H247" s="9">
        <v>22.6</v>
      </c>
      <c r="I247" s="9">
        <f t="shared" si="23"/>
        <v>1103</v>
      </c>
    </row>
    <row r="248" spans="5:9" ht="12.75">
      <c r="E248" s="9">
        <v>22.7</v>
      </c>
      <c r="F248" s="9">
        <f t="shared" si="26"/>
        <v>1115</v>
      </c>
      <c r="H248" s="9">
        <v>22.7</v>
      </c>
      <c r="I248" s="9">
        <f t="shared" si="23"/>
        <v>1115</v>
      </c>
    </row>
    <row r="249" spans="5:9" ht="12.75">
      <c r="E249" s="9">
        <v>22.8</v>
      </c>
      <c r="F249" s="9">
        <f t="shared" si="26"/>
        <v>1127</v>
      </c>
      <c r="H249" s="9">
        <v>22.8</v>
      </c>
      <c r="I249" s="9">
        <f t="shared" si="23"/>
        <v>1127</v>
      </c>
    </row>
    <row r="250" spans="5:9" ht="12.75">
      <c r="E250" s="9">
        <v>22.9</v>
      </c>
      <c r="F250" s="9">
        <f t="shared" si="26"/>
        <v>1139</v>
      </c>
      <c r="H250" s="9">
        <v>22.9</v>
      </c>
      <c r="I250" s="9">
        <f t="shared" si="23"/>
        <v>1139</v>
      </c>
    </row>
    <row r="251" spans="5:9" ht="12.75">
      <c r="E251" s="9">
        <v>23</v>
      </c>
      <c r="F251" s="9">
        <f t="shared" si="26"/>
        <v>1151</v>
      </c>
      <c r="H251" s="9">
        <v>23</v>
      </c>
      <c r="I251" s="9">
        <f t="shared" si="23"/>
        <v>1151</v>
      </c>
    </row>
    <row r="252" spans="5:9" ht="12.75">
      <c r="E252" s="9">
        <v>23.1</v>
      </c>
      <c r="F252" s="9">
        <f t="shared" si="26"/>
        <v>1163</v>
      </c>
      <c r="H252" s="9">
        <v>23.1</v>
      </c>
      <c r="I252" s="9">
        <f t="shared" si="23"/>
        <v>1163</v>
      </c>
    </row>
    <row r="253" spans="5:9" ht="12.75">
      <c r="E253" s="9">
        <v>23.2</v>
      </c>
      <c r="F253" s="9">
        <f t="shared" si="26"/>
        <v>1175</v>
      </c>
      <c r="H253" s="9">
        <v>23.2</v>
      </c>
      <c r="I253" s="9">
        <f t="shared" si="23"/>
        <v>1175</v>
      </c>
    </row>
    <row r="254" spans="5:9" ht="12.75">
      <c r="E254" s="9">
        <v>23.3</v>
      </c>
      <c r="F254" s="9">
        <f t="shared" si="26"/>
        <v>1187</v>
      </c>
      <c r="H254" s="9">
        <v>23.3</v>
      </c>
      <c r="I254" s="9">
        <f t="shared" si="23"/>
        <v>1187</v>
      </c>
    </row>
    <row r="255" spans="5:9" ht="12.75">
      <c r="E255" s="9">
        <v>23.4</v>
      </c>
      <c r="F255" s="9">
        <f t="shared" si="26"/>
        <v>1199</v>
      </c>
      <c r="H255" s="9">
        <v>23.4</v>
      </c>
      <c r="I255" s="9">
        <f t="shared" si="23"/>
        <v>1199</v>
      </c>
    </row>
    <row r="256" spans="5:9" ht="12.75">
      <c r="E256" s="9">
        <v>23.5</v>
      </c>
      <c r="F256" s="9">
        <f>LOOKUP($E$21:$E$621,$B$21:$B$81,$C$21:$C$81)</f>
        <v>1211</v>
      </c>
      <c r="H256" s="9">
        <v>23.5</v>
      </c>
      <c r="I256" s="9">
        <f t="shared" si="23"/>
        <v>1211</v>
      </c>
    </row>
    <row r="257" spans="5:9" ht="12.75">
      <c r="E257" s="9">
        <v>23.6</v>
      </c>
      <c r="F257" s="9">
        <f aca="true" t="shared" si="27" ref="F257:F266">F256+(($F$267-$F$256)/(ROW($F$267)-ROW($F$256)))</f>
        <v>1222.909090909091</v>
      </c>
      <c r="H257" s="9">
        <v>23.6</v>
      </c>
      <c r="I257" s="9">
        <f t="shared" si="23"/>
        <v>1222.909090909091</v>
      </c>
    </row>
    <row r="258" spans="5:9" ht="12.75">
      <c r="E258" s="9">
        <v>23.7</v>
      </c>
      <c r="F258" s="9">
        <f t="shared" si="27"/>
        <v>1234.818181818182</v>
      </c>
      <c r="H258" s="9">
        <v>23.7</v>
      </c>
      <c r="I258" s="9">
        <f t="shared" si="23"/>
        <v>1234.818181818182</v>
      </c>
    </row>
    <row r="259" spans="5:9" ht="12.75">
      <c r="E259" s="9">
        <v>23.8</v>
      </c>
      <c r="F259" s="9">
        <f t="shared" si="27"/>
        <v>1246.727272727273</v>
      </c>
      <c r="H259" s="9">
        <v>23.8</v>
      </c>
      <c r="I259" s="9">
        <f t="shared" si="23"/>
        <v>1246.727272727273</v>
      </c>
    </row>
    <row r="260" spans="5:9" ht="12.75">
      <c r="E260" s="9">
        <v>23.9</v>
      </c>
      <c r="F260" s="9">
        <f t="shared" si="27"/>
        <v>1258.636363636364</v>
      </c>
      <c r="H260" s="9">
        <v>23.9</v>
      </c>
      <c r="I260" s="9">
        <f t="shared" si="23"/>
        <v>1258.636363636364</v>
      </c>
    </row>
    <row r="261" spans="5:9" ht="12.75">
      <c r="E261" s="9">
        <v>24</v>
      </c>
      <c r="F261" s="9">
        <f t="shared" si="27"/>
        <v>1270.545454545455</v>
      </c>
      <c r="H261" s="9">
        <v>24</v>
      </c>
      <c r="I261" s="9">
        <f t="shared" si="23"/>
        <v>1270.545454545455</v>
      </c>
    </row>
    <row r="262" spans="5:9" ht="12.75">
      <c r="E262" s="9">
        <v>24.1</v>
      </c>
      <c r="F262" s="9">
        <f t="shared" si="27"/>
        <v>1282.454545454546</v>
      </c>
      <c r="H262" s="9">
        <v>24.1</v>
      </c>
      <c r="I262" s="9">
        <f t="shared" si="23"/>
        <v>1282.454545454546</v>
      </c>
    </row>
    <row r="263" spans="5:9" ht="12.75">
      <c r="E263" s="9">
        <v>24.2</v>
      </c>
      <c r="F263" s="9">
        <f t="shared" si="27"/>
        <v>1294.363636363637</v>
      </c>
      <c r="H263" s="9">
        <v>24.2</v>
      </c>
      <c r="I263" s="9">
        <f t="shared" si="23"/>
        <v>1294.363636363637</v>
      </c>
    </row>
    <row r="264" spans="5:9" ht="12.75">
      <c r="E264" s="9">
        <v>24.3</v>
      </c>
      <c r="F264" s="9">
        <f t="shared" si="27"/>
        <v>1306.272727272728</v>
      </c>
      <c r="H264" s="9">
        <v>24.3</v>
      </c>
      <c r="I264" s="9">
        <f t="shared" si="23"/>
        <v>1306.272727272728</v>
      </c>
    </row>
    <row r="265" spans="5:9" ht="12.75">
      <c r="E265" s="9">
        <v>24.4</v>
      </c>
      <c r="F265" s="9">
        <f t="shared" si="27"/>
        <v>1318.181818181819</v>
      </c>
      <c r="H265" s="9">
        <v>24.4</v>
      </c>
      <c r="I265" s="9">
        <f t="shared" si="23"/>
        <v>1318.181818181819</v>
      </c>
    </row>
    <row r="266" spans="5:9" ht="12.75">
      <c r="E266" s="9">
        <v>24.5</v>
      </c>
      <c r="F266" s="9">
        <f t="shared" si="27"/>
        <v>1330.09090909091</v>
      </c>
      <c r="H266" s="9">
        <v>24.5</v>
      </c>
      <c r="I266" s="9">
        <f t="shared" si="23"/>
        <v>1330.09090909091</v>
      </c>
    </row>
    <row r="267" spans="5:9" ht="12.75">
      <c r="E267" s="9">
        <v>24.6</v>
      </c>
      <c r="F267" s="9">
        <f>LOOKUP($E$21:$E$621,$B$21:$B$81,$C$21:$C$81)</f>
        <v>1342</v>
      </c>
      <c r="H267" s="9">
        <v>24.6</v>
      </c>
      <c r="I267" s="9">
        <f t="shared" si="23"/>
        <v>1342</v>
      </c>
    </row>
    <row r="268" spans="5:9" ht="12.75">
      <c r="E268" s="9">
        <v>24.7</v>
      </c>
      <c r="F268" s="9">
        <f aca="true" t="shared" si="28" ref="F268:F277">F267+(($F$278-$F$267)/(ROW($F$278)-ROW($F$267)))</f>
        <v>1347.3636363636363</v>
      </c>
      <c r="H268" s="9">
        <v>24.7</v>
      </c>
      <c r="I268" s="9">
        <f t="shared" si="23"/>
        <v>1347.3636363636363</v>
      </c>
    </row>
    <row r="269" spans="5:9" ht="12.75">
      <c r="E269" s="9">
        <v>24.8</v>
      </c>
      <c r="F269" s="9">
        <f t="shared" si="28"/>
        <v>1352.7272727272725</v>
      </c>
      <c r="H269" s="9">
        <v>24.8</v>
      </c>
      <c r="I269" s="9">
        <f t="shared" si="23"/>
        <v>1352.7272727272725</v>
      </c>
    </row>
    <row r="270" spans="5:9" ht="12.75">
      <c r="E270" s="9">
        <v>24.9</v>
      </c>
      <c r="F270" s="9">
        <f t="shared" si="28"/>
        <v>1358.0909090909088</v>
      </c>
      <c r="H270" s="9">
        <v>24.9</v>
      </c>
      <c r="I270" s="9">
        <f t="shared" si="23"/>
        <v>1358.0909090909088</v>
      </c>
    </row>
    <row r="271" spans="5:9" ht="12.75">
      <c r="E271" s="9">
        <v>25</v>
      </c>
      <c r="F271" s="9">
        <f t="shared" si="28"/>
        <v>1363.454545454545</v>
      </c>
      <c r="H271" s="9">
        <v>25</v>
      </c>
      <c r="I271" s="9">
        <f t="shared" si="23"/>
        <v>1363.454545454545</v>
      </c>
    </row>
    <row r="272" spans="5:9" ht="12.75">
      <c r="E272" s="9">
        <v>25.1</v>
      </c>
      <c r="F272" s="9">
        <f t="shared" si="28"/>
        <v>1368.8181818181813</v>
      </c>
      <c r="H272" s="9">
        <v>25.1</v>
      </c>
      <c r="I272" s="9">
        <f t="shared" si="23"/>
        <v>1368.8181818181813</v>
      </c>
    </row>
    <row r="273" spans="5:9" ht="12.75">
      <c r="E273" s="9">
        <v>25.2</v>
      </c>
      <c r="F273" s="9">
        <f t="shared" si="28"/>
        <v>1374.1818181818176</v>
      </c>
      <c r="H273" s="9">
        <v>25.2</v>
      </c>
      <c r="I273" s="9">
        <f t="shared" si="23"/>
        <v>1374.1818181818176</v>
      </c>
    </row>
    <row r="274" spans="5:9" ht="12.75">
      <c r="E274" s="9">
        <v>25.3</v>
      </c>
      <c r="F274" s="9">
        <f t="shared" si="28"/>
        <v>1379.5454545454538</v>
      </c>
      <c r="H274" s="9">
        <v>25.3</v>
      </c>
      <c r="I274" s="9">
        <f t="shared" si="23"/>
        <v>1379.5454545454538</v>
      </c>
    </row>
    <row r="275" spans="5:9" ht="12.75">
      <c r="E275" s="9">
        <v>25.4</v>
      </c>
      <c r="F275" s="9">
        <f t="shared" si="28"/>
        <v>1384.90909090909</v>
      </c>
      <c r="H275" s="9">
        <v>25.4</v>
      </c>
      <c r="I275" s="9">
        <f t="shared" si="23"/>
        <v>1384.90909090909</v>
      </c>
    </row>
    <row r="276" spans="5:9" ht="12.75">
      <c r="E276" s="9">
        <v>25.5</v>
      </c>
      <c r="F276" s="9">
        <f t="shared" si="28"/>
        <v>1390.2727272727263</v>
      </c>
      <c r="H276" s="9">
        <v>25.5</v>
      </c>
      <c r="I276" s="9">
        <f t="shared" si="23"/>
        <v>1390.2727272727263</v>
      </c>
    </row>
    <row r="277" spans="5:9" ht="12.75">
      <c r="E277" s="9">
        <v>25.6</v>
      </c>
      <c r="F277" s="9">
        <f t="shared" si="28"/>
        <v>1395.6363636363626</v>
      </c>
      <c r="H277" s="9">
        <v>25.6</v>
      </c>
      <c r="I277" s="9">
        <f aca="true" t="shared" si="29" ref="I277:I340">$F277*$I$17/$B$5</f>
        <v>1395.6363636363626</v>
      </c>
    </row>
    <row r="278" spans="5:9" ht="12.75">
      <c r="E278" s="9">
        <v>25.7</v>
      </c>
      <c r="F278" s="9">
        <f>LOOKUP($E$21:$E$621,$B$21:$B$81,$C$21:$C$81)</f>
        <v>1401</v>
      </c>
      <c r="H278" s="9">
        <v>25.7</v>
      </c>
      <c r="I278" s="9">
        <f t="shared" si="29"/>
        <v>1401</v>
      </c>
    </row>
    <row r="279" spans="5:9" ht="12.75">
      <c r="E279" s="9">
        <v>25.8</v>
      </c>
      <c r="F279" s="9">
        <f aca="true" t="shared" si="30" ref="F279:F288">F278+(($F$289-$F$278)/(ROW($F$289)-ROW($F$278)))</f>
        <v>1406.3636363636363</v>
      </c>
      <c r="H279" s="9">
        <v>25.8</v>
      </c>
      <c r="I279" s="9">
        <f t="shared" si="29"/>
        <v>1406.3636363636365</v>
      </c>
    </row>
    <row r="280" spans="5:9" ht="12.75">
      <c r="E280" s="9">
        <v>25.9</v>
      </c>
      <c r="F280" s="9">
        <f t="shared" si="30"/>
        <v>1411.7272727272725</v>
      </c>
      <c r="H280" s="9">
        <v>25.9</v>
      </c>
      <c r="I280" s="9">
        <f t="shared" si="29"/>
        <v>1411.7272727272725</v>
      </c>
    </row>
    <row r="281" spans="5:9" ht="12.75">
      <c r="E281" s="9">
        <v>26</v>
      </c>
      <c r="F281" s="9">
        <f t="shared" si="30"/>
        <v>1417.0909090909088</v>
      </c>
      <c r="H281" s="9">
        <v>26</v>
      </c>
      <c r="I281" s="9">
        <f t="shared" si="29"/>
        <v>1417.0909090909088</v>
      </c>
    </row>
    <row r="282" spans="5:9" ht="12.75">
      <c r="E282" s="9">
        <v>26.1</v>
      </c>
      <c r="F282" s="9">
        <f t="shared" si="30"/>
        <v>1422.454545454545</v>
      </c>
      <c r="H282" s="9">
        <v>26.1</v>
      </c>
      <c r="I282" s="9">
        <f t="shared" si="29"/>
        <v>1422.454545454545</v>
      </c>
    </row>
    <row r="283" spans="5:9" ht="12.75">
      <c r="E283" s="9">
        <v>26.2</v>
      </c>
      <c r="F283" s="9">
        <f t="shared" si="30"/>
        <v>1427.8181818181813</v>
      </c>
      <c r="H283" s="9">
        <v>26.2</v>
      </c>
      <c r="I283" s="9">
        <f t="shared" si="29"/>
        <v>1427.8181818181813</v>
      </c>
    </row>
    <row r="284" spans="5:9" ht="12.75">
      <c r="E284" s="9">
        <v>26.3</v>
      </c>
      <c r="F284" s="9">
        <f t="shared" si="30"/>
        <v>1433.1818181818176</v>
      </c>
      <c r="H284" s="9">
        <v>26.3</v>
      </c>
      <c r="I284" s="9">
        <f t="shared" si="29"/>
        <v>1433.1818181818173</v>
      </c>
    </row>
    <row r="285" spans="5:9" ht="12.75">
      <c r="E285" s="9">
        <v>26.4</v>
      </c>
      <c r="F285" s="9">
        <f t="shared" si="30"/>
        <v>1438.5454545454538</v>
      </c>
      <c r="H285" s="9">
        <v>26.4</v>
      </c>
      <c r="I285" s="9">
        <f t="shared" si="29"/>
        <v>1438.5454545454538</v>
      </c>
    </row>
    <row r="286" spans="5:9" ht="12.75">
      <c r="E286" s="9">
        <v>26.5</v>
      </c>
      <c r="F286" s="9">
        <f t="shared" si="30"/>
        <v>1443.90909090909</v>
      </c>
      <c r="H286" s="9">
        <v>26.5</v>
      </c>
      <c r="I286" s="9">
        <f t="shared" si="29"/>
        <v>1443.9090909090903</v>
      </c>
    </row>
    <row r="287" spans="5:9" ht="12.75">
      <c r="E287" s="9">
        <v>26.6</v>
      </c>
      <c r="F287" s="9">
        <f t="shared" si="30"/>
        <v>1449.2727272727263</v>
      </c>
      <c r="H287" s="9">
        <v>26.6</v>
      </c>
      <c r="I287" s="9">
        <f t="shared" si="29"/>
        <v>1449.2727272727263</v>
      </c>
    </row>
    <row r="288" spans="5:9" ht="12.75">
      <c r="E288" s="9">
        <v>26.7</v>
      </c>
      <c r="F288" s="9">
        <f t="shared" si="30"/>
        <v>1454.6363636363626</v>
      </c>
      <c r="H288" s="9">
        <v>26.7</v>
      </c>
      <c r="I288" s="9">
        <f t="shared" si="29"/>
        <v>1454.6363636363626</v>
      </c>
    </row>
    <row r="289" spans="5:9" ht="12.75">
      <c r="E289" s="9">
        <v>26.8</v>
      </c>
      <c r="F289" s="9">
        <f>LOOKUP($E$21:$E$621,$B$21:$B$81,$C$21:$C$81)</f>
        <v>1460</v>
      </c>
      <c r="H289" s="9">
        <v>26.8</v>
      </c>
      <c r="I289" s="9">
        <f t="shared" si="29"/>
        <v>1460</v>
      </c>
    </row>
    <row r="290" spans="5:9" ht="12.75">
      <c r="E290" s="9">
        <v>26.9</v>
      </c>
      <c r="F290" s="9">
        <f aca="true" t="shared" si="31" ref="F290:F300">F289+(($F$301-$F$289)/(ROW($F$301)-ROW($F$289)))</f>
        <v>1461.4166666666667</v>
      </c>
      <c r="H290" s="9">
        <v>26.9</v>
      </c>
      <c r="I290" s="9">
        <f t="shared" si="29"/>
        <v>1461.4166666666667</v>
      </c>
    </row>
    <row r="291" spans="5:9" ht="12.75">
      <c r="E291" s="9">
        <v>27</v>
      </c>
      <c r="F291" s="9">
        <f t="shared" si="31"/>
        <v>1462.8333333333335</v>
      </c>
      <c r="H291" s="9">
        <v>27</v>
      </c>
      <c r="I291" s="9">
        <f t="shared" si="29"/>
        <v>1462.8333333333333</v>
      </c>
    </row>
    <row r="292" spans="5:9" ht="12.75">
      <c r="E292" s="9">
        <v>27.1</v>
      </c>
      <c r="F292" s="9">
        <f t="shared" si="31"/>
        <v>1464.2500000000002</v>
      </c>
      <c r="H292" s="9">
        <v>27.1</v>
      </c>
      <c r="I292" s="9">
        <f t="shared" si="29"/>
        <v>1464.2500000000002</v>
      </c>
    </row>
    <row r="293" spans="5:9" ht="12.75">
      <c r="E293" s="9">
        <v>27.2</v>
      </c>
      <c r="F293" s="9">
        <f t="shared" si="31"/>
        <v>1465.666666666667</v>
      </c>
      <c r="H293" s="9">
        <v>27.2</v>
      </c>
      <c r="I293" s="9">
        <f t="shared" si="29"/>
        <v>1465.666666666667</v>
      </c>
    </row>
    <row r="294" spans="5:9" ht="12.75">
      <c r="E294" s="9">
        <v>27.3</v>
      </c>
      <c r="F294" s="9">
        <f t="shared" si="31"/>
        <v>1467.0833333333337</v>
      </c>
      <c r="H294" s="9">
        <v>27.3</v>
      </c>
      <c r="I294" s="9">
        <f t="shared" si="29"/>
        <v>1467.0833333333337</v>
      </c>
    </row>
    <row r="295" spans="5:9" ht="12.75">
      <c r="E295" s="9">
        <v>27.4</v>
      </c>
      <c r="F295" s="9">
        <f t="shared" si="31"/>
        <v>1468.5000000000005</v>
      </c>
      <c r="H295" s="9">
        <v>27.4</v>
      </c>
      <c r="I295" s="9">
        <f t="shared" si="29"/>
        <v>1468.5000000000002</v>
      </c>
    </row>
    <row r="296" spans="5:9" ht="12.75">
      <c r="E296" s="9">
        <v>27.5</v>
      </c>
      <c r="F296" s="9">
        <f t="shared" si="31"/>
        <v>1469.9166666666672</v>
      </c>
      <c r="H296" s="9">
        <v>27.5</v>
      </c>
      <c r="I296" s="9">
        <f t="shared" si="29"/>
        <v>1469.9166666666672</v>
      </c>
    </row>
    <row r="297" spans="5:9" ht="12.75">
      <c r="E297" s="9">
        <v>27.6</v>
      </c>
      <c r="F297" s="9">
        <f t="shared" si="31"/>
        <v>1471.333333333334</v>
      </c>
      <c r="H297" s="9">
        <v>27.6</v>
      </c>
      <c r="I297" s="9">
        <f t="shared" si="29"/>
        <v>1471.333333333334</v>
      </c>
    </row>
    <row r="298" spans="5:9" ht="12.75">
      <c r="E298" s="9">
        <v>27.7</v>
      </c>
      <c r="F298" s="9">
        <f t="shared" si="31"/>
        <v>1472.7500000000007</v>
      </c>
      <c r="H298" s="9">
        <v>27.7</v>
      </c>
      <c r="I298" s="9">
        <f t="shared" si="29"/>
        <v>1472.7500000000007</v>
      </c>
    </row>
    <row r="299" spans="5:9" ht="12.75">
      <c r="E299" s="9">
        <v>27.8</v>
      </c>
      <c r="F299" s="9">
        <f t="shared" si="31"/>
        <v>1474.1666666666674</v>
      </c>
      <c r="H299" s="9">
        <v>27.8</v>
      </c>
      <c r="I299" s="9">
        <f t="shared" si="29"/>
        <v>1474.1666666666672</v>
      </c>
    </row>
    <row r="300" spans="5:9" ht="12.75">
      <c r="E300" s="9">
        <v>27.9</v>
      </c>
      <c r="F300" s="9">
        <f t="shared" si="31"/>
        <v>1475.5833333333342</v>
      </c>
      <c r="H300" s="9">
        <v>27.9</v>
      </c>
      <c r="I300" s="9">
        <f t="shared" si="29"/>
        <v>1475.5833333333342</v>
      </c>
    </row>
    <row r="301" spans="5:9" ht="12.75">
      <c r="E301" s="9">
        <v>28</v>
      </c>
      <c r="F301" s="9">
        <f>LOOKUP($E$21:$E$621,$B$21:$B$81,$C$21:$C$81)</f>
        <v>1477</v>
      </c>
      <c r="H301" s="9">
        <v>28</v>
      </c>
      <c r="I301" s="9">
        <f t="shared" si="29"/>
        <v>1477</v>
      </c>
    </row>
    <row r="302" spans="5:9" ht="12.75">
      <c r="E302" s="9">
        <v>28.1</v>
      </c>
      <c r="F302" s="9">
        <f aca="true" t="shared" si="32" ref="F302:F311">F301+(($F$312-$F$301)/(ROW($F$312)-ROW($F$301)))</f>
        <v>1478.5454545454545</v>
      </c>
      <c r="H302" s="9">
        <v>28.1</v>
      </c>
      <c r="I302" s="9">
        <f t="shared" si="29"/>
        <v>1478.5454545454545</v>
      </c>
    </row>
    <row r="303" spans="5:9" ht="12.75">
      <c r="E303" s="9">
        <v>28.2</v>
      </c>
      <c r="F303" s="9">
        <f t="shared" si="32"/>
        <v>1480.090909090909</v>
      </c>
      <c r="H303" s="9">
        <v>28.2</v>
      </c>
      <c r="I303" s="9">
        <f t="shared" si="29"/>
        <v>1480.0909090909088</v>
      </c>
    </row>
    <row r="304" spans="5:9" ht="12.75">
      <c r="E304" s="9">
        <v>28.3</v>
      </c>
      <c r="F304" s="9">
        <f t="shared" si="32"/>
        <v>1481.6363636363635</v>
      </c>
      <c r="H304" s="9">
        <v>28.3</v>
      </c>
      <c r="I304" s="9">
        <f t="shared" si="29"/>
        <v>1481.6363636363635</v>
      </c>
    </row>
    <row r="305" spans="5:9" ht="12.75">
      <c r="E305" s="9">
        <v>28.4</v>
      </c>
      <c r="F305" s="9">
        <f t="shared" si="32"/>
        <v>1483.181818181818</v>
      </c>
      <c r="H305" s="9">
        <v>28.4</v>
      </c>
      <c r="I305" s="9">
        <f t="shared" si="29"/>
        <v>1483.181818181818</v>
      </c>
    </row>
    <row r="306" spans="5:9" ht="12.75">
      <c r="E306" s="9">
        <v>28.5</v>
      </c>
      <c r="F306" s="9">
        <f t="shared" si="32"/>
        <v>1484.7272727272725</v>
      </c>
      <c r="H306" s="9">
        <v>28.5</v>
      </c>
      <c r="I306" s="9">
        <f t="shared" si="29"/>
        <v>1484.7272727272725</v>
      </c>
    </row>
    <row r="307" spans="5:9" ht="12.75">
      <c r="E307" s="9">
        <v>28.6</v>
      </c>
      <c r="F307" s="9">
        <f t="shared" si="32"/>
        <v>1486.272727272727</v>
      </c>
      <c r="H307" s="9">
        <v>28.6</v>
      </c>
      <c r="I307" s="9">
        <f t="shared" si="29"/>
        <v>1486.2727272727268</v>
      </c>
    </row>
    <row r="308" spans="5:9" ht="12.75">
      <c r="E308" s="9">
        <v>28.7</v>
      </c>
      <c r="F308" s="9">
        <f t="shared" si="32"/>
        <v>1487.8181818181815</v>
      </c>
      <c r="H308" s="9">
        <v>28.7</v>
      </c>
      <c r="I308" s="9">
        <f t="shared" si="29"/>
        <v>1487.8181818181818</v>
      </c>
    </row>
    <row r="309" spans="5:9" ht="12.75">
      <c r="E309" s="9">
        <v>28.8</v>
      </c>
      <c r="F309" s="9">
        <f t="shared" si="32"/>
        <v>1489.363636363636</v>
      </c>
      <c r="H309" s="9">
        <v>28.8</v>
      </c>
      <c r="I309" s="9">
        <f t="shared" si="29"/>
        <v>1489.363636363636</v>
      </c>
    </row>
    <row r="310" spans="5:9" ht="12.75">
      <c r="E310" s="9">
        <v>28.9</v>
      </c>
      <c r="F310" s="9">
        <f t="shared" si="32"/>
        <v>1490.9090909090905</v>
      </c>
      <c r="H310" s="9">
        <v>28.9</v>
      </c>
      <c r="I310" s="9">
        <f t="shared" si="29"/>
        <v>1490.9090909090905</v>
      </c>
    </row>
    <row r="311" spans="5:9" ht="12.75">
      <c r="E311" s="9">
        <v>29</v>
      </c>
      <c r="F311" s="9">
        <f t="shared" si="32"/>
        <v>1492.454545454545</v>
      </c>
      <c r="H311" s="9">
        <v>29</v>
      </c>
      <c r="I311" s="9">
        <f t="shared" si="29"/>
        <v>1492.454545454545</v>
      </c>
    </row>
    <row r="312" spans="5:9" ht="12.75">
      <c r="E312" s="9">
        <v>29.1</v>
      </c>
      <c r="F312" s="9">
        <f>LOOKUP($E$21:$E$621,$B$21:$B$81,$C$21:$C$81)</f>
        <v>1494</v>
      </c>
      <c r="H312" s="9">
        <v>29.1</v>
      </c>
      <c r="I312" s="9">
        <f t="shared" si="29"/>
        <v>1494</v>
      </c>
    </row>
    <row r="313" spans="5:9" ht="12.75">
      <c r="E313" s="9">
        <v>29.2</v>
      </c>
      <c r="F313" s="9">
        <f aca="true" t="shared" si="33" ref="F313:F322">F312+(($F$323-$F$312)/(ROW($F$323)-ROW($F$312)))</f>
        <v>1494.5454545454545</v>
      </c>
      <c r="H313" s="9">
        <v>29.2</v>
      </c>
      <c r="I313" s="9">
        <f t="shared" si="29"/>
        <v>1494.5454545454545</v>
      </c>
    </row>
    <row r="314" spans="5:9" ht="12.75">
      <c r="E314" s="9">
        <v>29.3</v>
      </c>
      <c r="F314" s="9">
        <f t="shared" si="33"/>
        <v>1495.090909090909</v>
      </c>
      <c r="H314" s="9">
        <v>29.3</v>
      </c>
      <c r="I314" s="9">
        <f t="shared" si="29"/>
        <v>1495.0909090909088</v>
      </c>
    </row>
    <row r="315" spans="5:9" ht="12.75">
      <c r="E315" s="9">
        <v>29.4</v>
      </c>
      <c r="F315" s="9">
        <f t="shared" si="33"/>
        <v>1495.6363636363635</v>
      </c>
      <c r="H315" s="9">
        <v>29.4</v>
      </c>
      <c r="I315" s="9">
        <f t="shared" si="29"/>
        <v>1495.6363636363635</v>
      </c>
    </row>
    <row r="316" spans="5:9" ht="12.75">
      <c r="E316" s="9">
        <v>29.5</v>
      </c>
      <c r="F316" s="9">
        <f t="shared" si="33"/>
        <v>1496.181818181818</v>
      </c>
      <c r="H316" s="9">
        <v>29.5</v>
      </c>
      <c r="I316" s="9">
        <f t="shared" si="29"/>
        <v>1496.181818181818</v>
      </c>
    </row>
    <row r="317" spans="5:9" ht="12.75">
      <c r="E317" s="9">
        <v>29.6</v>
      </c>
      <c r="F317" s="9">
        <f t="shared" si="33"/>
        <v>1496.7272727272725</v>
      </c>
      <c r="H317" s="9">
        <v>29.6</v>
      </c>
      <c r="I317" s="9">
        <f t="shared" si="29"/>
        <v>1496.7272727272725</v>
      </c>
    </row>
    <row r="318" spans="5:9" ht="12.75">
      <c r="E318" s="9">
        <v>29.7</v>
      </c>
      <c r="F318" s="9">
        <f t="shared" si="33"/>
        <v>1497.272727272727</v>
      </c>
      <c r="H318" s="9">
        <v>29.7</v>
      </c>
      <c r="I318" s="9">
        <f t="shared" si="29"/>
        <v>1497.2727272727268</v>
      </c>
    </row>
    <row r="319" spans="5:9" ht="12.75">
      <c r="E319" s="9">
        <v>29.8</v>
      </c>
      <c r="F319" s="9">
        <f t="shared" si="33"/>
        <v>1497.8181818181815</v>
      </c>
      <c r="H319" s="9">
        <v>29.8</v>
      </c>
      <c r="I319" s="9">
        <f t="shared" si="29"/>
        <v>1497.8181818181818</v>
      </c>
    </row>
    <row r="320" spans="5:9" ht="12.75">
      <c r="E320" s="9">
        <v>29.9</v>
      </c>
      <c r="F320" s="9">
        <f t="shared" si="33"/>
        <v>1498.363636363636</v>
      </c>
      <c r="H320" s="9">
        <v>29.9</v>
      </c>
      <c r="I320" s="9">
        <f t="shared" si="29"/>
        <v>1498.363636363636</v>
      </c>
    </row>
    <row r="321" spans="5:9" ht="12.75">
      <c r="E321" s="9">
        <v>30</v>
      </c>
      <c r="F321" s="9">
        <f t="shared" si="33"/>
        <v>1498.9090909090905</v>
      </c>
      <c r="H321" s="9">
        <v>30</v>
      </c>
      <c r="I321" s="9">
        <f t="shared" si="29"/>
        <v>1498.9090909090905</v>
      </c>
    </row>
    <row r="322" spans="5:9" ht="12.75">
      <c r="E322" s="9">
        <v>30.1</v>
      </c>
      <c r="F322" s="9">
        <f t="shared" si="33"/>
        <v>1499.454545454545</v>
      </c>
      <c r="H322" s="9">
        <v>30.1</v>
      </c>
      <c r="I322" s="9">
        <f t="shared" si="29"/>
        <v>1499.454545454545</v>
      </c>
    </row>
    <row r="323" spans="5:9" ht="12.75">
      <c r="E323" s="9">
        <v>30.2</v>
      </c>
      <c r="F323" s="9">
        <f>LOOKUP($E$21:$E$621,$B$21:$B$81,$C$21:$C$81)</f>
        <v>1500</v>
      </c>
      <c r="H323" s="9">
        <v>30.2</v>
      </c>
      <c r="I323" s="9">
        <f t="shared" si="29"/>
        <v>1500</v>
      </c>
    </row>
    <row r="324" spans="5:9" ht="12.75">
      <c r="E324" s="9">
        <v>30.3</v>
      </c>
      <c r="F324" s="9">
        <f aca="true" t="shared" si="34" ref="F324:F333">F323+(($F$334-$F$323)/(ROW($F$334)-ROW($F$323)))</f>
        <v>1500</v>
      </c>
      <c r="H324" s="9">
        <v>30.3</v>
      </c>
      <c r="I324" s="9">
        <f t="shared" si="29"/>
        <v>1500</v>
      </c>
    </row>
    <row r="325" spans="5:9" ht="12.75">
      <c r="E325" s="9">
        <v>30.4</v>
      </c>
      <c r="F325" s="9">
        <f t="shared" si="34"/>
        <v>1500</v>
      </c>
      <c r="H325" s="9">
        <v>30.4</v>
      </c>
      <c r="I325" s="9">
        <f t="shared" si="29"/>
        <v>1500</v>
      </c>
    </row>
    <row r="326" spans="5:9" ht="12.75">
      <c r="E326" s="9">
        <v>30.5</v>
      </c>
      <c r="F326" s="9">
        <f t="shared" si="34"/>
        <v>1500</v>
      </c>
      <c r="H326" s="9">
        <v>30.5</v>
      </c>
      <c r="I326" s="9">
        <f t="shared" si="29"/>
        <v>1500</v>
      </c>
    </row>
    <row r="327" spans="5:9" ht="12.75">
      <c r="E327" s="9">
        <v>30.6</v>
      </c>
      <c r="F327" s="9">
        <f t="shared" si="34"/>
        <v>1500</v>
      </c>
      <c r="H327" s="9">
        <v>30.6</v>
      </c>
      <c r="I327" s="9">
        <f t="shared" si="29"/>
        <v>1500</v>
      </c>
    </row>
    <row r="328" spans="5:9" ht="12.75">
      <c r="E328" s="9">
        <v>30.7</v>
      </c>
      <c r="F328" s="9">
        <f t="shared" si="34"/>
        <v>1500</v>
      </c>
      <c r="H328" s="9">
        <v>30.7</v>
      </c>
      <c r="I328" s="9">
        <f t="shared" si="29"/>
        <v>1500</v>
      </c>
    </row>
    <row r="329" spans="5:9" ht="12.75">
      <c r="E329" s="9">
        <v>30.8</v>
      </c>
      <c r="F329" s="9">
        <f t="shared" si="34"/>
        <v>1500</v>
      </c>
      <c r="H329" s="9">
        <v>30.8</v>
      </c>
      <c r="I329" s="9">
        <f t="shared" si="29"/>
        <v>1500</v>
      </c>
    </row>
    <row r="330" spans="5:9" ht="12.75">
      <c r="E330" s="9">
        <v>30.9</v>
      </c>
      <c r="F330" s="9">
        <f t="shared" si="34"/>
        <v>1500</v>
      </c>
      <c r="H330" s="9">
        <v>30.9</v>
      </c>
      <c r="I330" s="9">
        <f t="shared" si="29"/>
        <v>1500</v>
      </c>
    </row>
    <row r="331" spans="5:9" ht="12.75">
      <c r="E331" s="9">
        <v>31</v>
      </c>
      <c r="F331" s="9">
        <f t="shared" si="34"/>
        <v>1500</v>
      </c>
      <c r="H331" s="9">
        <v>31</v>
      </c>
      <c r="I331" s="9">
        <f t="shared" si="29"/>
        <v>1500</v>
      </c>
    </row>
    <row r="332" spans="5:9" ht="12.75">
      <c r="E332" s="9">
        <v>31.1</v>
      </c>
      <c r="F332" s="9">
        <f t="shared" si="34"/>
        <v>1500</v>
      </c>
      <c r="H332" s="9">
        <v>31.1</v>
      </c>
      <c r="I332" s="9">
        <f t="shared" si="29"/>
        <v>1500</v>
      </c>
    </row>
    <row r="333" spans="5:9" ht="12.75">
      <c r="E333" s="9">
        <v>31.2</v>
      </c>
      <c r="F333" s="9">
        <f t="shared" si="34"/>
        <v>1500</v>
      </c>
      <c r="H333" s="9">
        <v>31.2</v>
      </c>
      <c r="I333" s="9">
        <f t="shared" si="29"/>
        <v>1500</v>
      </c>
    </row>
    <row r="334" spans="5:9" ht="12.75">
      <c r="E334" s="9">
        <v>31.3</v>
      </c>
      <c r="F334" s="9">
        <f>LOOKUP($E$21:$E$621,$B$21:$B$81,$C$21:$C$81)</f>
        <v>1500</v>
      </c>
      <c r="H334" s="9">
        <v>31.3</v>
      </c>
      <c r="I334" s="9">
        <f t="shared" si="29"/>
        <v>1500</v>
      </c>
    </row>
    <row r="335" spans="5:9" ht="12.75">
      <c r="E335" s="9">
        <v>31.4</v>
      </c>
      <c r="F335" s="9">
        <f aca="true" t="shared" si="35" ref="F335:F344">F334+(($F$345-$F$334)/(ROW($F$345)-ROW($F$334)))</f>
        <v>1500</v>
      </c>
      <c r="H335" s="9">
        <v>31.4</v>
      </c>
      <c r="I335" s="9">
        <f t="shared" si="29"/>
        <v>1500</v>
      </c>
    </row>
    <row r="336" spans="5:9" ht="12.75">
      <c r="E336" s="9">
        <v>31.5</v>
      </c>
      <c r="F336" s="9">
        <f t="shared" si="35"/>
        <v>1500</v>
      </c>
      <c r="H336" s="9">
        <v>31.5</v>
      </c>
      <c r="I336" s="9">
        <f t="shared" si="29"/>
        <v>1500</v>
      </c>
    </row>
    <row r="337" spans="5:9" ht="12.75">
      <c r="E337" s="9">
        <v>31.6</v>
      </c>
      <c r="F337" s="9">
        <f t="shared" si="35"/>
        <v>1500</v>
      </c>
      <c r="H337" s="9">
        <v>31.6</v>
      </c>
      <c r="I337" s="9">
        <f t="shared" si="29"/>
        <v>1500</v>
      </c>
    </row>
    <row r="338" spans="5:9" ht="12.75">
      <c r="E338" s="9">
        <v>31.7</v>
      </c>
      <c r="F338" s="9">
        <f t="shared" si="35"/>
        <v>1500</v>
      </c>
      <c r="H338" s="9">
        <v>31.7</v>
      </c>
      <c r="I338" s="9">
        <f t="shared" si="29"/>
        <v>1500</v>
      </c>
    </row>
    <row r="339" spans="5:9" ht="12.75">
      <c r="E339" s="9">
        <v>31.8</v>
      </c>
      <c r="F339" s="9">
        <f t="shared" si="35"/>
        <v>1500</v>
      </c>
      <c r="H339" s="9">
        <v>31.8</v>
      </c>
      <c r="I339" s="9">
        <f t="shared" si="29"/>
        <v>1500</v>
      </c>
    </row>
    <row r="340" spans="5:9" ht="12.75">
      <c r="E340" s="9">
        <v>31.9</v>
      </c>
      <c r="F340" s="9">
        <f t="shared" si="35"/>
        <v>1500</v>
      </c>
      <c r="H340" s="9">
        <v>31.9</v>
      </c>
      <c r="I340" s="9">
        <f t="shared" si="29"/>
        <v>1500</v>
      </c>
    </row>
    <row r="341" spans="5:9" ht="12.75">
      <c r="E341" s="9">
        <v>32</v>
      </c>
      <c r="F341" s="9">
        <f t="shared" si="35"/>
        <v>1500</v>
      </c>
      <c r="H341" s="9">
        <v>32</v>
      </c>
      <c r="I341" s="9">
        <f aca="true" t="shared" si="36" ref="I341:I404">$F341*$I$17/$B$5</f>
        <v>1500</v>
      </c>
    </row>
    <row r="342" spans="5:9" ht="12.75">
      <c r="E342" s="9">
        <v>32.1</v>
      </c>
      <c r="F342" s="9">
        <f t="shared" si="35"/>
        <v>1500</v>
      </c>
      <c r="H342" s="9">
        <v>32.1</v>
      </c>
      <c r="I342" s="9">
        <f t="shared" si="36"/>
        <v>1500</v>
      </c>
    </row>
    <row r="343" spans="5:9" ht="12.75">
      <c r="E343" s="9">
        <v>32.2</v>
      </c>
      <c r="F343" s="9">
        <f t="shared" si="35"/>
        <v>1500</v>
      </c>
      <c r="H343" s="9">
        <v>32.2</v>
      </c>
      <c r="I343" s="9">
        <f t="shared" si="36"/>
        <v>1500</v>
      </c>
    </row>
    <row r="344" spans="5:9" ht="12.75">
      <c r="E344" s="9">
        <v>32.3</v>
      </c>
      <c r="F344" s="9">
        <f t="shared" si="35"/>
        <v>1500</v>
      </c>
      <c r="H344" s="9">
        <v>32.3</v>
      </c>
      <c r="I344" s="9">
        <f t="shared" si="36"/>
        <v>1500</v>
      </c>
    </row>
    <row r="345" spans="5:9" ht="12.75">
      <c r="E345" s="9">
        <v>32.4</v>
      </c>
      <c r="F345" s="9">
        <f>LOOKUP($E$21:$E$621,$B$21:$B$81,$C$21:$C$81)</f>
        <v>1500</v>
      </c>
      <c r="H345" s="9">
        <v>32.4</v>
      </c>
      <c r="I345" s="9">
        <f t="shared" si="36"/>
        <v>1500</v>
      </c>
    </row>
    <row r="346" spans="5:9" ht="12.75">
      <c r="E346" s="9">
        <v>32.5</v>
      </c>
      <c r="F346" s="9">
        <f aca="true" t="shared" si="37" ref="F346:F356">F345+(($F$357-$F$345)/(ROW($F$357)-ROW($F$345)))</f>
        <v>1500</v>
      </c>
      <c r="H346" s="9">
        <v>32.5</v>
      </c>
      <c r="I346" s="9">
        <f t="shared" si="36"/>
        <v>1500</v>
      </c>
    </row>
    <row r="347" spans="5:9" ht="12.75">
      <c r="E347" s="9">
        <v>32.6</v>
      </c>
      <c r="F347" s="9">
        <f t="shared" si="37"/>
        <v>1500</v>
      </c>
      <c r="H347" s="9">
        <v>32.6</v>
      </c>
      <c r="I347" s="9">
        <f t="shared" si="36"/>
        <v>1500</v>
      </c>
    </row>
    <row r="348" spans="5:9" ht="12.75">
      <c r="E348" s="9">
        <v>32.7</v>
      </c>
      <c r="F348" s="9">
        <f t="shared" si="37"/>
        <v>1500</v>
      </c>
      <c r="H348" s="9">
        <v>32.7</v>
      </c>
      <c r="I348" s="9">
        <f t="shared" si="36"/>
        <v>1500</v>
      </c>
    </row>
    <row r="349" spans="5:9" ht="12.75">
      <c r="E349" s="9">
        <v>32.8</v>
      </c>
      <c r="F349" s="9">
        <f t="shared" si="37"/>
        <v>1500</v>
      </c>
      <c r="H349" s="9">
        <v>32.8</v>
      </c>
      <c r="I349" s="9">
        <f t="shared" si="36"/>
        <v>1500</v>
      </c>
    </row>
    <row r="350" spans="5:9" ht="12.75">
      <c r="E350" s="9">
        <v>32.9</v>
      </c>
      <c r="F350" s="9">
        <f t="shared" si="37"/>
        <v>1500</v>
      </c>
      <c r="H350" s="9">
        <v>32.9</v>
      </c>
      <c r="I350" s="9">
        <f t="shared" si="36"/>
        <v>1500</v>
      </c>
    </row>
    <row r="351" spans="5:9" ht="12.75">
      <c r="E351" s="9">
        <v>33</v>
      </c>
      <c r="F351" s="9">
        <f t="shared" si="37"/>
        <v>1500</v>
      </c>
      <c r="H351" s="9">
        <v>33</v>
      </c>
      <c r="I351" s="9">
        <f t="shared" si="36"/>
        <v>1500</v>
      </c>
    </row>
    <row r="352" spans="5:9" ht="12.75">
      <c r="E352" s="9">
        <v>33.1</v>
      </c>
      <c r="F352" s="9">
        <f t="shared" si="37"/>
        <v>1500</v>
      </c>
      <c r="H352" s="9">
        <v>33.1</v>
      </c>
      <c r="I352" s="9">
        <f t="shared" si="36"/>
        <v>1500</v>
      </c>
    </row>
    <row r="353" spans="5:9" ht="12.75">
      <c r="E353" s="9">
        <v>33.2</v>
      </c>
      <c r="F353" s="9">
        <f t="shared" si="37"/>
        <v>1500</v>
      </c>
      <c r="H353" s="9">
        <v>33.2</v>
      </c>
      <c r="I353" s="9">
        <f t="shared" si="36"/>
        <v>1500</v>
      </c>
    </row>
    <row r="354" spans="5:9" ht="12.75">
      <c r="E354" s="9">
        <v>33.3</v>
      </c>
      <c r="F354" s="9">
        <f t="shared" si="37"/>
        <v>1500</v>
      </c>
      <c r="H354" s="9">
        <v>33.3</v>
      </c>
      <c r="I354" s="9">
        <f t="shared" si="36"/>
        <v>1500</v>
      </c>
    </row>
    <row r="355" spans="5:9" ht="12.75">
      <c r="E355" s="9">
        <v>33.4</v>
      </c>
      <c r="F355" s="9">
        <f t="shared" si="37"/>
        <v>1500</v>
      </c>
      <c r="H355" s="9">
        <v>33.4</v>
      </c>
      <c r="I355" s="9">
        <f t="shared" si="36"/>
        <v>1500</v>
      </c>
    </row>
    <row r="356" spans="5:9" ht="12.75">
      <c r="E356" s="9">
        <v>33.5</v>
      </c>
      <c r="F356" s="9">
        <f t="shared" si="37"/>
        <v>1500</v>
      </c>
      <c r="H356" s="9">
        <v>33.5</v>
      </c>
      <c r="I356" s="9">
        <f t="shared" si="36"/>
        <v>1500</v>
      </c>
    </row>
    <row r="357" spans="5:9" ht="12.75">
      <c r="E357" s="9">
        <v>33.6</v>
      </c>
      <c r="F357" s="9">
        <f>LOOKUP($E$21:$E$621,$B$21:$B$81,$C$21:$C$81)</f>
        <v>1500</v>
      </c>
      <c r="H357" s="9">
        <v>33.6</v>
      </c>
      <c r="I357" s="9">
        <f t="shared" si="36"/>
        <v>1500</v>
      </c>
    </row>
    <row r="358" spans="5:9" ht="12.75">
      <c r="E358" s="9">
        <v>33.7</v>
      </c>
      <c r="F358" s="9">
        <f aca="true" t="shared" si="38" ref="F358:F367">F357+(($F$368-$F$357)/(ROW($F$368)-ROW($F$357)))</f>
        <v>1500</v>
      </c>
      <c r="H358" s="9">
        <v>33.7</v>
      </c>
      <c r="I358" s="9">
        <f t="shared" si="36"/>
        <v>1500</v>
      </c>
    </row>
    <row r="359" spans="5:9" ht="12.75">
      <c r="E359" s="9">
        <v>33.8</v>
      </c>
      <c r="F359" s="9">
        <f t="shared" si="38"/>
        <v>1500</v>
      </c>
      <c r="H359" s="9">
        <v>33.8</v>
      </c>
      <c r="I359" s="9">
        <f t="shared" si="36"/>
        <v>1500</v>
      </c>
    </row>
    <row r="360" spans="5:9" ht="12.75">
      <c r="E360" s="9">
        <v>33.9</v>
      </c>
      <c r="F360" s="9">
        <f t="shared" si="38"/>
        <v>1500</v>
      </c>
      <c r="H360" s="9">
        <v>33.9</v>
      </c>
      <c r="I360" s="9">
        <f t="shared" si="36"/>
        <v>1500</v>
      </c>
    </row>
    <row r="361" spans="5:9" ht="12.75">
      <c r="E361" s="9">
        <v>34</v>
      </c>
      <c r="F361" s="9">
        <f t="shared" si="38"/>
        <v>1500</v>
      </c>
      <c r="H361" s="9">
        <v>34</v>
      </c>
      <c r="I361" s="9">
        <f t="shared" si="36"/>
        <v>1500</v>
      </c>
    </row>
    <row r="362" spans="5:9" ht="12.75">
      <c r="E362" s="9">
        <v>34.1</v>
      </c>
      <c r="F362" s="9">
        <f t="shared" si="38"/>
        <v>1500</v>
      </c>
      <c r="H362" s="9">
        <v>34.1</v>
      </c>
      <c r="I362" s="9">
        <f t="shared" si="36"/>
        <v>1500</v>
      </c>
    </row>
    <row r="363" spans="5:9" ht="12.75">
      <c r="E363" s="9">
        <v>34.2</v>
      </c>
      <c r="F363" s="9">
        <f t="shared" si="38"/>
        <v>1500</v>
      </c>
      <c r="H363" s="9">
        <v>34.2</v>
      </c>
      <c r="I363" s="9">
        <f t="shared" si="36"/>
        <v>1500</v>
      </c>
    </row>
    <row r="364" spans="5:9" ht="12.75">
      <c r="E364" s="9">
        <v>34.3</v>
      </c>
      <c r="F364" s="9">
        <f t="shared" si="38"/>
        <v>1500</v>
      </c>
      <c r="H364" s="9">
        <v>34.3</v>
      </c>
      <c r="I364" s="9">
        <f t="shared" si="36"/>
        <v>1500</v>
      </c>
    </row>
    <row r="365" spans="5:9" ht="12.75">
      <c r="E365" s="9">
        <v>34.4</v>
      </c>
      <c r="F365" s="9">
        <f t="shared" si="38"/>
        <v>1500</v>
      </c>
      <c r="H365" s="9">
        <v>34.4</v>
      </c>
      <c r="I365" s="9">
        <f t="shared" si="36"/>
        <v>1500</v>
      </c>
    </row>
    <row r="366" spans="5:9" ht="12.75">
      <c r="E366" s="9">
        <v>34.5</v>
      </c>
      <c r="F366" s="9">
        <f t="shared" si="38"/>
        <v>1500</v>
      </c>
      <c r="H366" s="9">
        <v>34.5</v>
      </c>
      <c r="I366" s="9">
        <f t="shared" si="36"/>
        <v>1500</v>
      </c>
    </row>
    <row r="367" spans="5:9" ht="12.75">
      <c r="E367" s="9">
        <v>34.6</v>
      </c>
      <c r="F367" s="9">
        <f t="shared" si="38"/>
        <v>1500</v>
      </c>
      <c r="H367" s="9">
        <v>34.6</v>
      </c>
      <c r="I367" s="9">
        <f t="shared" si="36"/>
        <v>1500</v>
      </c>
    </row>
    <row r="368" spans="5:9" ht="12.75">
      <c r="E368" s="9">
        <v>34.7</v>
      </c>
      <c r="F368" s="9">
        <f>LOOKUP($E$21:$E$621,$B$21:$B$81,$C$21:$C$81)</f>
        <v>1500</v>
      </c>
      <c r="H368" s="9">
        <v>34.7</v>
      </c>
      <c r="I368" s="9">
        <f t="shared" si="36"/>
        <v>1500</v>
      </c>
    </row>
    <row r="369" spans="5:9" ht="12.75">
      <c r="E369" s="9">
        <v>34.8</v>
      </c>
      <c r="F369" s="9">
        <f aca="true" t="shared" si="39" ref="F369:F378">F368+(($F$379-$F$368)/(ROW($F$379)-ROW($F$368)))</f>
        <v>1500</v>
      </c>
      <c r="H369" s="9">
        <v>34.8</v>
      </c>
      <c r="I369" s="9">
        <f t="shared" si="36"/>
        <v>1500</v>
      </c>
    </row>
    <row r="370" spans="5:9" ht="12.75">
      <c r="E370" s="9">
        <v>34.9</v>
      </c>
      <c r="F370" s="9">
        <f t="shared" si="39"/>
        <v>1500</v>
      </c>
      <c r="H370" s="9">
        <v>34.9</v>
      </c>
      <c r="I370" s="9">
        <f t="shared" si="36"/>
        <v>1500</v>
      </c>
    </row>
    <row r="371" spans="5:9" ht="12.75">
      <c r="E371" s="9">
        <v>35</v>
      </c>
      <c r="F371" s="9">
        <f t="shared" si="39"/>
        <v>1500</v>
      </c>
      <c r="H371" s="9">
        <v>35</v>
      </c>
      <c r="I371" s="9">
        <f t="shared" si="36"/>
        <v>1500</v>
      </c>
    </row>
    <row r="372" spans="5:9" ht="12.75">
      <c r="E372" s="9">
        <v>35.1</v>
      </c>
      <c r="F372" s="9">
        <f t="shared" si="39"/>
        <v>1500</v>
      </c>
      <c r="H372" s="9">
        <v>35.1</v>
      </c>
      <c r="I372" s="9">
        <f t="shared" si="36"/>
        <v>1500</v>
      </c>
    </row>
    <row r="373" spans="5:9" ht="12.75">
      <c r="E373" s="9">
        <v>35.2</v>
      </c>
      <c r="F373" s="9">
        <f t="shared" si="39"/>
        <v>1500</v>
      </c>
      <c r="H373" s="9">
        <v>35.2</v>
      </c>
      <c r="I373" s="9">
        <f t="shared" si="36"/>
        <v>1500</v>
      </c>
    </row>
    <row r="374" spans="5:9" ht="12.75">
      <c r="E374" s="9">
        <v>35.3</v>
      </c>
      <c r="F374" s="9">
        <f t="shared" si="39"/>
        <v>1500</v>
      </c>
      <c r="H374" s="9">
        <v>35.3</v>
      </c>
      <c r="I374" s="9">
        <f t="shared" si="36"/>
        <v>1500</v>
      </c>
    </row>
    <row r="375" spans="5:9" ht="12.75">
      <c r="E375" s="9">
        <v>35.4</v>
      </c>
      <c r="F375" s="9">
        <f t="shared" si="39"/>
        <v>1500</v>
      </c>
      <c r="H375" s="9">
        <v>35.4</v>
      </c>
      <c r="I375" s="9">
        <f t="shared" si="36"/>
        <v>1500</v>
      </c>
    </row>
    <row r="376" spans="5:9" ht="12.75">
      <c r="E376" s="9">
        <v>35.5</v>
      </c>
      <c r="F376" s="9">
        <f t="shared" si="39"/>
        <v>1500</v>
      </c>
      <c r="H376" s="9">
        <v>35.5</v>
      </c>
      <c r="I376" s="9">
        <f t="shared" si="36"/>
        <v>1500</v>
      </c>
    </row>
    <row r="377" spans="5:9" ht="12.75">
      <c r="E377" s="9">
        <v>35.6</v>
      </c>
      <c r="F377" s="9">
        <f t="shared" si="39"/>
        <v>1500</v>
      </c>
      <c r="H377" s="9">
        <v>35.6</v>
      </c>
      <c r="I377" s="9">
        <f t="shared" si="36"/>
        <v>1500</v>
      </c>
    </row>
    <row r="378" spans="5:9" ht="12.75">
      <c r="E378" s="9">
        <v>35.7</v>
      </c>
      <c r="F378" s="9">
        <f t="shared" si="39"/>
        <v>1500</v>
      </c>
      <c r="H378" s="9">
        <v>35.7</v>
      </c>
      <c r="I378" s="9">
        <f t="shared" si="36"/>
        <v>1500</v>
      </c>
    </row>
    <row r="379" spans="5:9" ht="12.75">
      <c r="E379" s="9">
        <v>35.8</v>
      </c>
      <c r="F379" s="9">
        <f>LOOKUP($E$21:$E$621,$B$21:$B$81,$C$21:$C$81)</f>
        <v>1500</v>
      </c>
      <c r="H379" s="9">
        <v>35.8</v>
      </c>
      <c r="I379" s="9">
        <f t="shared" si="36"/>
        <v>1500</v>
      </c>
    </row>
    <row r="380" spans="5:9" ht="12.75">
      <c r="E380" s="9">
        <v>35.9</v>
      </c>
      <c r="F380" s="9">
        <f aca="true" t="shared" si="40" ref="F380:F389">F379+(($F$390-$F$379)/(ROW($F$390)-ROW($F$379)))</f>
        <v>1500</v>
      </c>
      <c r="H380" s="9">
        <v>35.9</v>
      </c>
      <c r="I380" s="9">
        <f t="shared" si="36"/>
        <v>1500</v>
      </c>
    </row>
    <row r="381" spans="5:9" ht="12.75">
      <c r="E381" s="9">
        <v>36</v>
      </c>
      <c r="F381" s="9">
        <f t="shared" si="40"/>
        <v>1500</v>
      </c>
      <c r="H381" s="9">
        <v>36</v>
      </c>
      <c r="I381" s="9">
        <f t="shared" si="36"/>
        <v>1500</v>
      </c>
    </row>
    <row r="382" spans="5:9" ht="12.75">
      <c r="E382" s="9">
        <v>36.1</v>
      </c>
      <c r="F382" s="9">
        <f t="shared" si="40"/>
        <v>1500</v>
      </c>
      <c r="H382" s="9">
        <v>36.1</v>
      </c>
      <c r="I382" s="9">
        <f t="shared" si="36"/>
        <v>1500</v>
      </c>
    </row>
    <row r="383" spans="5:9" ht="12.75">
      <c r="E383" s="9">
        <v>36.2</v>
      </c>
      <c r="F383" s="9">
        <f t="shared" si="40"/>
        <v>1500</v>
      </c>
      <c r="H383" s="9">
        <v>36.2</v>
      </c>
      <c r="I383" s="9">
        <f t="shared" si="36"/>
        <v>1500</v>
      </c>
    </row>
    <row r="384" spans="5:9" ht="12.75">
      <c r="E384" s="9">
        <v>36.3</v>
      </c>
      <c r="F384" s="9">
        <f t="shared" si="40"/>
        <v>1500</v>
      </c>
      <c r="H384" s="9">
        <v>36.3</v>
      </c>
      <c r="I384" s="9">
        <f t="shared" si="36"/>
        <v>1500</v>
      </c>
    </row>
    <row r="385" spans="5:9" ht="12.75">
      <c r="E385" s="9">
        <v>36.4</v>
      </c>
      <c r="F385" s="9">
        <f t="shared" si="40"/>
        <v>1500</v>
      </c>
      <c r="H385" s="9">
        <v>36.4</v>
      </c>
      <c r="I385" s="9">
        <f t="shared" si="36"/>
        <v>1500</v>
      </c>
    </row>
    <row r="386" spans="5:9" ht="12.75">
      <c r="E386" s="9">
        <v>36.5</v>
      </c>
      <c r="F386" s="9">
        <f t="shared" si="40"/>
        <v>1500</v>
      </c>
      <c r="H386" s="9">
        <v>36.5</v>
      </c>
      <c r="I386" s="9">
        <f t="shared" si="36"/>
        <v>1500</v>
      </c>
    </row>
    <row r="387" spans="5:9" ht="12.75">
      <c r="E387" s="9">
        <v>36.6</v>
      </c>
      <c r="F387" s="9">
        <f t="shared" si="40"/>
        <v>1500</v>
      </c>
      <c r="H387" s="9">
        <v>36.6</v>
      </c>
      <c r="I387" s="9">
        <f t="shared" si="36"/>
        <v>1500</v>
      </c>
    </row>
    <row r="388" spans="5:9" ht="12.75">
      <c r="E388" s="9">
        <v>36.7</v>
      </c>
      <c r="F388" s="9">
        <f t="shared" si="40"/>
        <v>1500</v>
      </c>
      <c r="H388" s="9">
        <v>36.7</v>
      </c>
      <c r="I388" s="9">
        <f t="shared" si="36"/>
        <v>1500</v>
      </c>
    </row>
    <row r="389" spans="5:9" ht="12.75">
      <c r="E389" s="9">
        <v>36.8</v>
      </c>
      <c r="F389" s="9">
        <f t="shared" si="40"/>
        <v>1500</v>
      </c>
      <c r="H389" s="9">
        <v>36.8</v>
      </c>
      <c r="I389" s="9">
        <f t="shared" si="36"/>
        <v>1500</v>
      </c>
    </row>
    <row r="390" spans="5:9" ht="12.75">
      <c r="E390" s="9">
        <v>36.9</v>
      </c>
      <c r="F390" s="9">
        <f>LOOKUP($E$21:$E$621,$B$21:$B$81,$C$21:$C$81)</f>
        <v>1500</v>
      </c>
      <c r="H390" s="9">
        <v>36.9</v>
      </c>
      <c r="I390" s="9">
        <f t="shared" si="36"/>
        <v>1500</v>
      </c>
    </row>
    <row r="391" spans="5:9" ht="12.75">
      <c r="E391" s="9">
        <v>37</v>
      </c>
      <c r="F391" s="9">
        <f aca="true" t="shared" si="41" ref="F391:F400">F390+(($F$401-$F$390)/(ROW($F$401)-ROW($F$390)))</f>
        <v>1500</v>
      </c>
      <c r="H391" s="9">
        <v>37</v>
      </c>
      <c r="I391" s="9">
        <f t="shared" si="36"/>
        <v>1500</v>
      </c>
    </row>
    <row r="392" spans="5:9" ht="12.75">
      <c r="E392" s="9">
        <v>37.1</v>
      </c>
      <c r="F392" s="9">
        <f t="shared" si="41"/>
        <v>1500</v>
      </c>
      <c r="H392" s="9">
        <v>37.1</v>
      </c>
      <c r="I392" s="9">
        <f t="shared" si="36"/>
        <v>1500</v>
      </c>
    </row>
    <row r="393" spans="5:9" ht="12.75">
      <c r="E393" s="9">
        <v>37.2</v>
      </c>
      <c r="F393" s="9">
        <f t="shared" si="41"/>
        <v>1500</v>
      </c>
      <c r="H393" s="9">
        <v>37.2</v>
      </c>
      <c r="I393" s="9">
        <f t="shared" si="36"/>
        <v>1500</v>
      </c>
    </row>
    <row r="394" spans="5:9" ht="12.75">
      <c r="E394" s="9">
        <v>37.3</v>
      </c>
      <c r="F394" s="9">
        <f t="shared" si="41"/>
        <v>1500</v>
      </c>
      <c r="H394" s="9">
        <v>37.3</v>
      </c>
      <c r="I394" s="9">
        <f t="shared" si="36"/>
        <v>1500</v>
      </c>
    </row>
    <row r="395" spans="5:9" ht="12.75">
      <c r="E395" s="9">
        <v>37.4</v>
      </c>
      <c r="F395" s="9">
        <f t="shared" si="41"/>
        <v>1500</v>
      </c>
      <c r="H395" s="9">
        <v>37.4</v>
      </c>
      <c r="I395" s="9">
        <f t="shared" si="36"/>
        <v>1500</v>
      </c>
    </row>
    <row r="396" spans="5:9" ht="12.75">
      <c r="E396" s="9">
        <v>37.5</v>
      </c>
      <c r="F396" s="9">
        <f t="shared" si="41"/>
        <v>1500</v>
      </c>
      <c r="H396" s="9">
        <v>37.5</v>
      </c>
      <c r="I396" s="9">
        <f t="shared" si="36"/>
        <v>1500</v>
      </c>
    </row>
    <row r="397" spans="5:9" ht="12.75">
      <c r="E397" s="9">
        <v>37.6</v>
      </c>
      <c r="F397" s="9">
        <f t="shared" si="41"/>
        <v>1500</v>
      </c>
      <c r="H397" s="9">
        <v>37.6</v>
      </c>
      <c r="I397" s="9">
        <f t="shared" si="36"/>
        <v>1500</v>
      </c>
    </row>
    <row r="398" spans="5:9" ht="12.75">
      <c r="E398" s="9">
        <v>37.7</v>
      </c>
      <c r="F398" s="9">
        <f t="shared" si="41"/>
        <v>1500</v>
      </c>
      <c r="H398" s="9">
        <v>37.7</v>
      </c>
      <c r="I398" s="9">
        <f t="shared" si="36"/>
        <v>1500</v>
      </c>
    </row>
    <row r="399" spans="5:9" ht="12.75">
      <c r="E399" s="9">
        <v>37.8</v>
      </c>
      <c r="F399" s="9">
        <f t="shared" si="41"/>
        <v>1500</v>
      </c>
      <c r="H399" s="9">
        <v>37.8</v>
      </c>
      <c r="I399" s="9">
        <f t="shared" si="36"/>
        <v>1500</v>
      </c>
    </row>
    <row r="400" spans="5:9" ht="12.75">
      <c r="E400" s="9">
        <v>37.9</v>
      </c>
      <c r="F400" s="9">
        <f t="shared" si="41"/>
        <v>1500</v>
      </c>
      <c r="H400" s="9">
        <v>37.9</v>
      </c>
      <c r="I400" s="9">
        <f t="shared" si="36"/>
        <v>1500</v>
      </c>
    </row>
    <row r="401" spans="5:9" ht="12.75">
      <c r="E401" s="9">
        <v>38</v>
      </c>
      <c r="F401" s="9">
        <f>LOOKUP($E$21:$E$621,$B$21:$B$81,$C$21:$C$81)</f>
        <v>1500</v>
      </c>
      <c r="H401" s="9">
        <v>38</v>
      </c>
      <c r="I401" s="9">
        <f t="shared" si="36"/>
        <v>1500</v>
      </c>
    </row>
    <row r="402" spans="5:9" ht="12.75">
      <c r="E402" s="9">
        <v>38.1</v>
      </c>
      <c r="F402" s="9">
        <f aca="true" t="shared" si="42" ref="F402:F411">F401+(($F$412-$F$401)/(ROW($F$412)-ROW($F$401)))</f>
        <v>1500</v>
      </c>
      <c r="H402" s="9">
        <v>38.1</v>
      </c>
      <c r="I402" s="9">
        <f t="shared" si="36"/>
        <v>1500</v>
      </c>
    </row>
    <row r="403" spans="5:9" ht="12.75">
      <c r="E403" s="9">
        <v>38.2</v>
      </c>
      <c r="F403" s="9">
        <f t="shared" si="42"/>
        <v>1500</v>
      </c>
      <c r="H403" s="9">
        <v>38.2</v>
      </c>
      <c r="I403" s="9">
        <f t="shared" si="36"/>
        <v>1500</v>
      </c>
    </row>
    <row r="404" spans="5:9" ht="12.75">
      <c r="E404" s="9">
        <v>38.3</v>
      </c>
      <c r="F404" s="9">
        <f t="shared" si="42"/>
        <v>1500</v>
      </c>
      <c r="H404" s="9">
        <v>38.3</v>
      </c>
      <c r="I404" s="9">
        <f t="shared" si="36"/>
        <v>1500</v>
      </c>
    </row>
    <row r="405" spans="5:9" ht="12.75">
      <c r="E405" s="9">
        <v>38.4</v>
      </c>
      <c r="F405" s="9">
        <f t="shared" si="42"/>
        <v>1500</v>
      </c>
      <c r="H405" s="9">
        <v>38.4</v>
      </c>
      <c r="I405" s="9">
        <f aca="true" t="shared" si="43" ref="I405:I468">$F405*$I$17/$B$5</f>
        <v>1500</v>
      </c>
    </row>
    <row r="406" spans="5:9" ht="12.75">
      <c r="E406" s="9">
        <v>38.5</v>
      </c>
      <c r="F406" s="9">
        <f t="shared" si="42"/>
        <v>1500</v>
      </c>
      <c r="H406" s="9">
        <v>38.5</v>
      </c>
      <c r="I406" s="9">
        <f t="shared" si="43"/>
        <v>1500</v>
      </c>
    </row>
    <row r="407" spans="5:9" ht="12.75">
      <c r="E407" s="9">
        <v>38.6</v>
      </c>
      <c r="F407" s="9">
        <f t="shared" si="42"/>
        <v>1500</v>
      </c>
      <c r="H407" s="9">
        <v>38.6</v>
      </c>
      <c r="I407" s="9">
        <f t="shared" si="43"/>
        <v>1500</v>
      </c>
    </row>
    <row r="408" spans="5:9" ht="12.75">
      <c r="E408" s="9">
        <v>38.7</v>
      </c>
      <c r="F408" s="9">
        <f t="shared" si="42"/>
        <v>1500</v>
      </c>
      <c r="H408" s="9">
        <v>38.7</v>
      </c>
      <c r="I408" s="9">
        <f t="shared" si="43"/>
        <v>1500</v>
      </c>
    </row>
    <row r="409" spans="5:9" ht="12.75">
      <c r="E409" s="9">
        <v>38.8</v>
      </c>
      <c r="F409" s="9">
        <f t="shared" si="42"/>
        <v>1500</v>
      </c>
      <c r="H409" s="9">
        <v>38.8</v>
      </c>
      <c r="I409" s="9">
        <f t="shared" si="43"/>
        <v>1500</v>
      </c>
    </row>
    <row r="410" spans="5:9" ht="12.75">
      <c r="E410" s="9">
        <v>38.9</v>
      </c>
      <c r="F410" s="9">
        <f t="shared" si="42"/>
        <v>1500</v>
      </c>
      <c r="H410" s="9">
        <v>38.9</v>
      </c>
      <c r="I410" s="9">
        <f t="shared" si="43"/>
        <v>1500</v>
      </c>
    </row>
    <row r="411" spans="5:9" ht="12.75">
      <c r="E411" s="9">
        <v>39</v>
      </c>
      <c r="F411" s="9">
        <f t="shared" si="42"/>
        <v>1500</v>
      </c>
      <c r="H411" s="9">
        <v>39</v>
      </c>
      <c r="I411" s="9">
        <f t="shared" si="43"/>
        <v>1500</v>
      </c>
    </row>
    <row r="412" spans="5:9" ht="12.75">
      <c r="E412" s="9">
        <v>39.1</v>
      </c>
      <c r="F412" s="9">
        <f>LOOKUP($E$21:$E$621,$B$21:$B$81,$C$21:$C$81)</f>
        <v>1500</v>
      </c>
      <c r="H412" s="9">
        <v>39.1</v>
      </c>
      <c r="I412" s="9">
        <f t="shared" si="43"/>
        <v>1500</v>
      </c>
    </row>
    <row r="413" spans="5:9" ht="12.75">
      <c r="E413" s="9">
        <v>39.2</v>
      </c>
      <c r="F413" s="9">
        <f aca="true" t="shared" si="44" ref="F413:F423">F412+(($F$424-$F$412)/(ROW($F$424)-ROW($F$412)))</f>
        <v>1500</v>
      </c>
      <c r="H413" s="9">
        <v>39.2</v>
      </c>
      <c r="I413" s="9">
        <f t="shared" si="43"/>
        <v>1500</v>
      </c>
    </row>
    <row r="414" spans="5:9" ht="12.75">
      <c r="E414" s="9">
        <v>39.3</v>
      </c>
      <c r="F414" s="9">
        <f t="shared" si="44"/>
        <v>1500</v>
      </c>
      <c r="H414" s="9">
        <v>39.3</v>
      </c>
      <c r="I414" s="9">
        <f t="shared" si="43"/>
        <v>1500</v>
      </c>
    </row>
    <row r="415" spans="5:9" ht="12.75">
      <c r="E415" s="9">
        <v>39.4</v>
      </c>
      <c r="F415" s="9">
        <f t="shared" si="44"/>
        <v>1500</v>
      </c>
      <c r="H415" s="9">
        <v>39.4</v>
      </c>
      <c r="I415" s="9">
        <f t="shared" si="43"/>
        <v>1500</v>
      </c>
    </row>
    <row r="416" spans="5:9" ht="12.75">
      <c r="E416" s="9">
        <v>39.5</v>
      </c>
      <c r="F416" s="9">
        <f t="shared" si="44"/>
        <v>1500</v>
      </c>
      <c r="H416" s="9">
        <v>39.5</v>
      </c>
      <c r="I416" s="9">
        <f t="shared" si="43"/>
        <v>1500</v>
      </c>
    </row>
    <row r="417" spans="5:9" ht="12.75">
      <c r="E417" s="9">
        <v>39.6</v>
      </c>
      <c r="F417" s="9">
        <f t="shared" si="44"/>
        <v>1500</v>
      </c>
      <c r="H417" s="9">
        <v>39.6</v>
      </c>
      <c r="I417" s="9">
        <f t="shared" si="43"/>
        <v>1500</v>
      </c>
    </row>
    <row r="418" spans="5:9" ht="12.75">
      <c r="E418" s="9">
        <v>39.7</v>
      </c>
      <c r="F418" s="9">
        <f t="shared" si="44"/>
        <v>1500</v>
      </c>
      <c r="H418" s="9">
        <v>39.7</v>
      </c>
      <c r="I418" s="9">
        <f t="shared" si="43"/>
        <v>1500</v>
      </c>
    </row>
    <row r="419" spans="5:9" ht="12.75">
      <c r="E419" s="9">
        <v>39.8</v>
      </c>
      <c r="F419" s="9">
        <f t="shared" si="44"/>
        <v>1500</v>
      </c>
      <c r="H419" s="9">
        <v>39.8</v>
      </c>
      <c r="I419" s="9">
        <f t="shared" si="43"/>
        <v>1500</v>
      </c>
    </row>
    <row r="420" spans="5:9" ht="12.75">
      <c r="E420" s="9">
        <v>39.9</v>
      </c>
      <c r="F420" s="9">
        <f t="shared" si="44"/>
        <v>1500</v>
      </c>
      <c r="H420" s="9">
        <v>39.9</v>
      </c>
      <c r="I420" s="9">
        <f t="shared" si="43"/>
        <v>1500</v>
      </c>
    </row>
    <row r="421" spans="5:9" ht="12.75">
      <c r="E421" s="9">
        <v>40</v>
      </c>
      <c r="F421" s="9">
        <f t="shared" si="44"/>
        <v>1500</v>
      </c>
      <c r="H421" s="9">
        <v>40</v>
      </c>
      <c r="I421" s="9">
        <f t="shared" si="43"/>
        <v>1500</v>
      </c>
    </row>
    <row r="422" spans="5:9" ht="12.75">
      <c r="E422" s="9">
        <v>40.1</v>
      </c>
      <c r="F422" s="9">
        <f t="shared" si="44"/>
        <v>1500</v>
      </c>
      <c r="H422" s="9">
        <v>40.1</v>
      </c>
      <c r="I422" s="9">
        <f t="shared" si="43"/>
        <v>1500</v>
      </c>
    </row>
    <row r="423" spans="5:9" ht="12.75">
      <c r="E423" s="9">
        <v>40.2</v>
      </c>
      <c r="F423" s="9">
        <f t="shared" si="44"/>
        <v>1500</v>
      </c>
      <c r="H423" s="9">
        <v>40.2</v>
      </c>
      <c r="I423" s="9">
        <f t="shared" si="43"/>
        <v>1500</v>
      </c>
    </row>
    <row r="424" spans="5:9" ht="12.75">
      <c r="E424" s="9">
        <v>40.3</v>
      </c>
      <c r="F424" s="9">
        <f>LOOKUP($E$21:$E$621,$B$21:$B$81,$C$21:$C$81)</f>
        <v>1500</v>
      </c>
      <c r="H424" s="9">
        <v>40.3</v>
      </c>
      <c r="I424" s="9">
        <f t="shared" si="43"/>
        <v>1500</v>
      </c>
    </row>
    <row r="425" spans="5:9" ht="12.75">
      <c r="E425" s="9">
        <v>40.4</v>
      </c>
      <c r="F425" s="9">
        <f aca="true" t="shared" si="45" ref="F425:F434">F424+(($F$435-$F$424)/(ROW($F$435)-ROW($F$424)))</f>
        <v>1500</v>
      </c>
      <c r="H425" s="9">
        <v>40.4</v>
      </c>
      <c r="I425" s="9">
        <f t="shared" si="43"/>
        <v>1500</v>
      </c>
    </row>
    <row r="426" spans="5:9" ht="12.75">
      <c r="E426" s="9">
        <v>40.5</v>
      </c>
      <c r="F426" s="9">
        <f t="shared" si="45"/>
        <v>1500</v>
      </c>
      <c r="H426" s="9">
        <v>40.5</v>
      </c>
      <c r="I426" s="9">
        <f t="shared" si="43"/>
        <v>1500</v>
      </c>
    </row>
    <row r="427" spans="5:9" ht="12.75">
      <c r="E427" s="9">
        <v>40.6</v>
      </c>
      <c r="F427" s="9">
        <f t="shared" si="45"/>
        <v>1500</v>
      </c>
      <c r="H427" s="9">
        <v>40.6</v>
      </c>
      <c r="I427" s="9">
        <f t="shared" si="43"/>
        <v>1500</v>
      </c>
    </row>
    <row r="428" spans="5:9" ht="12.75">
      <c r="E428" s="9">
        <v>40.7</v>
      </c>
      <c r="F428" s="9">
        <f t="shared" si="45"/>
        <v>1500</v>
      </c>
      <c r="H428" s="9">
        <v>40.7</v>
      </c>
      <c r="I428" s="9">
        <f t="shared" si="43"/>
        <v>1500</v>
      </c>
    </row>
    <row r="429" spans="5:9" ht="12.75">
      <c r="E429" s="9">
        <v>40.8</v>
      </c>
      <c r="F429" s="9">
        <f t="shared" si="45"/>
        <v>1500</v>
      </c>
      <c r="H429" s="9">
        <v>40.8</v>
      </c>
      <c r="I429" s="9">
        <f t="shared" si="43"/>
        <v>1500</v>
      </c>
    </row>
    <row r="430" spans="5:9" ht="12.75">
      <c r="E430" s="9">
        <v>40.9</v>
      </c>
      <c r="F430" s="9">
        <f t="shared" si="45"/>
        <v>1500</v>
      </c>
      <c r="H430" s="9">
        <v>40.9</v>
      </c>
      <c r="I430" s="9">
        <f t="shared" si="43"/>
        <v>1500</v>
      </c>
    </row>
    <row r="431" spans="5:9" ht="12.75">
      <c r="E431" s="9">
        <v>41</v>
      </c>
      <c r="F431" s="9">
        <f t="shared" si="45"/>
        <v>1500</v>
      </c>
      <c r="H431" s="9">
        <v>41</v>
      </c>
      <c r="I431" s="9">
        <f t="shared" si="43"/>
        <v>1500</v>
      </c>
    </row>
    <row r="432" spans="5:9" ht="12.75">
      <c r="E432" s="9">
        <v>41.1</v>
      </c>
      <c r="F432" s="9">
        <f t="shared" si="45"/>
        <v>1500</v>
      </c>
      <c r="H432" s="9">
        <v>41.1</v>
      </c>
      <c r="I432" s="9">
        <f t="shared" si="43"/>
        <v>1500</v>
      </c>
    </row>
    <row r="433" spans="5:9" ht="12.75">
      <c r="E433" s="9">
        <v>41.2</v>
      </c>
      <c r="F433" s="9">
        <f t="shared" si="45"/>
        <v>1500</v>
      </c>
      <c r="H433" s="9">
        <v>41.2</v>
      </c>
      <c r="I433" s="9">
        <f t="shared" si="43"/>
        <v>1500</v>
      </c>
    </row>
    <row r="434" spans="5:9" ht="12.75">
      <c r="E434" s="9">
        <v>41.3</v>
      </c>
      <c r="F434" s="9">
        <f t="shared" si="45"/>
        <v>1500</v>
      </c>
      <c r="H434" s="9">
        <v>41.3</v>
      </c>
      <c r="I434" s="9">
        <f t="shared" si="43"/>
        <v>1500</v>
      </c>
    </row>
    <row r="435" spans="5:9" ht="12.75">
      <c r="E435" s="9">
        <v>41.4</v>
      </c>
      <c r="F435" s="9">
        <f>LOOKUP($E$21:$E$621,$B$21:$B$81,$C$21:$C$81)</f>
        <v>1500</v>
      </c>
      <c r="H435" s="9">
        <v>41.4</v>
      </c>
      <c r="I435" s="9">
        <f t="shared" si="43"/>
        <v>1500</v>
      </c>
    </row>
    <row r="436" spans="5:9" ht="12.75">
      <c r="E436" s="9">
        <v>41.5</v>
      </c>
      <c r="F436" s="9">
        <f aca="true" t="shared" si="46" ref="F436:F445">F435+(($F$446-$F$435)/(ROW($F$446)-ROW($F$435)))</f>
        <v>1500</v>
      </c>
      <c r="H436" s="9">
        <v>41.5</v>
      </c>
      <c r="I436" s="9">
        <f t="shared" si="43"/>
        <v>1500</v>
      </c>
    </row>
    <row r="437" spans="5:9" ht="12.75">
      <c r="E437" s="9">
        <v>41.6</v>
      </c>
      <c r="F437" s="9">
        <f t="shared" si="46"/>
        <v>1500</v>
      </c>
      <c r="H437" s="9">
        <v>41.6</v>
      </c>
      <c r="I437" s="9">
        <f t="shared" si="43"/>
        <v>1500</v>
      </c>
    </row>
    <row r="438" spans="5:9" ht="12.75">
      <c r="E438" s="9">
        <v>41.7</v>
      </c>
      <c r="F438" s="9">
        <f t="shared" si="46"/>
        <v>1500</v>
      </c>
      <c r="H438" s="9">
        <v>41.7</v>
      </c>
      <c r="I438" s="9">
        <f t="shared" si="43"/>
        <v>1500</v>
      </c>
    </row>
    <row r="439" spans="5:9" ht="12.75">
      <c r="E439" s="9">
        <v>41.8</v>
      </c>
      <c r="F439" s="9">
        <f t="shared" si="46"/>
        <v>1500</v>
      </c>
      <c r="H439" s="9">
        <v>41.8</v>
      </c>
      <c r="I439" s="9">
        <f t="shared" si="43"/>
        <v>1500</v>
      </c>
    </row>
    <row r="440" spans="5:9" ht="12.75">
      <c r="E440" s="9">
        <v>41.9</v>
      </c>
      <c r="F440" s="9">
        <f t="shared" si="46"/>
        <v>1500</v>
      </c>
      <c r="H440" s="9">
        <v>41.9</v>
      </c>
      <c r="I440" s="9">
        <f t="shared" si="43"/>
        <v>1500</v>
      </c>
    </row>
    <row r="441" spans="5:9" ht="12.75">
      <c r="E441" s="9">
        <v>42</v>
      </c>
      <c r="F441" s="9">
        <f t="shared" si="46"/>
        <v>1500</v>
      </c>
      <c r="H441" s="9">
        <v>42</v>
      </c>
      <c r="I441" s="9">
        <f t="shared" si="43"/>
        <v>1500</v>
      </c>
    </row>
    <row r="442" spans="5:9" ht="12.75">
      <c r="E442" s="9">
        <v>42.1</v>
      </c>
      <c r="F442" s="9">
        <f t="shared" si="46"/>
        <v>1500</v>
      </c>
      <c r="H442" s="9">
        <v>42.1</v>
      </c>
      <c r="I442" s="9">
        <f t="shared" si="43"/>
        <v>1500</v>
      </c>
    </row>
    <row r="443" spans="5:9" ht="12.75">
      <c r="E443" s="9">
        <v>42.2</v>
      </c>
      <c r="F443" s="9">
        <f t="shared" si="46"/>
        <v>1500</v>
      </c>
      <c r="H443" s="9">
        <v>42.2</v>
      </c>
      <c r="I443" s="9">
        <f t="shared" si="43"/>
        <v>1500</v>
      </c>
    </row>
    <row r="444" spans="5:9" ht="12.75">
      <c r="E444" s="9">
        <v>42.3</v>
      </c>
      <c r="F444" s="9">
        <f t="shared" si="46"/>
        <v>1500</v>
      </c>
      <c r="H444" s="9">
        <v>42.3</v>
      </c>
      <c r="I444" s="9">
        <f t="shared" si="43"/>
        <v>1500</v>
      </c>
    </row>
    <row r="445" spans="5:9" ht="12.75">
      <c r="E445" s="9">
        <v>42.4</v>
      </c>
      <c r="F445" s="9">
        <f t="shared" si="46"/>
        <v>1500</v>
      </c>
      <c r="H445" s="9">
        <v>42.4</v>
      </c>
      <c r="I445" s="9">
        <f t="shared" si="43"/>
        <v>1500</v>
      </c>
    </row>
    <row r="446" spans="5:9" ht="12.75">
      <c r="E446" s="9">
        <v>42.5</v>
      </c>
      <c r="F446" s="9">
        <f>LOOKUP($E$21:$E$621,$B$21:$B$81,$C$21:$C$81)</f>
        <v>1500</v>
      </c>
      <c r="H446" s="9">
        <v>42.5</v>
      </c>
      <c r="I446" s="9">
        <f t="shared" si="43"/>
        <v>1500</v>
      </c>
    </row>
    <row r="447" spans="5:9" ht="12.75">
      <c r="E447" s="9">
        <v>42.6</v>
      </c>
      <c r="F447" s="9">
        <f aca="true" t="shared" si="47" ref="F447:F456">F446+(($F$457-$F$446)/(ROW($F$457)-ROW($F$446)))</f>
        <v>1500</v>
      </c>
      <c r="H447" s="9">
        <v>42.6</v>
      </c>
      <c r="I447" s="9">
        <f t="shared" si="43"/>
        <v>1500</v>
      </c>
    </row>
    <row r="448" spans="5:9" ht="12.75">
      <c r="E448" s="9">
        <v>42.7</v>
      </c>
      <c r="F448" s="9">
        <f t="shared" si="47"/>
        <v>1500</v>
      </c>
      <c r="H448" s="9">
        <v>42.7</v>
      </c>
      <c r="I448" s="9">
        <f t="shared" si="43"/>
        <v>1500</v>
      </c>
    </row>
    <row r="449" spans="5:9" ht="12.75">
      <c r="E449" s="9">
        <v>42.8</v>
      </c>
      <c r="F449" s="9">
        <f t="shared" si="47"/>
        <v>1500</v>
      </c>
      <c r="H449" s="9">
        <v>42.8</v>
      </c>
      <c r="I449" s="9">
        <f t="shared" si="43"/>
        <v>1500</v>
      </c>
    </row>
    <row r="450" spans="5:9" ht="12.75">
      <c r="E450" s="9">
        <v>42.9</v>
      </c>
      <c r="F450" s="9">
        <f t="shared" si="47"/>
        <v>1500</v>
      </c>
      <c r="H450" s="9">
        <v>42.9</v>
      </c>
      <c r="I450" s="9">
        <f t="shared" si="43"/>
        <v>1500</v>
      </c>
    </row>
    <row r="451" spans="5:9" ht="12.75">
      <c r="E451" s="9">
        <v>43</v>
      </c>
      <c r="F451" s="9">
        <f t="shared" si="47"/>
        <v>1500</v>
      </c>
      <c r="H451" s="9">
        <v>43</v>
      </c>
      <c r="I451" s="9">
        <f t="shared" si="43"/>
        <v>1500</v>
      </c>
    </row>
    <row r="452" spans="5:9" ht="12.75">
      <c r="E452" s="9">
        <v>43.1</v>
      </c>
      <c r="F452" s="9">
        <f t="shared" si="47"/>
        <v>1500</v>
      </c>
      <c r="H452" s="9">
        <v>43.1</v>
      </c>
      <c r="I452" s="9">
        <f t="shared" si="43"/>
        <v>1500</v>
      </c>
    </row>
    <row r="453" spans="5:9" ht="12.75">
      <c r="E453" s="9">
        <v>43.2</v>
      </c>
      <c r="F453" s="9">
        <f t="shared" si="47"/>
        <v>1500</v>
      </c>
      <c r="H453" s="9">
        <v>43.2</v>
      </c>
      <c r="I453" s="9">
        <f t="shared" si="43"/>
        <v>1500</v>
      </c>
    </row>
    <row r="454" spans="5:9" ht="12.75">
      <c r="E454" s="9">
        <v>43.3</v>
      </c>
      <c r="F454" s="9">
        <f t="shared" si="47"/>
        <v>1500</v>
      </c>
      <c r="H454" s="9">
        <v>43.3</v>
      </c>
      <c r="I454" s="9">
        <f t="shared" si="43"/>
        <v>1500</v>
      </c>
    </row>
    <row r="455" spans="5:9" ht="12.75">
      <c r="E455" s="9">
        <v>43.4</v>
      </c>
      <c r="F455" s="9">
        <f t="shared" si="47"/>
        <v>1500</v>
      </c>
      <c r="H455" s="9">
        <v>43.4</v>
      </c>
      <c r="I455" s="9">
        <f t="shared" si="43"/>
        <v>1500</v>
      </c>
    </row>
    <row r="456" spans="5:9" ht="12.75">
      <c r="E456" s="9">
        <v>43.5</v>
      </c>
      <c r="F456" s="9">
        <f t="shared" si="47"/>
        <v>1500</v>
      </c>
      <c r="H456" s="9">
        <v>43.5</v>
      </c>
      <c r="I456" s="9">
        <f t="shared" si="43"/>
        <v>1500</v>
      </c>
    </row>
    <row r="457" spans="5:9" ht="12.75">
      <c r="E457" s="9">
        <v>43.6</v>
      </c>
      <c r="F457" s="9">
        <f>LOOKUP($E$21:$E$621,$B$21:$B$81,$C$21:$C$81)</f>
        <v>1500</v>
      </c>
      <c r="H457" s="9">
        <v>43.6</v>
      </c>
      <c r="I457" s="9">
        <f t="shared" si="43"/>
        <v>1500</v>
      </c>
    </row>
    <row r="458" spans="5:9" ht="12.75">
      <c r="E458" s="9">
        <v>43.7</v>
      </c>
      <c r="F458" s="9">
        <f aca="true" t="shared" si="48" ref="F458:F467">F457+(($F$468-$F$457)/(ROW($F$468)-ROW($F$457)))</f>
        <v>1500</v>
      </c>
      <c r="H458" s="9">
        <v>43.7</v>
      </c>
      <c r="I458" s="9">
        <f t="shared" si="43"/>
        <v>1500</v>
      </c>
    </row>
    <row r="459" spans="5:9" ht="12.75">
      <c r="E459" s="9">
        <v>43.8</v>
      </c>
      <c r="F459" s="9">
        <f t="shared" si="48"/>
        <v>1500</v>
      </c>
      <c r="H459" s="9">
        <v>43.8</v>
      </c>
      <c r="I459" s="9">
        <f t="shared" si="43"/>
        <v>1500</v>
      </c>
    </row>
    <row r="460" spans="5:9" ht="12.75">
      <c r="E460" s="9">
        <v>43.9</v>
      </c>
      <c r="F460" s="9">
        <f t="shared" si="48"/>
        <v>1500</v>
      </c>
      <c r="H460" s="9">
        <v>43.9</v>
      </c>
      <c r="I460" s="9">
        <f t="shared" si="43"/>
        <v>1500</v>
      </c>
    </row>
    <row r="461" spans="5:9" ht="12.75">
      <c r="E461" s="9">
        <v>44</v>
      </c>
      <c r="F461" s="9">
        <f t="shared" si="48"/>
        <v>1500</v>
      </c>
      <c r="H461" s="9">
        <v>44</v>
      </c>
      <c r="I461" s="9">
        <f t="shared" si="43"/>
        <v>1500</v>
      </c>
    </row>
    <row r="462" spans="5:9" ht="12.75">
      <c r="E462" s="9">
        <v>44.1</v>
      </c>
      <c r="F462" s="9">
        <f t="shared" si="48"/>
        <v>1500</v>
      </c>
      <c r="H462" s="9">
        <v>44.1</v>
      </c>
      <c r="I462" s="9">
        <f t="shared" si="43"/>
        <v>1500</v>
      </c>
    </row>
    <row r="463" spans="5:9" ht="12.75">
      <c r="E463" s="9">
        <v>44.2</v>
      </c>
      <c r="F463" s="9">
        <f t="shared" si="48"/>
        <v>1500</v>
      </c>
      <c r="H463" s="9">
        <v>44.2</v>
      </c>
      <c r="I463" s="9">
        <f t="shared" si="43"/>
        <v>1500</v>
      </c>
    </row>
    <row r="464" spans="5:9" ht="12.75">
      <c r="E464" s="9">
        <v>44.3</v>
      </c>
      <c r="F464" s="9">
        <f t="shared" si="48"/>
        <v>1500</v>
      </c>
      <c r="H464" s="9">
        <v>44.3</v>
      </c>
      <c r="I464" s="9">
        <f t="shared" si="43"/>
        <v>1500</v>
      </c>
    </row>
    <row r="465" spans="5:9" ht="12.75">
      <c r="E465" s="9">
        <v>44.4</v>
      </c>
      <c r="F465" s="9">
        <f t="shared" si="48"/>
        <v>1500</v>
      </c>
      <c r="H465" s="9">
        <v>44.4</v>
      </c>
      <c r="I465" s="9">
        <f t="shared" si="43"/>
        <v>1500</v>
      </c>
    </row>
    <row r="466" spans="5:9" ht="12.75">
      <c r="E466" s="9">
        <v>44.5</v>
      </c>
      <c r="F466" s="9">
        <f t="shared" si="48"/>
        <v>1500</v>
      </c>
      <c r="H466" s="9">
        <v>44.5</v>
      </c>
      <c r="I466" s="9">
        <f t="shared" si="43"/>
        <v>1500</v>
      </c>
    </row>
    <row r="467" spans="5:9" ht="12.75">
      <c r="E467" s="9">
        <v>44.6</v>
      </c>
      <c r="F467" s="9">
        <f t="shared" si="48"/>
        <v>1500</v>
      </c>
      <c r="H467" s="9">
        <v>44.6</v>
      </c>
      <c r="I467" s="9">
        <f t="shared" si="43"/>
        <v>1500</v>
      </c>
    </row>
    <row r="468" spans="5:9" ht="12.75">
      <c r="E468" s="9">
        <v>44.7</v>
      </c>
      <c r="F468" s="9">
        <f>LOOKUP($E$21:$E$621,$B$21:$B$81,$C$21:$C$81)</f>
        <v>1500</v>
      </c>
      <c r="H468" s="9">
        <v>44.7</v>
      </c>
      <c r="I468" s="9">
        <f t="shared" si="43"/>
        <v>1500</v>
      </c>
    </row>
    <row r="469" spans="5:9" ht="12.75">
      <c r="E469" s="9">
        <v>44.8</v>
      </c>
      <c r="F469" s="9">
        <f aca="true" t="shared" si="49" ref="F469:F479">F468+(($F$480-$F$468)/(ROW($F$480)-ROW($F$468)))</f>
        <v>1500</v>
      </c>
      <c r="H469" s="9">
        <v>44.8</v>
      </c>
      <c r="I469" s="9">
        <f aca="true" t="shared" si="50" ref="I469:I532">$F469*$I$17/$B$5</f>
        <v>1500</v>
      </c>
    </row>
    <row r="470" spans="5:9" ht="12.75">
      <c r="E470" s="9">
        <v>44.9</v>
      </c>
      <c r="F470" s="9">
        <f t="shared" si="49"/>
        <v>1500</v>
      </c>
      <c r="H470" s="9">
        <v>44.9</v>
      </c>
      <c r="I470" s="9">
        <f t="shared" si="50"/>
        <v>1500</v>
      </c>
    </row>
    <row r="471" spans="5:9" ht="12.75">
      <c r="E471" s="9">
        <v>45</v>
      </c>
      <c r="F471" s="9">
        <f t="shared" si="49"/>
        <v>1500</v>
      </c>
      <c r="H471" s="9">
        <v>45</v>
      </c>
      <c r="I471" s="9">
        <f t="shared" si="50"/>
        <v>1500</v>
      </c>
    </row>
    <row r="472" spans="5:9" ht="12.75">
      <c r="E472" s="9">
        <v>45.1</v>
      </c>
      <c r="F472" s="9">
        <f t="shared" si="49"/>
        <v>1500</v>
      </c>
      <c r="H472" s="9">
        <v>45.1</v>
      </c>
      <c r="I472" s="9">
        <f t="shared" si="50"/>
        <v>1500</v>
      </c>
    </row>
    <row r="473" spans="5:9" ht="12.75">
      <c r="E473" s="9">
        <v>45.2</v>
      </c>
      <c r="F473" s="9">
        <f t="shared" si="49"/>
        <v>1500</v>
      </c>
      <c r="H473" s="9">
        <v>45.2</v>
      </c>
      <c r="I473" s="9">
        <f t="shared" si="50"/>
        <v>1500</v>
      </c>
    </row>
    <row r="474" spans="5:9" ht="12.75">
      <c r="E474" s="9">
        <v>45.3</v>
      </c>
      <c r="F474" s="9">
        <f t="shared" si="49"/>
        <v>1500</v>
      </c>
      <c r="H474" s="9">
        <v>45.3</v>
      </c>
      <c r="I474" s="9">
        <f t="shared" si="50"/>
        <v>1500</v>
      </c>
    </row>
    <row r="475" spans="5:9" ht="12.75">
      <c r="E475" s="9">
        <v>45.4</v>
      </c>
      <c r="F475" s="9">
        <f t="shared" si="49"/>
        <v>1500</v>
      </c>
      <c r="H475" s="9">
        <v>45.4</v>
      </c>
      <c r="I475" s="9">
        <f t="shared" si="50"/>
        <v>1500</v>
      </c>
    </row>
    <row r="476" spans="5:9" ht="12.75">
      <c r="E476" s="9">
        <v>45.5</v>
      </c>
      <c r="F476" s="9">
        <f t="shared" si="49"/>
        <v>1500</v>
      </c>
      <c r="H476" s="9">
        <v>45.5</v>
      </c>
      <c r="I476" s="9">
        <f t="shared" si="50"/>
        <v>1500</v>
      </c>
    </row>
    <row r="477" spans="5:9" ht="12.75">
      <c r="E477" s="9">
        <v>45.6</v>
      </c>
      <c r="F477" s="9">
        <f t="shared" si="49"/>
        <v>1500</v>
      </c>
      <c r="H477" s="9">
        <v>45.6</v>
      </c>
      <c r="I477" s="9">
        <f t="shared" si="50"/>
        <v>1500</v>
      </c>
    </row>
    <row r="478" spans="5:9" ht="12.75">
      <c r="E478" s="9">
        <v>45.7</v>
      </c>
      <c r="F478" s="9">
        <f t="shared" si="49"/>
        <v>1500</v>
      </c>
      <c r="H478" s="9">
        <v>45.7</v>
      </c>
      <c r="I478" s="9">
        <f t="shared" si="50"/>
        <v>1500</v>
      </c>
    </row>
    <row r="479" spans="5:9" ht="12.75">
      <c r="E479" s="9">
        <v>45.8</v>
      </c>
      <c r="F479" s="9">
        <f t="shared" si="49"/>
        <v>1500</v>
      </c>
      <c r="H479" s="9">
        <v>45.8</v>
      </c>
      <c r="I479" s="9">
        <f t="shared" si="50"/>
        <v>1500</v>
      </c>
    </row>
    <row r="480" spans="5:9" ht="12.75">
      <c r="E480" s="9">
        <v>45.9</v>
      </c>
      <c r="F480" s="9">
        <f>LOOKUP($E$21:$E$621,$B$21:$B$81,$C$21:$C$81)</f>
        <v>1500</v>
      </c>
      <c r="H480" s="9">
        <v>45.9</v>
      </c>
      <c r="I480" s="9">
        <f t="shared" si="50"/>
        <v>1500</v>
      </c>
    </row>
    <row r="481" spans="5:9" ht="12.75">
      <c r="E481" s="9">
        <v>46</v>
      </c>
      <c r="F481" s="9">
        <f>F480+(($F$491-$F$480)/(ROW($F$491)-ROW($F$468)))</f>
        <v>1500</v>
      </c>
      <c r="H481" s="9">
        <v>46</v>
      </c>
      <c r="I481" s="9">
        <f t="shared" si="50"/>
        <v>1500</v>
      </c>
    </row>
    <row r="482" spans="5:9" ht="12.75">
      <c r="E482" s="9">
        <v>46.1</v>
      </c>
      <c r="F482" s="9">
        <f aca="true" t="shared" si="51" ref="F482:F490">F481+(($F$491-$F$468)/(ROW($F$491)-ROW($F$480)))</f>
        <v>1500</v>
      </c>
      <c r="H482" s="9">
        <v>46.1</v>
      </c>
      <c r="I482" s="9">
        <f t="shared" si="50"/>
        <v>1500</v>
      </c>
    </row>
    <row r="483" spans="5:9" ht="12.75">
      <c r="E483" s="9">
        <v>46.2</v>
      </c>
      <c r="F483" s="9">
        <f t="shared" si="51"/>
        <v>1500</v>
      </c>
      <c r="H483" s="9">
        <v>46.2</v>
      </c>
      <c r="I483" s="9">
        <f t="shared" si="50"/>
        <v>1500</v>
      </c>
    </row>
    <row r="484" spans="5:9" ht="12.75">
      <c r="E484" s="9">
        <v>46.3</v>
      </c>
      <c r="F484" s="9">
        <f t="shared" si="51"/>
        <v>1500</v>
      </c>
      <c r="H484" s="9">
        <v>46.3</v>
      </c>
      <c r="I484" s="9">
        <f t="shared" si="50"/>
        <v>1500</v>
      </c>
    </row>
    <row r="485" spans="5:9" ht="12.75">
      <c r="E485" s="9">
        <v>46.4</v>
      </c>
      <c r="F485" s="9">
        <f t="shared" si="51"/>
        <v>1500</v>
      </c>
      <c r="H485" s="9">
        <v>46.4</v>
      </c>
      <c r="I485" s="9">
        <f t="shared" si="50"/>
        <v>1500</v>
      </c>
    </row>
    <row r="486" spans="5:9" ht="12.75">
      <c r="E486" s="9">
        <v>46.5</v>
      </c>
      <c r="F486" s="9">
        <f t="shared" si="51"/>
        <v>1500</v>
      </c>
      <c r="H486" s="9">
        <v>46.5</v>
      </c>
      <c r="I486" s="9">
        <f t="shared" si="50"/>
        <v>1500</v>
      </c>
    </row>
    <row r="487" spans="5:9" ht="12.75">
      <c r="E487" s="9">
        <v>46.6</v>
      </c>
      <c r="F487" s="9">
        <f t="shared" si="51"/>
        <v>1500</v>
      </c>
      <c r="H487" s="9">
        <v>46.6</v>
      </c>
      <c r="I487" s="9">
        <f t="shared" si="50"/>
        <v>1500</v>
      </c>
    </row>
    <row r="488" spans="5:9" ht="12.75">
      <c r="E488" s="9">
        <v>46.7</v>
      </c>
      <c r="F488" s="9">
        <f t="shared" si="51"/>
        <v>1500</v>
      </c>
      <c r="H488" s="9">
        <v>46.7</v>
      </c>
      <c r="I488" s="9">
        <f t="shared" si="50"/>
        <v>1500</v>
      </c>
    </row>
    <row r="489" spans="5:9" ht="12.75">
      <c r="E489" s="9">
        <v>46.8</v>
      </c>
      <c r="F489" s="9">
        <f t="shared" si="51"/>
        <v>1500</v>
      </c>
      <c r="H489" s="9">
        <v>46.8</v>
      </c>
      <c r="I489" s="9">
        <f t="shared" si="50"/>
        <v>1500</v>
      </c>
    </row>
    <row r="490" spans="5:9" ht="12.75">
      <c r="E490" s="9">
        <v>46.9</v>
      </c>
      <c r="F490" s="9">
        <f t="shared" si="51"/>
        <v>1500</v>
      </c>
      <c r="H490" s="9">
        <v>46.9</v>
      </c>
      <c r="I490" s="9">
        <f t="shared" si="50"/>
        <v>1500</v>
      </c>
    </row>
    <row r="491" spans="5:9" ht="12.75">
      <c r="E491" s="9">
        <v>47</v>
      </c>
      <c r="F491" s="9">
        <f>LOOKUP($E$21:$E$621,$B$21:$B$81,$C$21:$C$81)</f>
        <v>1500</v>
      </c>
      <c r="H491" s="9">
        <v>47</v>
      </c>
      <c r="I491" s="9">
        <f t="shared" si="50"/>
        <v>1500</v>
      </c>
    </row>
    <row r="492" spans="5:9" ht="12.75">
      <c r="E492" s="9">
        <v>47.1</v>
      </c>
      <c r="F492" s="9">
        <f aca="true" t="shared" si="52" ref="F492:F501">F491+(($F$502-$F$491)/(ROW($F$502)-ROW($F$491)))</f>
        <v>1500</v>
      </c>
      <c r="H492" s="9">
        <v>47.1</v>
      </c>
      <c r="I492" s="9">
        <f t="shared" si="50"/>
        <v>1500</v>
      </c>
    </row>
    <row r="493" spans="5:9" ht="12.75">
      <c r="E493" s="9">
        <v>47.2</v>
      </c>
      <c r="F493" s="9">
        <f t="shared" si="52"/>
        <v>1500</v>
      </c>
      <c r="H493" s="9">
        <v>47.2</v>
      </c>
      <c r="I493" s="9">
        <f t="shared" si="50"/>
        <v>1500</v>
      </c>
    </row>
    <row r="494" spans="5:9" ht="12.75">
      <c r="E494" s="9">
        <v>47.3</v>
      </c>
      <c r="F494" s="9">
        <f t="shared" si="52"/>
        <v>1500</v>
      </c>
      <c r="H494" s="9">
        <v>47.3</v>
      </c>
      <c r="I494" s="9">
        <f t="shared" si="50"/>
        <v>1500</v>
      </c>
    </row>
    <row r="495" spans="5:9" ht="12.75">
      <c r="E495" s="9">
        <v>47.4</v>
      </c>
      <c r="F495" s="9">
        <f t="shared" si="52"/>
        <v>1500</v>
      </c>
      <c r="H495" s="9">
        <v>47.4</v>
      </c>
      <c r="I495" s="9">
        <f t="shared" si="50"/>
        <v>1500</v>
      </c>
    </row>
    <row r="496" spans="5:9" ht="12.75">
      <c r="E496" s="9">
        <v>47.5</v>
      </c>
      <c r="F496" s="9">
        <f t="shared" si="52"/>
        <v>1500</v>
      </c>
      <c r="H496" s="9">
        <v>47.5</v>
      </c>
      <c r="I496" s="9">
        <f t="shared" si="50"/>
        <v>1500</v>
      </c>
    </row>
    <row r="497" spans="5:9" ht="12.75">
      <c r="E497" s="9">
        <v>47.6</v>
      </c>
      <c r="F497" s="9">
        <f t="shared" si="52"/>
        <v>1500</v>
      </c>
      <c r="H497" s="9">
        <v>47.6</v>
      </c>
      <c r="I497" s="9">
        <f t="shared" si="50"/>
        <v>1500</v>
      </c>
    </row>
    <row r="498" spans="5:9" ht="12.75">
      <c r="E498" s="9">
        <v>47.7</v>
      </c>
      <c r="F498" s="9">
        <f t="shared" si="52"/>
        <v>1500</v>
      </c>
      <c r="H498" s="9">
        <v>47.7</v>
      </c>
      <c r="I498" s="9">
        <f t="shared" si="50"/>
        <v>1500</v>
      </c>
    </row>
    <row r="499" spans="5:9" ht="12.75">
      <c r="E499" s="9">
        <v>47.8</v>
      </c>
      <c r="F499" s="9">
        <f t="shared" si="52"/>
        <v>1500</v>
      </c>
      <c r="H499" s="9">
        <v>47.8</v>
      </c>
      <c r="I499" s="9">
        <f t="shared" si="50"/>
        <v>1500</v>
      </c>
    </row>
    <row r="500" spans="5:9" ht="12.75">
      <c r="E500" s="9">
        <v>47.9</v>
      </c>
      <c r="F500" s="9">
        <f t="shared" si="52"/>
        <v>1500</v>
      </c>
      <c r="H500" s="9">
        <v>47.9</v>
      </c>
      <c r="I500" s="9">
        <f t="shared" si="50"/>
        <v>1500</v>
      </c>
    </row>
    <row r="501" spans="5:9" ht="12.75">
      <c r="E501" s="9">
        <v>48</v>
      </c>
      <c r="F501" s="9">
        <f t="shared" si="52"/>
        <v>1500</v>
      </c>
      <c r="H501" s="9">
        <v>48</v>
      </c>
      <c r="I501" s="9">
        <f t="shared" si="50"/>
        <v>1500</v>
      </c>
    </row>
    <row r="502" spans="5:9" ht="12.75">
      <c r="E502" s="9">
        <v>48.1</v>
      </c>
      <c r="F502" s="9">
        <f>LOOKUP($E$21:$E$621,$B$21:$B$81,$C$21:$C$81)</f>
        <v>1500</v>
      </c>
      <c r="H502" s="9">
        <v>48.1</v>
      </c>
      <c r="I502" s="9">
        <f t="shared" si="50"/>
        <v>1500</v>
      </c>
    </row>
    <row r="503" spans="5:9" ht="12.75">
      <c r="E503" s="9">
        <v>48.2</v>
      </c>
      <c r="F503" s="9">
        <f aca="true" t="shared" si="53" ref="F503:F512">F502+(($F$513-$F$502)/(ROW($F$513)-ROW($F$502)))</f>
        <v>1500</v>
      </c>
      <c r="H503" s="9">
        <v>48.2</v>
      </c>
      <c r="I503" s="9">
        <f t="shared" si="50"/>
        <v>1500</v>
      </c>
    </row>
    <row r="504" spans="5:9" ht="12.75">
      <c r="E504" s="9">
        <v>48.3</v>
      </c>
      <c r="F504" s="9">
        <f t="shared" si="53"/>
        <v>1500</v>
      </c>
      <c r="H504" s="9">
        <v>48.3</v>
      </c>
      <c r="I504" s="9">
        <f t="shared" si="50"/>
        <v>1500</v>
      </c>
    </row>
    <row r="505" spans="5:9" ht="12.75">
      <c r="E505" s="9">
        <v>48.4</v>
      </c>
      <c r="F505" s="9">
        <f t="shared" si="53"/>
        <v>1500</v>
      </c>
      <c r="H505" s="9">
        <v>48.4</v>
      </c>
      <c r="I505" s="9">
        <f t="shared" si="50"/>
        <v>1500</v>
      </c>
    </row>
    <row r="506" spans="5:9" ht="12.75">
      <c r="E506" s="9">
        <v>48.5</v>
      </c>
      <c r="F506" s="9">
        <f t="shared" si="53"/>
        <v>1500</v>
      </c>
      <c r="H506" s="9">
        <v>48.5</v>
      </c>
      <c r="I506" s="9">
        <f t="shared" si="50"/>
        <v>1500</v>
      </c>
    </row>
    <row r="507" spans="5:9" ht="12.75">
      <c r="E507" s="9">
        <v>48.6</v>
      </c>
      <c r="F507" s="9">
        <f t="shared" si="53"/>
        <v>1500</v>
      </c>
      <c r="H507" s="9">
        <v>48.6</v>
      </c>
      <c r="I507" s="9">
        <f t="shared" si="50"/>
        <v>1500</v>
      </c>
    </row>
    <row r="508" spans="5:9" ht="12.75">
      <c r="E508" s="9">
        <v>48.7</v>
      </c>
      <c r="F508" s="9">
        <f t="shared" si="53"/>
        <v>1500</v>
      </c>
      <c r="H508" s="9">
        <v>48.7</v>
      </c>
      <c r="I508" s="9">
        <f t="shared" si="50"/>
        <v>1500</v>
      </c>
    </row>
    <row r="509" spans="5:9" ht="12.75">
      <c r="E509" s="9">
        <v>48.8</v>
      </c>
      <c r="F509" s="9">
        <f t="shared" si="53"/>
        <v>1500</v>
      </c>
      <c r="H509" s="9">
        <v>48.8</v>
      </c>
      <c r="I509" s="9">
        <f t="shared" si="50"/>
        <v>1500</v>
      </c>
    </row>
    <row r="510" spans="5:9" ht="12.75">
      <c r="E510" s="9">
        <v>48.9</v>
      </c>
      <c r="F510" s="9">
        <f t="shared" si="53"/>
        <v>1500</v>
      </c>
      <c r="H510" s="9">
        <v>48.9</v>
      </c>
      <c r="I510" s="9">
        <f t="shared" si="50"/>
        <v>1500</v>
      </c>
    </row>
    <row r="511" spans="5:9" ht="12.75">
      <c r="E511" s="9">
        <v>49</v>
      </c>
      <c r="F511" s="9">
        <f t="shared" si="53"/>
        <v>1500</v>
      </c>
      <c r="H511" s="9">
        <v>49</v>
      </c>
      <c r="I511" s="9">
        <f t="shared" si="50"/>
        <v>1500</v>
      </c>
    </row>
    <row r="512" spans="5:9" ht="12.75">
      <c r="E512" s="9">
        <v>49.1</v>
      </c>
      <c r="F512" s="9">
        <f t="shared" si="53"/>
        <v>1500</v>
      </c>
      <c r="H512" s="9">
        <v>49.1</v>
      </c>
      <c r="I512" s="9">
        <f t="shared" si="50"/>
        <v>1500</v>
      </c>
    </row>
    <row r="513" spans="5:9" ht="12.75">
      <c r="E513" s="9">
        <v>49.2</v>
      </c>
      <c r="F513" s="9">
        <f>LOOKUP($E$21:$E$621,$B$21:$B$81,$C$21:$C$81)</f>
        <v>1500</v>
      </c>
      <c r="H513" s="9">
        <v>49.2</v>
      </c>
      <c r="I513" s="9">
        <f t="shared" si="50"/>
        <v>1500</v>
      </c>
    </row>
    <row r="514" spans="5:9" ht="12.75">
      <c r="E514" s="9">
        <v>49.3</v>
      </c>
      <c r="F514" s="9">
        <f aca="true" t="shared" si="54" ref="F514:F523">F513+(($F$524-$F$513)/(ROW($F$524)-ROW($F$513)))</f>
        <v>1500</v>
      </c>
      <c r="H514" s="9">
        <v>49.3</v>
      </c>
      <c r="I514" s="9">
        <f t="shared" si="50"/>
        <v>1500</v>
      </c>
    </row>
    <row r="515" spans="5:9" ht="12.75">
      <c r="E515" s="9">
        <v>49.4</v>
      </c>
      <c r="F515" s="9">
        <f t="shared" si="54"/>
        <v>1500</v>
      </c>
      <c r="H515" s="9">
        <v>49.4</v>
      </c>
      <c r="I515" s="9">
        <f t="shared" si="50"/>
        <v>1500</v>
      </c>
    </row>
    <row r="516" spans="5:9" ht="12.75">
      <c r="E516" s="9">
        <v>49.5</v>
      </c>
      <c r="F516" s="9">
        <f t="shared" si="54"/>
        <v>1500</v>
      </c>
      <c r="H516" s="9">
        <v>49.5</v>
      </c>
      <c r="I516" s="9">
        <f t="shared" si="50"/>
        <v>1500</v>
      </c>
    </row>
    <row r="517" spans="5:9" ht="12.75">
      <c r="E517" s="9">
        <v>49.6</v>
      </c>
      <c r="F517" s="9">
        <f t="shared" si="54"/>
        <v>1500</v>
      </c>
      <c r="H517" s="9">
        <v>49.6</v>
      </c>
      <c r="I517" s="9">
        <f t="shared" si="50"/>
        <v>1500</v>
      </c>
    </row>
    <row r="518" spans="5:9" ht="12.75">
      <c r="E518" s="9">
        <v>49.7</v>
      </c>
      <c r="F518" s="9">
        <f t="shared" si="54"/>
        <v>1500</v>
      </c>
      <c r="H518" s="9">
        <v>49.7</v>
      </c>
      <c r="I518" s="9">
        <f t="shared" si="50"/>
        <v>1500</v>
      </c>
    </row>
    <row r="519" spans="5:9" ht="12.75">
      <c r="E519" s="9">
        <v>49.8</v>
      </c>
      <c r="F519" s="9">
        <f t="shared" si="54"/>
        <v>1500</v>
      </c>
      <c r="H519" s="9">
        <v>49.8</v>
      </c>
      <c r="I519" s="9">
        <f t="shared" si="50"/>
        <v>1500</v>
      </c>
    </row>
    <row r="520" spans="5:9" ht="12.75">
      <c r="E520" s="9">
        <v>49.9</v>
      </c>
      <c r="F520" s="9">
        <f t="shared" si="54"/>
        <v>1500</v>
      </c>
      <c r="H520" s="9">
        <v>49.9</v>
      </c>
      <c r="I520" s="9">
        <f t="shared" si="50"/>
        <v>1500</v>
      </c>
    </row>
    <row r="521" spans="5:9" ht="12.75">
      <c r="E521" s="9">
        <v>50</v>
      </c>
      <c r="F521" s="9">
        <f t="shared" si="54"/>
        <v>1500</v>
      </c>
      <c r="H521" s="9">
        <v>50</v>
      </c>
      <c r="I521" s="9">
        <f t="shared" si="50"/>
        <v>1500</v>
      </c>
    </row>
    <row r="522" spans="5:9" ht="12.75">
      <c r="E522" s="9">
        <v>50.1</v>
      </c>
      <c r="F522" s="9">
        <f t="shared" si="54"/>
        <v>1500</v>
      </c>
      <c r="H522" s="9">
        <v>50.1</v>
      </c>
      <c r="I522" s="9">
        <f t="shared" si="50"/>
        <v>1500</v>
      </c>
    </row>
    <row r="523" spans="5:9" ht="12.75">
      <c r="E523" s="9">
        <v>50.2</v>
      </c>
      <c r="F523" s="9">
        <f t="shared" si="54"/>
        <v>1500</v>
      </c>
      <c r="H523" s="9">
        <v>50.2</v>
      </c>
      <c r="I523" s="9">
        <f t="shared" si="50"/>
        <v>1500</v>
      </c>
    </row>
    <row r="524" spans="5:9" ht="12.75">
      <c r="E524" s="9">
        <v>50.3</v>
      </c>
      <c r="F524" s="9">
        <f>LOOKUP($E$21:$E$621,$B$21:$B$81,$C$21:$C$81)</f>
        <v>1500</v>
      </c>
      <c r="H524" s="9">
        <v>50.3</v>
      </c>
      <c r="I524" s="9">
        <f t="shared" si="50"/>
        <v>1500</v>
      </c>
    </row>
    <row r="525" spans="5:9" ht="12.75">
      <c r="E525" s="9">
        <v>50.4</v>
      </c>
      <c r="F525" s="9">
        <f aca="true" t="shared" si="55" ref="F525:F534">F524+(($F$535-$F$524)/(ROW($F$535)-ROW($F$524)))</f>
        <v>1500</v>
      </c>
      <c r="H525" s="9">
        <v>50.4</v>
      </c>
      <c r="I525" s="9">
        <f t="shared" si="50"/>
        <v>1500</v>
      </c>
    </row>
    <row r="526" spans="5:9" ht="12.75">
      <c r="E526" s="9">
        <v>50.5</v>
      </c>
      <c r="F526" s="9">
        <f t="shared" si="55"/>
        <v>1500</v>
      </c>
      <c r="H526" s="9">
        <v>50.5</v>
      </c>
      <c r="I526" s="9">
        <f t="shared" si="50"/>
        <v>1500</v>
      </c>
    </row>
    <row r="527" spans="5:9" ht="12.75">
      <c r="E527" s="9">
        <v>50.6</v>
      </c>
      <c r="F527" s="9">
        <f t="shared" si="55"/>
        <v>1500</v>
      </c>
      <c r="H527" s="9">
        <v>50.6</v>
      </c>
      <c r="I527" s="9">
        <f t="shared" si="50"/>
        <v>1500</v>
      </c>
    </row>
    <row r="528" spans="5:9" ht="12.75">
      <c r="E528" s="9">
        <v>50.7</v>
      </c>
      <c r="F528" s="9">
        <f t="shared" si="55"/>
        <v>1500</v>
      </c>
      <c r="H528" s="9">
        <v>50.7</v>
      </c>
      <c r="I528" s="9">
        <f t="shared" si="50"/>
        <v>1500</v>
      </c>
    </row>
    <row r="529" spans="5:9" ht="12.75">
      <c r="E529" s="9">
        <v>50.8</v>
      </c>
      <c r="F529" s="9">
        <f t="shared" si="55"/>
        <v>1500</v>
      </c>
      <c r="H529" s="9">
        <v>50.8</v>
      </c>
      <c r="I529" s="9">
        <f t="shared" si="50"/>
        <v>1500</v>
      </c>
    </row>
    <row r="530" spans="5:9" ht="12.75">
      <c r="E530" s="9">
        <v>50.9</v>
      </c>
      <c r="F530" s="9">
        <f t="shared" si="55"/>
        <v>1500</v>
      </c>
      <c r="H530" s="9">
        <v>50.9</v>
      </c>
      <c r="I530" s="9">
        <f t="shared" si="50"/>
        <v>1500</v>
      </c>
    </row>
    <row r="531" spans="5:9" ht="12.75">
      <c r="E531" s="9">
        <v>51</v>
      </c>
      <c r="F531" s="9">
        <f t="shared" si="55"/>
        <v>1500</v>
      </c>
      <c r="H531" s="9">
        <v>51</v>
      </c>
      <c r="I531" s="9">
        <f t="shared" si="50"/>
        <v>1500</v>
      </c>
    </row>
    <row r="532" spans="5:9" ht="12.75">
      <c r="E532" s="9">
        <v>51.1</v>
      </c>
      <c r="F532" s="9">
        <f t="shared" si="55"/>
        <v>1500</v>
      </c>
      <c r="H532" s="9">
        <v>51.1</v>
      </c>
      <c r="I532" s="9">
        <f t="shared" si="50"/>
        <v>1500</v>
      </c>
    </row>
    <row r="533" spans="5:9" ht="12.75">
      <c r="E533" s="9">
        <v>51.2</v>
      </c>
      <c r="F533" s="9">
        <f t="shared" si="55"/>
        <v>1500</v>
      </c>
      <c r="H533" s="9">
        <v>51.2</v>
      </c>
      <c r="I533" s="9">
        <f aca="true" t="shared" si="56" ref="I533:I596">$F533*$I$17/$B$5</f>
        <v>1500</v>
      </c>
    </row>
    <row r="534" spans="5:9" ht="12.75">
      <c r="E534" s="9">
        <v>51.3</v>
      </c>
      <c r="F534" s="9">
        <f t="shared" si="55"/>
        <v>1500</v>
      </c>
      <c r="H534" s="9">
        <v>51.3</v>
      </c>
      <c r="I534" s="9">
        <f t="shared" si="56"/>
        <v>1500</v>
      </c>
    </row>
    <row r="535" spans="5:9" ht="12.75">
      <c r="E535" s="9">
        <v>51.4</v>
      </c>
      <c r="F535" s="9">
        <f>LOOKUP($E$21:$E$621,$B$21:$B$81,$C$21:$C$81)</f>
        <v>1500</v>
      </c>
      <c r="H535" s="9">
        <v>51.4</v>
      </c>
      <c r="I535" s="9">
        <f t="shared" si="56"/>
        <v>1500</v>
      </c>
    </row>
    <row r="536" spans="5:9" ht="12.75">
      <c r="E536" s="9">
        <v>51.5</v>
      </c>
      <c r="F536" s="9">
        <f aca="true" t="shared" si="57" ref="F536:F546">F535+(($F$547-$F$535)/(ROW($F$547)-ROW($F$535)))</f>
        <v>1500</v>
      </c>
      <c r="H536" s="9">
        <v>51.5</v>
      </c>
      <c r="I536" s="9">
        <f t="shared" si="56"/>
        <v>1500</v>
      </c>
    </row>
    <row r="537" spans="5:9" ht="12.75">
      <c r="E537" s="9">
        <v>51.6</v>
      </c>
      <c r="F537" s="9">
        <f t="shared" si="57"/>
        <v>1500</v>
      </c>
      <c r="H537" s="9">
        <v>51.6</v>
      </c>
      <c r="I537" s="9">
        <f t="shared" si="56"/>
        <v>1500</v>
      </c>
    </row>
    <row r="538" spans="5:9" ht="12.75">
      <c r="E538" s="9">
        <v>51.7</v>
      </c>
      <c r="F538" s="9">
        <f t="shared" si="57"/>
        <v>1500</v>
      </c>
      <c r="H538" s="9">
        <v>51.7</v>
      </c>
      <c r="I538" s="9">
        <f t="shared" si="56"/>
        <v>1500</v>
      </c>
    </row>
    <row r="539" spans="5:9" ht="12.75">
      <c r="E539" s="9">
        <v>51.8</v>
      </c>
      <c r="F539" s="9">
        <f t="shared" si="57"/>
        <v>1500</v>
      </c>
      <c r="H539" s="9">
        <v>51.8</v>
      </c>
      <c r="I539" s="9">
        <f t="shared" si="56"/>
        <v>1500</v>
      </c>
    </row>
    <row r="540" spans="5:9" ht="12.75">
      <c r="E540" s="9">
        <v>51.9</v>
      </c>
      <c r="F540" s="9">
        <f t="shared" si="57"/>
        <v>1500</v>
      </c>
      <c r="H540" s="9">
        <v>51.9</v>
      </c>
      <c r="I540" s="9">
        <f t="shared" si="56"/>
        <v>1500</v>
      </c>
    </row>
    <row r="541" spans="5:9" ht="12.75">
      <c r="E541" s="9">
        <v>52</v>
      </c>
      <c r="F541" s="9">
        <f t="shared" si="57"/>
        <v>1500</v>
      </c>
      <c r="H541" s="9">
        <v>52</v>
      </c>
      <c r="I541" s="9">
        <f t="shared" si="56"/>
        <v>1500</v>
      </c>
    </row>
    <row r="542" spans="5:9" ht="12.75">
      <c r="E542" s="9">
        <v>52.1</v>
      </c>
      <c r="F542" s="9">
        <f t="shared" si="57"/>
        <v>1500</v>
      </c>
      <c r="H542" s="9">
        <v>52.1</v>
      </c>
      <c r="I542" s="9">
        <f t="shared" si="56"/>
        <v>1500</v>
      </c>
    </row>
    <row r="543" spans="5:9" ht="12.75">
      <c r="E543" s="9">
        <v>52.2</v>
      </c>
      <c r="F543" s="9">
        <f t="shared" si="57"/>
        <v>1500</v>
      </c>
      <c r="H543" s="9">
        <v>52.2</v>
      </c>
      <c r="I543" s="9">
        <f t="shared" si="56"/>
        <v>1500</v>
      </c>
    </row>
    <row r="544" spans="5:9" ht="12.75">
      <c r="E544" s="9">
        <v>52.3</v>
      </c>
      <c r="F544" s="9">
        <f t="shared" si="57"/>
        <v>1500</v>
      </c>
      <c r="H544" s="9">
        <v>52.3</v>
      </c>
      <c r="I544" s="9">
        <f t="shared" si="56"/>
        <v>1500</v>
      </c>
    </row>
    <row r="545" spans="5:9" ht="12.75">
      <c r="E545" s="9">
        <v>52.4</v>
      </c>
      <c r="F545" s="9">
        <f t="shared" si="57"/>
        <v>1500</v>
      </c>
      <c r="H545" s="9">
        <v>52.4</v>
      </c>
      <c r="I545" s="9">
        <f t="shared" si="56"/>
        <v>1500</v>
      </c>
    </row>
    <row r="546" spans="5:9" ht="12.75">
      <c r="E546" s="9">
        <v>52.5</v>
      </c>
      <c r="F546" s="9">
        <f t="shared" si="57"/>
        <v>1500</v>
      </c>
      <c r="H546" s="9">
        <v>52.5</v>
      </c>
      <c r="I546" s="9">
        <f t="shared" si="56"/>
        <v>1500</v>
      </c>
    </row>
    <row r="547" spans="5:9" ht="12.75">
      <c r="E547" s="9">
        <v>52.6</v>
      </c>
      <c r="F547" s="9">
        <f>LOOKUP($E$21:$E$621,$B$21:$B$81,$C$21:$C$81)</f>
        <v>1500</v>
      </c>
      <c r="H547" s="9">
        <v>52.6</v>
      </c>
      <c r="I547" s="9">
        <f t="shared" si="56"/>
        <v>1500</v>
      </c>
    </row>
    <row r="548" spans="5:9" ht="12.75">
      <c r="E548" s="9">
        <v>52.7</v>
      </c>
      <c r="F548" s="9">
        <f aca="true" t="shared" si="58" ref="F548:F557">F547+(($F$558-$F$547)/(ROW($F$558)-ROW($F$547)))</f>
        <v>1500</v>
      </c>
      <c r="H548" s="9">
        <v>52.7</v>
      </c>
      <c r="I548" s="9">
        <f t="shared" si="56"/>
        <v>1500</v>
      </c>
    </row>
    <row r="549" spans="5:9" ht="12.75">
      <c r="E549" s="9">
        <v>52.8</v>
      </c>
      <c r="F549" s="9">
        <f t="shared" si="58"/>
        <v>1500</v>
      </c>
      <c r="H549" s="9">
        <v>52.8</v>
      </c>
      <c r="I549" s="9">
        <f t="shared" si="56"/>
        <v>1500</v>
      </c>
    </row>
    <row r="550" spans="5:9" ht="12.75">
      <c r="E550" s="9">
        <v>52.9</v>
      </c>
      <c r="F550" s="9">
        <f t="shared" si="58"/>
        <v>1500</v>
      </c>
      <c r="H550" s="9">
        <v>52.9</v>
      </c>
      <c r="I550" s="9">
        <f t="shared" si="56"/>
        <v>1500</v>
      </c>
    </row>
    <row r="551" spans="5:9" ht="12.75">
      <c r="E551" s="9">
        <v>53</v>
      </c>
      <c r="F551" s="9">
        <f t="shared" si="58"/>
        <v>1500</v>
      </c>
      <c r="H551" s="9">
        <v>53</v>
      </c>
      <c r="I551" s="9">
        <f t="shared" si="56"/>
        <v>1500</v>
      </c>
    </row>
    <row r="552" spans="5:9" ht="12.75">
      <c r="E552" s="9">
        <v>53.1</v>
      </c>
      <c r="F552" s="9">
        <f t="shared" si="58"/>
        <v>1500</v>
      </c>
      <c r="H552" s="9">
        <v>53.1</v>
      </c>
      <c r="I552" s="9">
        <f t="shared" si="56"/>
        <v>1500</v>
      </c>
    </row>
    <row r="553" spans="5:9" ht="12.75">
      <c r="E553" s="9">
        <v>53.2</v>
      </c>
      <c r="F553" s="9">
        <f t="shared" si="58"/>
        <v>1500</v>
      </c>
      <c r="H553" s="9">
        <v>53.2</v>
      </c>
      <c r="I553" s="9">
        <f t="shared" si="56"/>
        <v>1500</v>
      </c>
    </row>
    <row r="554" spans="5:9" ht="12.75">
      <c r="E554" s="9">
        <v>53.3</v>
      </c>
      <c r="F554" s="9">
        <f t="shared" si="58"/>
        <v>1500</v>
      </c>
      <c r="H554" s="9">
        <v>53.3</v>
      </c>
      <c r="I554" s="9">
        <f t="shared" si="56"/>
        <v>1500</v>
      </c>
    </row>
    <row r="555" spans="5:9" ht="12.75">
      <c r="E555" s="9">
        <v>53.4</v>
      </c>
      <c r="F555" s="9">
        <f t="shared" si="58"/>
        <v>1500</v>
      </c>
      <c r="H555" s="9">
        <v>53.4</v>
      </c>
      <c r="I555" s="9">
        <f t="shared" si="56"/>
        <v>1500</v>
      </c>
    </row>
    <row r="556" spans="5:9" ht="12.75">
      <c r="E556" s="9">
        <v>53.5</v>
      </c>
      <c r="F556" s="9">
        <f t="shared" si="58"/>
        <v>1500</v>
      </c>
      <c r="H556" s="9">
        <v>53.5</v>
      </c>
      <c r="I556" s="9">
        <f t="shared" si="56"/>
        <v>1500</v>
      </c>
    </row>
    <row r="557" spans="5:9" ht="12.75">
      <c r="E557" s="9">
        <v>53.6</v>
      </c>
      <c r="F557" s="9">
        <f t="shared" si="58"/>
        <v>1500</v>
      </c>
      <c r="H557" s="9">
        <v>53.6</v>
      </c>
      <c r="I557" s="9">
        <f t="shared" si="56"/>
        <v>1500</v>
      </c>
    </row>
    <row r="558" spans="5:9" ht="12.75">
      <c r="E558" s="9">
        <v>53.7</v>
      </c>
      <c r="F558" s="9">
        <f>LOOKUP($E$21:$E$621,$B$21:$B$81,$C$21:$C$81)</f>
        <v>1500</v>
      </c>
      <c r="H558" s="9">
        <v>53.7</v>
      </c>
      <c r="I558" s="9">
        <f t="shared" si="56"/>
        <v>1500</v>
      </c>
    </row>
    <row r="559" spans="5:9" ht="12.75">
      <c r="E559" s="9">
        <v>53.8</v>
      </c>
      <c r="F559" s="9">
        <f aca="true" t="shared" si="59" ref="F559:F568">F558+(($F$569-$F$558)/(ROW($F$569)-ROW($F$558)))</f>
        <v>1500</v>
      </c>
      <c r="H559" s="9">
        <v>53.8</v>
      </c>
      <c r="I559" s="9">
        <f t="shared" si="56"/>
        <v>1500</v>
      </c>
    </row>
    <row r="560" spans="5:9" ht="12.75">
      <c r="E560" s="9">
        <v>53.9</v>
      </c>
      <c r="F560" s="9">
        <f t="shared" si="59"/>
        <v>1500</v>
      </c>
      <c r="H560" s="9">
        <v>53.9</v>
      </c>
      <c r="I560" s="9">
        <f t="shared" si="56"/>
        <v>1500</v>
      </c>
    </row>
    <row r="561" spans="5:9" ht="12.75">
      <c r="E561" s="9">
        <v>54</v>
      </c>
      <c r="F561" s="9">
        <f t="shared" si="59"/>
        <v>1500</v>
      </c>
      <c r="H561" s="9">
        <v>54</v>
      </c>
      <c r="I561" s="9">
        <f t="shared" si="56"/>
        <v>1500</v>
      </c>
    </row>
    <row r="562" spans="5:9" ht="12.75">
      <c r="E562" s="9">
        <v>54.1</v>
      </c>
      <c r="F562" s="9">
        <f t="shared" si="59"/>
        <v>1500</v>
      </c>
      <c r="H562" s="9">
        <v>54.1</v>
      </c>
      <c r="I562" s="9">
        <f t="shared" si="56"/>
        <v>1500</v>
      </c>
    </row>
    <row r="563" spans="5:9" ht="12.75">
      <c r="E563" s="9">
        <v>54.2</v>
      </c>
      <c r="F563" s="9">
        <f t="shared" si="59"/>
        <v>1500</v>
      </c>
      <c r="H563" s="9">
        <v>54.2</v>
      </c>
      <c r="I563" s="9">
        <f t="shared" si="56"/>
        <v>1500</v>
      </c>
    </row>
    <row r="564" spans="5:9" ht="12.75">
      <c r="E564" s="9">
        <v>54.3</v>
      </c>
      <c r="F564" s="9">
        <f t="shared" si="59"/>
        <v>1500</v>
      </c>
      <c r="H564" s="9">
        <v>54.3</v>
      </c>
      <c r="I564" s="9">
        <f t="shared" si="56"/>
        <v>1500</v>
      </c>
    </row>
    <row r="565" spans="5:9" ht="12.75">
      <c r="E565" s="9">
        <v>54.4</v>
      </c>
      <c r="F565" s="9">
        <f t="shared" si="59"/>
        <v>1500</v>
      </c>
      <c r="H565" s="9">
        <v>54.4</v>
      </c>
      <c r="I565" s="9">
        <f t="shared" si="56"/>
        <v>1500</v>
      </c>
    </row>
    <row r="566" spans="5:9" ht="12.75">
      <c r="E566" s="9">
        <v>54.5</v>
      </c>
      <c r="F566" s="9">
        <f t="shared" si="59"/>
        <v>1500</v>
      </c>
      <c r="H566" s="9">
        <v>54.5</v>
      </c>
      <c r="I566" s="9">
        <f t="shared" si="56"/>
        <v>1500</v>
      </c>
    </row>
    <row r="567" spans="5:9" ht="12.75">
      <c r="E567" s="9">
        <v>54.6</v>
      </c>
      <c r="F567" s="9">
        <f t="shared" si="59"/>
        <v>1500</v>
      </c>
      <c r="H567" s="9">
        <v>54.6</v>
      </c>
      <c r="I567" s="9">
        <f t="shared" si="56"/>
        <v>1500</v>
      </c>
    </row>
    <row r="568" spans="5:9" ht="12.75">
      <c r="E568" s="9">
        <v>54.7</v>
      </c>
      <c r="F568" s="9">
        <f t="shared" si="59"/>
        <v>1500</v>
      </c>
      <c r="H568" s="9">
        <v>54.7</v>
      </c>
      <c r="I568" s="9">
        <f t="shared" si="56"/>
        <v>1500</v>
      </c>
    </row>
    <row r="569" spans="5:9" ht="12.75">
      <c r="E569" s="9">
        <v>54.8</v>
      </c>
      <c r="F569" s="9">
        <f>LOOKUP($E$21:$E$621,$B$21:$B$81,$C$21:$C$81)</f>
        <v>1500</v>
      </c>
      <c r="H569" s="9">
        <v>54.8</v>
      </c>
      <c r="I569" s="9">
        <f t="shared" si="56"/>
        <v>1500</v>
      </c>
    </row>
    <row r="570" spans="5:9" ht="12.75">
      <c r="E570" s="9">
        <v>54.9</v>
      </c>
      <c r="F570" s="9">
        <f aca="true" t="shared" si="60" ref="F570:F579">F569+(($F$580-$F$569)/(ROW($F$580)-ROW($F$569)))</f>
        <v>1500</v>
      </c>
      <c r="H570" s="9">
        <v>54.9</v>
      </c>
      <c r="I570" s="9">
        <f t="shared" si="56"/>
        <v>1500</v>
      </c>
    </row>
    <row r="571" spans="5:9" ht="12.75">
      <c r="E571" s="9">
        <v>55</v>
      </c>
      <c r="F571" s="9">
        <f t="shared" si="60"/>
        <v>1500</v>
      </c>
      <c r="H571" s="9">
        <v>55</v>
      </c>
      <c r="I571" s="9">
        <f t="shared" si="56"/>
        <v>1500</v>
      </c>
    </row>
    <row r="572" spans="5:9" ht="12.75">
      <c r="E572" s="9">
        <v>55.1</v>
      </c>
      <c r="F572" s="9">
        <f t="shared" si="60"/>
        <v>1500</v>
      </c>
      <c r="H572" s="9">
        <v>55.1</v>
      </c>
      <c r="I572" s="9">
        <f t="shared" si="56"/>
        <v>1500</v>
      </c>
    </row>
    <row r="573" spans="5:9" ht="12.75">
      <c r="E573" s="9">
        <v>55.2</v>
      </c>
      <c r="F573" s="9">
        <f t="shared" si="60"/>
        <v>1500</v>
      </c>
      <c r="H573" s="9">
        <v>55.2</v>
      </c>
      <c r="I573" s="9">
        <f t="shared" si="56"/>
        <v>1500</v>
      </c>
    </row>
    <row r="574" spans="5:9" ht="12.75">
      <c r="E574" s="9">
        <v>55.3</v>
      </c>
      <c r="F574" s="9">
        <f t="shared" si="60"/>
        <v>1500</v>
      </c>
      <c r="H574" s="9">
        <v>55.3</v>
      </c>
      <c r="I574" s="9">
        <f t="shared" si="56"/>
        <v>1500</v>
      </c>
    </row>
    <row r="575" spans="5:9" ht="12.75">
      <c r="E575" s="9">
        <v>55.4</v>
      </c>
      <c r="F575" s="9">
        <f t="shared" si="60"/>
        <v>1500</v>
      </c>
      <c r="H575" s="9">
        <v>55.4</v>
      </c>
      <c r="I575" s="9">
        <f t="shared" si="56"/>
        <v>1500</v>
      </c>
    </row>
    <row r="576" spans="5:9" ht="12.75">
      <c r="E576" s="9">
        <v>55.5</v>
      </c>
      <c r="F576" s="9">
        <f t="shared" si="60"/>
        <v>1500</v>
      </c>
      <c r="H576" s="9">
        <v>55.5</v>
      </c>
      <c r="I576" s="9">
        <f t="shared" si="56"/>
        <v>1500</v>
      </c>
    </row>
    <row r="577" spans="5:9" ht="12.75">
      <c r="E577" s="9">
        <v>55.6</v>
      </c>
      <c r="F577" s="9">
        <f t="shared" si="60"/>
        <v>1500</v>
      </c>
      <c r="H577" s="9">
        <v>55.6</v>
      </c>
      <c r="I577" s="9">
        <f t="shared" si="56"/>
        <v>1500</v>
      </c>
    </row>
    <row r="578" spans="5:9" ht="12.75">
      <c r="E578" s="9">
        <v>55.7</v>
      </c>
      <c r="F578" s="9">
        <f t="shared" si="60"/>
        <v>1500</v>
      </c>
      <c r="H578" s="9">
        <v>55.7</v>
      </c>
      <c r="I578" s="9">
        <f t="shared" si="56"/>
        <v>1500</v>
      </c>
    </row>
    <row r="579" spans="5:9" ht="12.75">
      <c r="E579" s="9">
        <v>55.8</v>
      </c>
      <c r="F579" s="9">
        <f t="shared" si="60"/>
        <v>1500</v>
      </c>
      <c r="H579" s="9">
        <v>55.8</v>
      </c>
      <c r="I579" s="9">
        <f t="shared" si="56"/>
        <v>1500</v>
      </c>
    </row>
    <row r="580" spans="5:9" ht="12.75">
      <c r="E580" s="9">
        <v>55.9</v>
      </c>
      <c r="F580" s="9">
        <f>LOOKUP($E$21:$E$621,$B$21:$B$81,$C$21:$C$81)</f>
        <v>1500</v>
      </c>
      <c r="H580" s="9">
        <v>55.9</v>
      </c>
      <c r="I580" s="9">
        <f t="shared" si="56"/>
        <v>1500</v>
      </c>
    </row>
    <row r="581" spans="5:9" ht="12.75">
      <c r="E581" s="9">
        <v>56</v>
      </c>
      <c r="F581" s="9">
        <f aca="true" t="shared" si="61" ref="F581:F590">F580+(($F$591-$F$580)/(ROW($F$591)-ROW($F$580)))</f>
        <v>1363.6363636363635</v>
      </c>
      <c r="H581" s="9">
        <v>56</v>
      </c>
      <c r="I581" s="9">
        <f t="shared" si="56"/>
        <v>1363.6363636363635</v>
      </c>
    </row>
    <row r="582" spans="5:9" ht="12.75">
      <c r="E582" s="9">
        <v>56.1</v>
      </c>
      <c r="F582" s="9">
        <f t="shared" si="61"/>
        <v>1227.272727272727</v>
      </c>
      <c r="H582" s="9">
        <v>56.1</v>
      </c>
      <c r="I582" s="9">
        <f t="shared" si="56"/>
        <v>1227.272727272727</v>
      </c>
    </row>
    <row r="583" spans="5:9" ht="12.75">
      <c r="E583" s="9">
        <v>56.2</v>
      </c>
      <c r="F583" s="9">
        <f t="shared" si="61"/>
        <v>1090.9090909090905</v>
      </c>
      <c r="H583" s="9">
        <v>56.2</v>
      </c>
      <c r="I583" s="9">
        <f t="shared" si="56"/>
        <v>1090.9090909090905</v>
      </c>
    </row>
    <row r="584" spans="5:9" ht="12.75">
      <c r="E584" s="9">
        <v>56.3</v>
      </c>
      <c r="F584" s="9">
        <f t="shared" si="61"/>
        <v>954.5454545454542</v>
      </c>
      <c r="H584" s="9">
        <v>56.3</v>
      </c>
      <c r="I584" s="9">
        <f t="shared" si="56"/>
        <v>954.5454545454542</v>
      </c>
    </row>
    <row r="585" spans="5:9" ht="12.75">
      <c r="E585" s="9">
        <v>56.4</v>
      </c>
      <c r="F585" s="9">
        <f t="shared" si="61"/>
        <v>818.1818181818178</v>
      </c>
      <c r="H585" s="9">
        <v>56.4</v>
      </c>
      <c r="I585" s="9">
        <f t="shared" si="56"/>
        <v>818.1818181818177</v>
      </c>
    </row>
    <row r="586" spans="5:9" ht="12.75">
      <c r="E586" s="9">
        <v>56.5</v>
      </c>
      <c r="F586" s="9">
        <f t="shared" si="61"/>
        <v>681.8181818181814</v>
      </c>
      <c r="H586" s="9">
        <v>56.5</v>
      </c>
      <c r="I586" s="9">
        <f t="shared" si="56"/>
        <v>681.8181818181814</v>
      </c>
    </row>
    <row r="587" spans="5:9" ht="12.75">
      <c r="E587" s="9">
        <v>56.6</v>
      </c>
      <c r="F587" s="9">
        <f t="shared" si="61"/>
        <v>545.454545454545</v>
      </c>
      <c r="H587" s="9">
        <v>56.6</v>
      </c>
      <c r="I587" s="9">
        <f t="shared" si="56"/>
        <v>545.454545454545</v>
      </c>
    </row>
    <row r="588" spans="5:9" ht="12.75">
      <c r="E588" s="9">
        <v>56.7</v>
      </c>
      <c r="F588" s="9">
        <f t="shared" si="61"/>
        <v>409.09090909090867</v>
      </c>
      <c r="H588" s="9">
        <v>56.7</v>
      </c>
      <c r="I588" s="9">
        <f t="shared" si="56"/>
        <v>409.0909090909086</v>
      </c>
    </row>
    <row r="589" spans="5:9" ht="12.75">
      <c r="E589" s="9">
        <v>56.8</v>
      </c>
      <c r="F589" s="9">
        <f t="shared" si="61"/>
        <v>272.7272727272723</v>
      </c>
      <c r="H589" s="9">
        <v>56.8</v>
      </c>
      <c r="I589" s="9">
        <f t="shared" si="56"/>
        <v>272.7272727272723</v>
      </c>
    </row>
    <row r="590" spans="5:9" ht="12.75">
      <c r="E590" s="9">
        <v>56.9</v>
      </c>
      <c r="F590" s="9">
        <f t="shared" si="61"/>
        <v>136.36363636363592</v>
      </c>
      <c r="H590" s="9">
        <v>56.9</v>
      </c>
      <c r="I590" s="9">
        <f t="shared" si="56"/>
        <v>136.36363636363592</v>
      </c>
    </row>
    <row r="591" spans="5:9" ht="12.75">
      <c r="E591" s="9">
        <v>57</v>
      </c>
      <c r="F591" s="9">
        <f>LOOKUP($E$21:$E$621,$B$21:$B$81,$C$21:$C$81)</f>
        <v>0</v>
      </c>
      <c r="H591" s="9">
        <v>57</v>
      </c>
      <c r="I591" s="9">
        <f t="shared" si="56"/>
        <v>0</v>
      </c>
    </row>
    <row r="592" spans="5:9" ht="12.75">
      <c r="E592" s="9">
        <v>57.1</v>
      </c>
      <c r="F592" s="9">
        <f aca="true" t="shared" si="62" ref="F592:F602">F591+(($F$603-$F$591)/(ROW($F$603)-ROW($F$591)))</f>
        <v>0</v>
      </c>
      <c r="H592" s="9">
        <v>57.1</v>
      </c>
      <c r="I592" s="9">
        <f t="shared" si="56"/>
        <v>0</v>
      </c>
    </row>
    <row r="593" spans="5:9" ht="12.75">
      <c r="E593" s="9">
        <v>57.2</v>
      </c>
      <c r="F593" s="9">
        <f t="shared" si="62"/>
        <v>0</v>
      </c>
      <c r="H593" s="9">
        <v>57.2</v>
      </c>
      <c r="I593" s="9">
        <f t="shared" si="56"/>
        <v>0</v>
      </c>
    </row>
    <row r="594" spans="5:9" ht="12.75">
      <c r="E594" s="9">
        <v>57.3</v>
      </c>
      <c r="F594" s="9">
        <f t="shared" si="62"/>
        <v>0</v>
      </c>
      <c r="H594" s="9">
        <v>57.3</v>
      </c>
      <c r="I594" s="9">
        <f t="shared" si="56"/>
        <v>0</v>
      </c>
    </row>
    <row r="595" spans="5:9" ht="12.75">
      <c r="E595" s="9">
        <v>57.4</v>
      </c>
      <c r="F595" s="9">
        <f t="shared" si="62"/>
        <v>0</v>
      </c>
      <c r="H595" s="9">
        <v>57.4</v>
      </c>
      <c r="I595" s="9">
        <f t="shared" si="56"/>
        <v>0</v>
      </c>
    </row>
    <row r="596" spans="5:9" ht="12.75">
      <c r="E596" s="9">
        <v>57.5</v>
      </c>
      <c r="F596" s="9">
        <f t="shared" si="62"/>
        <v>0</v>
      </c>
      <c r="H596" s="9">
        <v>57.5</v>
      </c>
      <c r="I596" s="9">
        <f t="shared" si="56"/>
        <v>0</v>
      </c>
    </row>
    <row r="597" spans="5:9" ht="12.75">
      <c r="E597" s="9">
        <v>57.6</v>
      </c>
      <c r="F597" s="9">
        <f t="shared" si="62"/>
        <v>0</v>
      </c>
      <c r="H597" s="9">
        <v>57.6</v>
      </c>
      <c r="I597" s="9">
        <f aca="true" t="shared" si="63" ref="I597:I660">$F597*$I$17/$B$5</f>
        <v>0</v>
      </c>
    </row>
    <row r="598" spans="5:9" ht="12.75">
      <c r="E598" s="9">
        <v>57.7</v>
      </c>
      <c r="F598" s="9">
        <f t="shared" si="62"/>
        <v>0</v>
      </c>
      <c r="H598" s="9">
        <v>57.7</v>
      </c>
      <c r="I598" s="9">
        <f t="shared" si="63"/>
        <v>0</v>
      </c>
    </row>
    <row r="599" spans="5:9" ht="12.75">
      <c r="E599" s="9">
        <v>57.8</v>
      </c>
      <c r="F599" s="9">
        <f t="shared" si="62"/>
        <v>0</v>
      </c>
      <c r="H599" s="9">
        <v>57.8</v>
      </c>
      <c r="I599" s="9">
        <f t="shared" si="63"/>
        <v>0</v>
      </c>
    </row>
    <row r="600" spans="5:9" ht="12.75">
      <c r="E600" s="9">
        <v>57.9</v>
      </c>
      <c r="F600" s="9">
        <f t="shared" si="62"/>
        <v>0</v>
      </c>
      <c r="H600" s="9">
        <v>57.9</v>
      </c>
      <c r="I600" s="9">
        <f t="shared" si="63"/>
        <v>0</v>
      </c>
    </row>
    <row r="601" spans="5:9" ht="12.75">
      <c r="E601" s="9">
        <v>58</v>
      </c>
      <c r="F601" s="9">
        <f t="shared" si="62"/>
        <v>0</v>
      </c>
      <c r="H601" s="9">
        <v>58</v>
      </c>
      <c r="I601" s="9">
        <f t="shared" si="63"/>
        <v>0</v>
      </c>
    </row>
    <row r="602" spans="5:9" ht="12.75">
      <c r="E602" s="9">
        <v>58.1</v>
      </c>
      <c r="F602" s="9">
        <f t="shared" si="62"/>
        <v>0</v>
      </c>
      <c r="H602" s="9">
        <v>58.1</v>
      </c>
      <c r="I602" s="9">
        <f t="shared" si="63"/>
        <v>0</v>
      </c>
    </row>
    <row r="603" spans="5:9" ht="12.75">
      <c r="E603" s="9">
        <v>58.2</v>
      </c>
      <c r="F603" s="9">
        <f>LOOKUP($E$21:$E$621,$B$21:$B$81,$C$21:$C$81)</f>
        <v>0</v>
      </c>
      <c r="H603" s="9">
        <v>58.2</v>
      </c>
      <c r="I603" s="9">
        <f t="shared" si="63"/>
        <v>0</v>
      </c>
    </row>
    <row r="604" spans="5:9" ht="12.75">
      <c r="E604" s="9">
        <v>58.3</v>
      </c>
      <c r="F604" s="9">
        <f aca="true" t="shared" si="64" ref="F604:F613">F603+(($F$614-$F$603)/(ROW($F$614)-ROW($F$603)))</f>
        <v>0</v>
      </c>
      <c r="H604" s="9">
        <v>58.3</v>
      </c>
      <c r="I604" s="9">
        <f t="shared" si="63"/>
        <v>0</v>
      </c>
    </row>
    <row r="605" spans="5:9" ht="12.75">
      <c r="E605" s="9">
        <v>58.4</v>
      </c>
      <c r="F605" s="9">
        <f t="shared" si="64"/>
        <v>0</v>
      </c>
      <c r="H605" s="9">
        <v>58.4</v>
      </c>
      <c r="I605" s="9">
        <f t="shared" si="63"/>
        <v>0</v>
      </c>
    </row>
    <row r="606" spans="5:9" ht="12.75">
      <c r="E606" s="9">
        <v>58.5</v>
      </c>
      <c r="F606" s="9">
        <f t="shared" si="64"/>
        <v>0</v>
      </c>
      <c r="H606" s="9">
        <v>58.5</v>
      </c>
      <c r="I606" s="9">
        <f t="shared" si="63"/>
        <v>0</v>
      </c>
    </row>
    <row r="607" spans="5:9" ht="12.75">
      <c r="E607" s="9">
        <v>58.6</v>
      </c>
      <c r="F607" s="9">
        <f t="shared" si="64"/>
        <v>0</v>
      </c>
      <c r="H607" s="9">
        <v>58.6</v>
      </c>
      <c r="I607" s="9">
        <f t="shared" si="63"/>
        <v>0</v>
      </c>
    </row>
    <row r="608" spans="5:9" ht="12.75">
      <c r="E608" s="9">
        <v>58.7</v>
      </c>
      <c r="F608" s="9">
        <f t="shared" si="64"/>
        <v>0</v>
      </c>
      <c r="H608" s="9">
        <v>58.7</v>
      </c>
      <c r="I608" s="9">
        <f t="shared" si="63"/>
        <v>0</v>
      </c>
    </row>
    <row r="609" spans="5:9" ht="12.75">
      <c r="E609" s="9">
        <v>58.8</v>
      </c>
      <c r="F609" s="9">
        <f t="shared" si="64"/>
        <v>0</v>
      </c>
      <c r="H609" s="9">
        <v>58.8</v>
      </c>
      <c r="I609" s="9">
        <f t="shared" si="63"/>
        <v>0</v>
      </c>
    </row>
    <row r="610" spans="5:9" ht="12.75">
      <c r="E610" s="9">
        <v>58.9</v>
      </c>
      <c r="F610" s="9">
        <f t="shared" si="64"/>
        <v>0</v>
      </c>
      <c r="H610" s="9">
        <v>58.9</v>
      </c>
      <c r="I610" s="9">
        <f t="shared" si="63"/>
        <v>0</v>
      </c>
    </row>
    <row r="611" spans="5:9" ht="12.75">
      <c r="E611" s="9">
        <v>59</v>
      </c>
      <c r="F611" s="9">
        <f t="shared" si="64"/>
        <v>0</v>
      </c>
      <c r="H611" s="9">
        <v>59</v>
      </c>
      <c r="I611" s="9">
        <f t="shared" si="63"/>
        <v>0</v>
      </c>
    </row>
    <row r="612" spans="5:9" ht="12.75">
      <c r="E612" s="9">
        <v>59.1</v>
      </c>
      <c r="F612" s="9">
        <f t="shared" si="64"/>
        <v>0</v>
      </c>
      <c r="H612" s="9">
        <v>59.1</v>
      </c>
      <c r="I612" s="9">
        <f t="shared" si="63"/>
        <v>0</v>
      </c>
    </row>
    <row r="613" spans="5:9" ht="12.75">
      <c r="E613" s="9">
        <v>59.2</v>
      </c>
      <c r="F613" s="9">
        <f t="shared" si="64"/>
        <v>0</v>
      </c>
      <c r="H613" s="9">
        <v>59.2</v>
      </c>
      <c r="I613" s="9">
        <f t="shared" si="63"/>
        <v>0</v>
      </c>
    </row>
    <row r="614" spans="5:9" ht="12.75">
      <c r="E614" s="9">
        <v>59.3</v>
      </c>
      <c r="F614" s="9">
        <f>LOOKUP($E$21:$E$621,$B$21:$B$81,$C$21:$C$81)</f>
        <v>0</v>
      </c>
      <c r="H614" s="9">
        <v>59.3</v>
      </c>
      <c r="I614" s="9">
        <f t="shared" si="63"/>
        <v>0</v>
      </c>
    </row>
    <row r="615" spans="5:9" ht="12.75">
      <c r="E615" s="9">
        <v>59.4</v>
      </c>
      <c r="F615" s="9">
        <f aca="true" t="shared" si="65" ref="F615:F624">F614+(($F$625-$F$614)/(ROW($F$625)-ROW($F$614)))</f>
        <v>0</v>
      </c>
      <c r="H615" s="9">
        <v>59.4</v>
      </c>
      <c r="I615" s="9">
        <f t="shared" si="63"/>
        <v>0</v>
      </c>
    </row>
    <row r="616" spans="5:9" ht="12.75">
      <c r="E616" s="9">
        <v>59.5</v>
      </c>
      <c r="F616" s="9">
        <f t="shared" si="65"/>
        <v>0</v>
      </c>
      <c r="H616" s="9">
        <v>59.5</v>
      </c>
      <c r="I616" s="9">
        <f t="shared" si="63"/>
        <v>0</v>
      </c>
    </row>
    <row r="617" spans="5:9" ht="12.75">
      <c r="E617" s="9">
        <v>59.6</v>
      </c>
      <c r="F617" s="9">
        <f t="shared" si="65"/>
        <v>0</v>
      </c>
      <c r="H617" s="9">
        <v>59.6</v>
      </c>
      <c r="I617" s="9">
        <f t="shared" si="63"/>
        <v>0</v>
      </c>
    </row>
    <row r="618" spans="5:9" ht="12.75">
      <c r="E618" s="9">
        <v>59.7</v>
      </c>
      <c r="F618" s="9">
        <f t="shared" si="65"/>
        <v>0</v>
      </c>
      <c r="H618" s="9">
        <v>59.7</v>
      </c>
      <c r="I618" s="9">
        <f t="shared" si="63"/>
        <v>0</v>
      </c>
    </row>
    <row r="619" spans="5:9" ht="12.75">
      <c r="E619" s="9">
        <v>59.8</v>
      </c>
      <c r="F619" s="9">
        <f t="shared" si="65"/>
        <v>0</v>
      </c>
      <c r="H619" s="9">
        <v>59.8</v>
      </c>
      <c r="I619" s="9">
        <f t="shared" si="63"/>
        <v>0</v>
      </c>
    </row>
    <row r="620" spans="5:9" ht="12.75">
      <c r="E620" s="9">
        <v>59.9</v>
      </c>
      <c r="F620" s="9">
        <f t="shared" si="65"/>
        <v>0</v>
      </c>
      <c r="H620" s="9">
        <v>59.9</v>
      </c>
      <c r="I620" s="9">
        <f t="shared" si="63"/>
        <v>0</v>
      </c>
    </row>
    <row r="621" spans="5:9" ht="12.75">
      <c r="E621" s="9">
        <v>60</v>
      </c>
      <c r="F621" s="9">
        <f t="shared" si="65"/>
        <v>0</v>
      </c>
      <c r="H621" s="9">
        <v>60</v>
      </c>
      <c r="I621" s="9">
        <f t="shared" si="63"/>
        <v>0</v>
      </c>
    </row>
    <row r="622" spans="5:9" ht="12.75">
      <c r="E622" s="9">
        <v>60.1</v>
      </c>
      <c r="F622" s="9">
        <f t="shared" si="65"/>
        <v>0</v>
      </c>
      <c r="H622" s="9">
        <v>60.1</v>
      </c>
      <c r="I622" s="9">
        <f t="shared" si="63"/>
        <v>0</v>
      </c>
    </row>
    <row r="623" spans="5:9" ht="12.75">
      <c r="E623" s="9">
        <v>60.2</v>
      </c>
      <c r="F623" s="9">
        <f t="shared" si="65"/>
        <v>0</v>
      </c>
      <c r="H623" s="9">
        <v>60.2</v>
      </c>
      <c r="I623" s="9">
        <f t="shared" si="63"/>
        <v>0</v>
      </c>
    </row>
    <row r="624" spans="5:9" ht="12.75">
      <c r="E624" s="9">
        <v>60.3</v>
      </c>
      <c r="F624" s="9">
        <f t="shared" si="65"/>
        <v>0</v>
      </c>
      <c r="H624" s="9">
        <v>60.3</v>
      </c>
      <c r="I624" s="9">
        <f t="shared" si="63"/>
        <v>0</v>
      </c>
    </row>
    <row r="625" spans="5:9" ht="12.75">
      <c r="E625" s="9">
        <v>60.4</v>
      </c>
      <c r="F625" s="9">
        <f>LOOKUP($E$21:$E$692,$B$21:$B$81,$C$21:$C$81)</f>
        <v>0</v>
      </c>
      <c r="H625" s="9">
        <v>60.4</v>
      </c>
      <c r="I625" s="9">
        <f t="shared" si="63"/>
        <v>0</v>
      </c>
    </row>
    <row r="626" spans="5:9" ht="12.75">
      <c r="E626" s="9">
        <v>60.5</v>
      </c>
      <c r="F626" s="9">
        <f aca="true" t="shared" si="66" ref="F626:F635">F625+(($F$636-$F$625)/(ROW($F$636)-ROW($F$625)))</f>
        <v>0</v>
      </c>
      <c r="H626" s="9">
        <v>60.5</v>
      </c>
      <c r="I626" s="9">
        <f t="shared" si="63"/>
        <v>0</v>
      </c>
    </row>
    <row r="627" spans="5:9" ht="12.75">
      <c r="E627" s="9">
        <v>60.6</v>
      </c>
      <c r="F627" s="9">
        <f t="shared" si="66"/>
        <v>0</v>
      </c>
      <c r="H627" s="9">
        <v>60.6</v>
      </c>
      <c r="I627" s="9">
        <f t="shared" si="63"/>
        <v>0</v>
      </c>
    </row>
    <row r="628" spans="5:9" ht="12.75">
      <c r="E628" s="9">
        <v>60.7</v>
      </c>
      <c r="F628" s="9">
        <f t="shared" si="66"/>
        <v>0</v>
      </c>
      <c r="H628" s="9">
        <v>60.7</v>
      </c>
      <c r="I628" s="9">
        <f t="shared" si="63"/>
        <v>0</v>
      </c>
    </row>
    <row r="629" spans="5:9" ht="12.75">
      <c r="E629" s="9">
        <v>60.8</v>
      </c>
      <c r="F629" s="9">
        <f t="shared" si="66"/>
        <v>0</v>
      </c>
      <c r="H629" s="9">
        <v>60.8</v>
      </c>
      <c r="I629" s="9">
        <f t="shared" si="63"/>
        <v>0</v>
      </c>
    </row>
    <row r="630" spans="5:9" ht="12.75">
      <c r="E630" s="9">
        <v>60.9</v>
      </c>
      <c r="F630" s="9">
        <f t="shared" si="66"/>
        <v>0</v>
      </c>
      <c r="H630" s="9">
        <v>60.9</v>
      </c>
      <c r="I630" s="9">
        <f t="shared" si="63"/>
        <v>0</v>
      </c>
    </row>
    <row r="631" spans="5:9" ht="12.75">
      <c r="E631" s="9">
        <v>61</v>
      </c>
      <c r="F631" s="9">
        <f t="shared" si="66"/>
        <v>0</v>
      </c>
      <c r="H631" s="9">
        <v>61</v>
      </c>
      <c r="I631" s="9">
        <f t="shared" si="63"/>
        <v>0</v>
      </c>
    </row>
    <row r="632" spans="5:9" ht="12.75">
      <c r="E632" s="9">
        <v>61.1</v>
      </c>
      <c r="F632" s="9">
        <f t="shared" si="66"/>
        <v>0</v>
      </c>
      <c r="H632" s="9">
        <v>61.1</v>
      </c>
      <c r="I632" s="9">
        <f t="shared" si="63"/>
        <v>0</v>
      </c>
    </row>
    <row r="633" spans="5:9" ht="12.75">
      <c r="E633" s="9">
        <v>61.2</v>
      </c>
      <c r="F633" s="9">
        <f t="shared" si="66"/>
        <v>0</v>
      </c>
      <c r="H633" s="9">
        <v>61.2</v>
      </c>
      <c r="I633" s="9">
        <f t="shared" si="63"/>
        <v>0</v>
      </c>
    </row>
    <row r="634" spans="5:9" ht="12.75">
      <c r="E634" s="9">
        <v>61.3</v>
      </c>
      <c r="F634" s="9">
        <f t="shared" si="66"/>
        <v>0</v>
      </c>
      <c r="H634" s="9">
        <v>61.3</v>
      </c>
      <c r="I634" s="9">
        <f t="shared" si="63"/>
        <v>0</v>
      </c>
    </row>
    <row r="635" spans="5:9" ht="12.75">
      <c r="E635" s="9">
        <v>61.4</v>
      </c>
      <c r="F635" s="9">
        <f t="shared" si="66"/>
        <v>0</v>
      </c>
      <c r="H635" s="9">
        <v>61.4</v>
      </c>
      <c r="I635" s="9">
        <f t="shared" si="63"/>
        <v>0</v>
      </c>
    </row>
    <row r="636" spans="5:9" ht="12.75">
      <c r="E636" s="9">
        <v>61.5</v>
      </c>
      <c r="F636" s="9">
        <f>LOOKUP($E$21:$E$692,$B$21:$B$81,$C$21:$C$81)</f>
        <v>0</v>
      </c>
      <c r="H636" s="9">
        <v>61.5</v>
      </c>
      <c r="I636" s="9">
        <f t="shared" si="63"/>
        <v>0</v>
      </c>
    </row>
    <row r="637" spans="5:9" ht="12.75">
      <c r="E637" s="9">
        <v>61.6</v>
      </c>
      <c r="F637" s="9">
        <f aca="true" t="shared" si="67" ref="F637:F646">F636+(($F$647-$F$636)/(ROW($F$647)-ROW($F$636)))</f>
        <v>0</v>
      </c>
      <c r="H637" s="9">
        <v>61.6</v>
      </c>
      <c r="I637" s="9">
        <f t="shared" si="63"/>
        <v>0</v>
      </c>
    </row>
    <row r="638" spans="5:9" ht="12.75">
      <c r="E638" s="9">
        <v>61.7</v>
      </c>
      <c r="F638" s="9">
        <f t="shared" si="67"/>
        <v>0</v>
      </c>
      <c r="H638" s="9">
        <v>61.7</v>
      </c>
      <c r="I638" s="9">
        <f t="shared" si="63"/>
        <v>0</v>
      </c>
    </row>
    <row r="639" spans="5:9" ht="12.75">
      <c r="E639" s="9">
        <v>61.8</v>
      </c>
      <c r="F639" s="9">
        <f t="shared" si="67"/>
        <v>0</v>
      </c>
      <c r="H639" s="9">
        <v>61.8</v>
      </c>
      <c r="I639" s="9">
        <f t="shared" si="63"/>
        <v>0</v>
      </c>
    </row>
    <row r="640" spans="5:9" ht="12.75">
      <c r="E640" s="9">
        <v>61.9</v>
      </c>
      <c r="F640" s="9">
        <f t="shared" si="67"/>
        <v>0</v>
      </c>
      <c r="H640" s="9">
        <v>61.9</v>
      </c>
      <c r="I640" s="9">
        <f t="shared" si="63"/>
        <v>0</v>
      </c>
    </row>
    <row r="641" spans="5:9" ht="12.75">
      <c r="E641" s="9">
        <v>62</v>
      </c>
      <c r="F641" s="9">
        <f t="shared" si="67"/>
        <v>0</v>
      </c>
      <c r="H641" s="9">
        <v>62</v>
      </c>
      <c r="I641" s="9">
        <f t="shared" si="63"/>
        <v>0</v>
      </c>
    </row>
    <row r="642" spans="5:9" ht="12.75">
      <c r="E642" s="9">
        <v>62.1</v>
      </c>
      <c r="F642" s="9">
        <f t="shared" si="67"/>
        <v>0</v>
      </c>
      <c r="H642" s="9">
        <v>62.1</v>
      </c>
      <c r="I642" s="9">
        <f t="shared" si="63"/>
        <v>0</v>
      </c>
    </row>
    <row r="643" spans="5:9" ht="12.75">
      <c r="E643" s="9">
        <v>62.2</v>
      </c>
      <c r="F643" s="9">
        <f t="shared" si="67"/>
        <v>0</v>
      </c>
      <c r="H643" s="9">
        <v>62.2</v>
      </c>
      <c r="I643" s="9">
        <f t="shared" si="63"/>
        <v>0</v>
      </c>
    </row>
    <row r="644" spans="5:9" ht="12.75">
      <c r="E644" s="9">
        <v>62.3</v>
      </c>
      <c r="F644" s="9">
        <f t="shared" si="67"/>
        <v>0</v>
      </c>
      <c r="H644" s="9">
        <v>62.3</v>
      </c>
      <c r="I644" s="9">
        <f t="shared" si="63"/>
        <v>0</v>
      </c>
    </row>
    <row r="645" spans="5:9" ht="12.75">
      <c r="E645" s="9">
        <v>62.4</v>
      </c>
      <c r="F645" s="9">
        <f t="shared" si="67"/>
        <v>0</v>
      </c>
      <c r="H645" s="9">
        <v>62.4</v>
      </c>
      <c r="I645" s="9">
        <f t="shared" si="63"/>
        <v>0</v>
      </c>
    </row>
    <row r="646" spans="5:9" ht="12.75">
      <c r="E646" s="9">
        <v>62.5</v>
      </c>
      <c r="F646" s="9">
        <f t="shared" si="67"/>
        <v>0</v>
      </c>
      <c r="H646" s="9">
        <v>62.5</v>
      </c>
      <c r="I646" s="9">
        <f t="shared" si="63"/>
        <v>0</v>
      </c>
    </row>
    <row r="647" spans="5:9" ht="12.75">
      <c r="E647" s="9">
        <v>62.6</v>
      </c>
      <c r="F647" s="9">
        <f>LOOKUP($E$21:$E$692,$B$21:$B$81,$C$21:$C$81)</f>
        <v>0</v>
      </c>
      <c r="H647" s="9">
        <v>62.6</v>
      </c>
      <c r="I647" s="9">
        <f t="shared" si="63"/>
        <v>0</v>
      </c>
    </row>
    <row r="648" spans="5:9" ht="12.75">
      <c r="E648" s="9">
        <v>62.7</v>
      </c>
      <c r="F648" s="9">
        <f aca="true" t="shared" si="68" ref="F648:F658">F647+(($F$659-$F$647)/(ROW($F$659)-ROW($F$647)))</f>
        <v>0</v>
      </c>
      <c r="H648" s="9">
        <v>62.7</v>
      </c>
      <c r="I648" s="9">
        <f t="shared" si="63"/>
        <v>0</v>
      </c>
    </row>
    <row r="649" spans="5:9" ht="12.75">
      <c r="E649" s="9">
        <v>62.8</v>
      </c>
      <c r="F649" s="9">
        <f t="shared" si="68"/>
        <v>0</v>
      </c>
      <c r="H649" s="9">
        <v>62.8</v>
      </c>
      <c r="I649" s="9">
        <f t="shared" si="63"/>
        <v>0</v>
      </c>
    </row>
    <row r="650" spans="5:9" ht="12.75">
      <c r="E650" s="9">
        <v>62.9</v>
      </c>
      <c r="F650" s="9">
        <f t="shared" si="68"/>
        <v>0</v>
      </c>
      <c r="H650" s="9">
        <v>62.9</v>
      </c>
      <c r="I650" s="9">
        <f t="shared" si="63"/>
        <v>0</v>
      </c>
    </row>
    <row r="651" spans="5:9" ht="12.75">
      <c r="E651" s="9">
        <v>63</v>
      </c>
      <c r="F651" s="9">
        <f t="shared" si="68"/>
        <v>0</v>
      </c>
      <c r="H651" s="9">
        <v>63</v>
      </c>
      <c r="I651" s="9">
        <f t="shared" si="63"/>
        <v>0</v>
      </c>
    </row>
    <row r="652" spans="5:9" ht="12.75">
      <c r="E652" s="9">
        <v>63.1</v>
      </c>
      <c r="F652" s="9">
        <f t="shared" si="68"/>
        <v>0</v>
      </c>
      <c r="H652" s="9">
        <v>63.1</v>
      </c>
      <c r="I652" s="9">
        <f t="shared" si="63"/>
        <v>0</v>
      </c>
    </row>
    <row r="653" spans="5:9" ht="12.75">
      <c r="E653" s="9">
        <v>63.2</v>
      </c>
      <c r="F653" s="9">
        <f t="shared" si="68"/>
        <v>0</v>
      </c>
      <c r="H653" s="9">
        <v>63.2</v>
      </c>
      <c r="I653" s="9">
        <f t="shared" si="63"/>
        <v>0</v>
      </c>
    </row>
    <row r="654" spans="5:9" ht="12.75">
      <c r="E654" s="9">
        <v>63.3</v>
      </c>
      <c r="F654" s="9">
        <f t="shared" si="68"/>
        <v>0</v>
      </c>
      <c r="H654" s="9">
        <v>63.3</v>
      </c>
      <c r="I654" s="9">
        <f t="shared" si="63"/>
        <v>0</v>
      </c>
    </row>
    <row r="655" spans="5:9" ht="12.75">
      <c r="E655" s="9">
        <v>63.4</v>
      </c>
      <c r="F655" s="9">
        <f t="shared" si="68"/>
        <v>0</v>
      </c>
      <c r="H655" s="9">
        <v>63.4</v>
      </c>
      <c r="I655" s="9">
        <f t="shared" si="63"/>
        <v>0</v>
      </c>
    </row>
    <row r="656" spans="5:9" ht="12.75">
      <c r="E656" s="9">
        <v>63.5</v>
      </c>
      <c r="F656" s="9">
        <f t="shared" si="68"/>
        <v>0</v>
      </c>
      <c r="H656" s="9">
        <v>63.5</v>
      </c>
      <c r="I656" s="9">
        <f t="shared" si="63"/>
        <v>0</v>
      </c>
    </row>
    <row r="657" spans="5:9" ht="12.75">
      <c r="E657" s="9">
        <v>63.6</v>
      </c>
      <c r="F657" s="9">
        <f t="shared" si="68"/>
        <v>0</v>
      </c>
      <c r="H657" s="9">
        <v>63.6</v>
      </c>
      <c r="I657" s="9">
        <f t="shared" si="63"/>
        <v>0</v>
      </c>
    </row>
    <row r="658" spans="5:9" ht="12.75">
      <c r="E658" s="9">
        <v>63.7000000000001</v>
      </c>
      <c r="F658" s="9">
        <f t="shared" si="68"/>
        <v>0</v>
      </c>
      <c r="H658" s="9">
        <v>63.7000000000001</v>
      </c>
      <c r="I658" s="9">
        <f t="shared" si="63"/>
        <v>0</v>
      </c>
    </row>
    <row r="659" spans="5:9" ht="12.75">
      <c r="E659" s="9">
        <v>63.8000000000001</v>
      </c>
      <c r="F659" s="9">
        <f>LOOKUP($E$21:$E$692,$B$21:$B$81,$C$21:$C$81)</f>
        <v>0</v>
      </c>
      <c r="H659" s="9">
        <v>63.8000000000001</v>
      </c>
      <c r="I659" s="9">
        <f t="shared" si="63"/>
        <v>0</v>
      </c>
    </row>
    <row r="660" spans="5:9" ht="12.75">
      <c r="E660" s="9">
        <v>63.9000000000001</v>
      </c>
      <c r="F660" s="9">
        <f aca="true" t="shared" si="69" ref="F660:F669">F659+(($F$670-$F$659)/(ROW($F$670)-ROW($F$659)))</f>
        <v>0</v>
      </c>
      <c r="H660" s="9">
        <v>63.9000000000001</v>
      </c>
      <c r="I660" s="9">
        <f t="shared" si="63"/>
        <v>0</v>
      </c>
    </row>
    <row r="661" spans="5:9" ht="12.75">
      <c r="E661" s="9">
        <v>64.0000000000001</v>
      </c>
      <c r="F661" s="9">
        <f t="shared" si="69"/>
        <v>0</v>
      </c>
      <c r="H661" s="9">
        <v>64.0000000000001</v>
      </c>
      <c r="I661" s="9">
        <f aca="true" t="shared" si="70" ref="I661:I692">$F661*$I$17/$B$5</f>
        <v>0</v>
      </c>
    </row>
    <row r="662" spans="5:9" ht="12.75">
      <c r="E662" s="9">
        <v>64.1000000000001</v>
      </c>
      <c r="F662" s="9">
        <f t="shared" si="69"/>
        <v>0</v>
      </c>
      <c r="H662" s="9">
        <v>64.1000000000001</v>
      </c>
      <c r="I662" s="9">
        <f t="shared" si="70"/>
        <v>0</v>
      </c>
    </row>
    <row r="663" spans="5:9" ht="12.75">
      <c r="E663" s="9">
        <v>64.2000000000001</v>
      </c>
      <c r="F663" s="9">
        <f t="shared" si="69"/>
        <v>0</v>
      </c>
      <c r="H663" s="9">
        <v>64.2000000000001</v>
      </c>
      <c r="I663" s="9">
        <f t="shared" si="70"/>
        <v>0</v>
      </c>
    </row>
    <row r="664" spans="5:9" ht="12.75">
      <c r="E664" s="9">
        <v>64.3000000000001</v>
      </c>
      <c r="F664" s="9">
        <f t="shared" si="69"/>
        <v>0</v>
      </c>
      <c r="H664" s="9">
        <v>64.3000000000001</v>
      </c>
      <c r="I664" s="9">
        <f t="shared" si="70"/>
        <v>0</v>
      </c>
    </row>
    <row r="665" spans="5:9" ht="12.75">
      <c r="E665" s="9">
        <v>64.4000000000001</v>
      </c>
      <c r="F665" s="9">
        <f t="shared" si="69"/>
        <v>0</v>
      </c>
      <c r="H665" s="9">
        <v>64.4000000000001</v>
      </c>
      <c r="I665" s="9">
        <f t="shared" si="70"/>
        <v>0</v>
      </c>
    </row>
    <row r="666" spans="5:9" ht="12.75">
      <c r="E666" s="9">
        <v>64.5000000000001</v>
      </c>
      <c r="F666" s="9">
        <f t="shared" si="69"/>
        <v>0</v>
      </c>
      <c r="H666" s="9">
        <v>64.5000000000001</v>
      </c>
      <c r="I666" s="9">
        <f t="shared" si="70"/>
        <v>0</v>
      </c>
    </row>
    <row r="667" spans="5:9" ht="12.75">
      <c r="E667" s="9">
        <v>64.6000000000001</v>
      </c>
      <c r="F667" s="9">
        <f t="shared" si="69"/>
        <v>0</v>
      </c>
      <c r="H667" s="9">
        <v>64.6000000000001</v>
      </c>
      <c r="I667" s="9">
        <f t="shared" si="70"/>
        <v>0</v>
      </c>
    </row>
    <row r="668" spans="5:9" ht="12.75">
      <c r="E668" s="9">
        <v>64.7000000000001</v>
      </c>
      <c r="F668" s="9">
        <f t="shared" si="69"/>
        <v>0</v>
      </c>
      <c r="H668" s="9">
        <v>64.7000000000001</v>
      </c>
      <c r="I668" s="9">
        <f t="shared" si="70"/>
        <v>0</v>
      </c>
    </row>
    <row r="669" spans="5:9" ht="12.75">
      <c r="E669" s="9">
        <v>64.8000000000001</v>
      </c>
      <c r="F669" s="9">
        <f t="shared" si="69"/>
        <v>0</v>
      </c>
      <c r="H669" s="9">
        <v>64.8000000000001</v>
      </c>
      <c r="I669" s="9">
        <f t="shared" si="70"/>
        <v>0</v>
      </c>
    </row>
    <row r="670" spans="5:9" ht="12.75">
      <c r="E670" s="9">
        <v>64.9000000000001</v>
      </c>
      <c r="F670" s="9">
        <f>LOOKUP($E$21:$E$692,$B$21:$B$81,$C$21:$C$81)</f>
        <v>0</v>
      </c>
      <c r="H670" s="9">
        <v>64.9000000000001</v>
      </c>
      <c r="I670" s="9">
        <f t="shared" si="70"/>
        <v>0</v>
      </c>
    </row>
    <row r="671" spans="5:9" ht="12.75">
      <c r="E671" s="9">
        <v>65.0000000000001</v>
      </c>
      <c r="F671" s="9">
        <f aca="true" t="shared" si="71" ref="F671:F680">F670+(($F$681-$F$670)/(ROW($F$681)-ROW($F$670)))</f>
        <v>0</v>
      </c>
      <c r="H671" s="9">
        <v>65.0000000000001</v>
      </c>
      <c r="I671" s="9">
        <f t="shared" si="70"/>
        <v>0</v>
      </c>
    </row>
    <row r="672" spans="5:9" ht="12.75">
      <c r="E672" s="9">
        <v>65.1000000000001</v>
      </c>
      <c r="F672" s="9">
        <f t="shared" si="71"/>
        <v>0</v>
      </c>
      <c r="H672" s="9">
        <v>65.1000000000001</v>
      </c>
      <c r="I672" s="9">
        <f t="shared" si="70"/>
        <v>0</v>
      </c>
    </row>
    <row r="673" spans="5:9" ht="12.75">
      <c r="E673" s="9">
        <v>65.2000000000001</v>
      </c>
      <c r="F673" s="9">
        <f t="shared" si="71"/>
        <v>0</v>
      </c>
      <c r="H673" s="9">
        <v>65.2000000000001</v>
      </c>
      <c r="I673" s="9">
        <f t="shared" si="70"/>
        <v>0</v>
      </c>
    </row>
    <row r="674" spans="5:9" ht="12.75">
      <c r="E674" s="9">
        <v>65.3000000000001</v>
      </c>
      <c r="F674" s="9">
        <f t="shared" si="71"/>
        <v>0</v>
      </c>
      <c r="H674" s="9">
        <v>65.3000000000001</v>
      </c>
      <c r="I674" s="9">
        <f t="shared" si="70"/>
        <v>0</v>
      </c>
    </row>
    <row r="675" spans="5:9" ht="12.75">
      <c r="E675" s="9">
        <v>65.4000000000001</v>
      </c>
      <c r="F675" s="9">
        <f t="shared" si="71"/>
        <v>0</v>
      </c>
      <c r="H675" s="9">
        <v>65.4000000000001</v>
      </c>
      <c r="I675" s="9">
        <f t="shared" si="70"/>
        <v>0</v>
      </c>
    </row>
    <row r="676" spans="5:9" ht="12.75">
      <c r="E676" s="9">
        <v>65.5000000000001</v>
      </c>
      <c r="F676" s="9">
        <f t="shared" si="71"/>
        <v>0</v>
      </c>
      <c r="H676" s="9">
        <v>65.5000000000001</v>
      </c>
      <c r="I676" s="9">
        <f t="shared" si="70"/>
        <v>0</v>
      </c>
    </row>
    <row r="677" spans="5:9" ht="12.75">
      <c r="E677" s="9">
        <v>65.6000000000001</v>
      </c>
      <c r="F677" s="9">
        <f t="shared" si="71"/>
        <v>0</v>
      </c>
      <c r="H677" s="9">
        <v>65.6000000000001</v>
      </c>
      <c r="I677" s="9">
        <f t="shared" si="70"/>
        <v>0</v>
      </c>
    </row>
    <row r="678" spans="5:9" ht="12.75">
      <c r="E678" s="9">
        <v>65.7000000000001</v>
      </c>
      <c r="F678" s="9">
        <f t="shared" si="71"/>
        <v>0</v>
      </c>
      <c r="H678" s="9">
        <v>65.7000000000001</v>
      </c>
      <c r="I678" s="9">
        <f t="shared" si="70"/>
        <v>0</v>
      </c>
    </row>
    <row r="679" spans="5:9" ht="12.75">
      <c r="E679" s="9">
        <v>65.8000000000001</v>
      </c>
      <c r="F679" s="9">
        <f t="shared" si="71"/>
        <v>0</v>
      </c>
      <c r="H679" s="9">
        <v>65.8000000000001</v>
      </c>
      <c r="I679" s="9">
        <f t="shared" si="70"/>
        <v>0</v>
      </c>
    </row>
    <row r="680" spans="5:9" ht="12.75">
      <c r="E680" s="9">
        <v>65.9</v>
      </c>
      <c r="F680" s="9">
        <f t="shared" si="71"/>
        <v>0</v>
      </c>
      <c r="H680" s="9">
        <v>65.9</v>
      </c>
      <c r="I680" s="9">
        <f t="shared" si="70"/>
        <v>0</v>
      </c>
    </row>
    <row r="681" spans="5:9" ht="12.75">
      <c r="E681" s="9">
        <v>66</v>
      </c>
      <c r="F681" s="9">
        <f>LOOKUP($E$21:$E$692,$B$21:$B$81,$C$21:$C$81)</f>
        <v>0</v>
      </c>
      <c r="H681" s="9">
        <v>66</v>
      </c>
      <c r="I681" s="9">
        <f t="shared" si="70"/>
        <v>0</v>
      </c>
    </row>
    <row r="682" spans="5:9" ht="12.75">
      <c r="E682" s="9">
        <v>66.1</v>
      </c>
      <c r="F682" s="9">
        <f aca="true" t="shared" si="72" ref="F682:F691">F681+(($F$692-$F$681)/(ROW($F$692)-ROW($F$681)))</f>
        <v>0</v>
      </c>
      <c r="H682" s="9">
        <v>66.1</v>
      </c>
      <c r="I682" s="9">
        <f t="shared" si="70"/>
        <v>0</v>
      </c>
    </row>
    <row r="683" spans="5:9" ht="12.75">
      <c r="E683" s="9">
        <v>66.2</v>
      </c>
      <c r="F683" s="9">
        <f t="shared" si="72"/>
        <v>0</v>
      </c>
      <c r="H683" s="9">
        <v>66.2</v>
      </c>
      <c r="I683" s="9">
        <f t="shared" si="70"/>
        <v>0</v>
      </c>
    </row>
    <row r="684" spans="5:9" ht="12.75">
      <c r="E684" s="9">
        <v>66.3</v>
      </c>
      <c r="F684" s="9">
        <f t="shared" si="72"/>
        <v>0</v>
      </c>
      <c r="H684" s="9">
        <v>66.3</v>
      </c>
      <c r="I684" s="9">
        <f t="shared" si="70"/>
        <v>0</v>
      </c>
    </row>
    <row r="685" spans="5:9" ht="12.75">
      <c r="E685" s="9">
        <v>66.4</v>
      </c>
      <c r="F685" s="9">
        <f t="shared" si="72"/>
        <v>0</v>
      </c>
      <c r="H685" s="9">
        <v>66.4</v>
      </c>
      <c r="I685" s="9">
        <f t="shared" si="70"/>
        <v>0</v>
      </c>
    </row>
    <row r="686" spans="5:9" ht="12.75">
      <c r="E686" s="9">
        <v>66.5</v>
      </c>
      <c r="F686" s="9">
        <f t="shared" si="72"/>
        <v>0</v>
      </c>
      <c r="H686" s="9">
        <v>66.5</v>
      </c>
      <c r="I686" s="9">
        <f t="shared" si="70"/>
        <v>0</v>
      </c>
    </row>
    <row r="687" spans="5:9" ht="12.75">
      <c r="E687" s="9">
        <v>66.6</v>
      </c>
      <c r="F687" s="9">
        <f t="shared" si="72"/>
        <v>0</v>
      </c>
      <c r="H687" s="9">
        <v>66.6</v>
      </c>
      <c r="I687" s="9">
        <f t="shared" si="70"/>
        <v>0</v>
      </c>
    </row>
    <row r="688" spans="5:9" ht="12.75">
      <c r="E688" s="9">
        <v>66.7</v>
      </c>
      <c r="F688" s="9">
        <f t="shared" si="72"/>
        <v>0</v>
      </c>
      <c r="H688" s="9">
        <v>66.7</v>
      </c>
      <c r="I688" s="9">
        <f t="shared" si="70"/>
        <v>0</v>
      </c>
    </row>
    <row r="689" spans="5:9" ht="12.75">
      <c r="E689" s="9">
        <v>66.8</v>
      </c>
      <c r="F689" s="9">
        <f t="shared" si="72"/>
        <v>0</v>
      </c>
      <c r="H689" s="9">
        <v>66.8</v>
      </c>
      <c r="I689" s="9">
        <f t="shared" si="70"/>
        <v>0</v>
      </c>
    </row>
    <row r="690" spans="5:9" ht="12.75">
      <c r="E690" s="9">
        <v>66.9</v>
      </c>
      <c r="F690" s="9">
        <f t="shared" si="72"/>
        <v>0</v>
      </c>
      <c r="H690" s="9">
        <v>66.9</v>
      </c>
      <c r="I690" s="9">
        <f t="shared" si="70"/>
        <v>0</v>
      </c>
    </row>
    <row r="691" spans="5:9" ht="12.75">
      <c r="E691" s="9">
        <v>67</v>
      </c>
      <c r="F691" s="9">
        <f t="shared" si="72"/>
        <v>0</v>
      </c>
      <c r="H691" s="9">
        <v>67</v>
      </c>
      <c r="I691" s="9">
        <f t="shared" si="70"/>
        <v>0</v>
      </c>
    </row>
    <row r="692" spans="5:9" ht="12.75">
      <c r="E692" s="9">
        <v>67.1</v>
      </c>
      <c r="F692" s="9">
        <f>LOOKUP($E$21:$E$692,$B$21:$B$81,$C$21:$C$81)</f>
        <v>0</v>
      </c>
      <c r="H692" s="9">
        <v>67.1</v>
      </c>
      <c r="I692" s="9">
        <f t="shared" si="7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4.7109375" style="0" customWidth="1"/>
    <col min="8" max="8" width="16.7109375" style="0" customWidth="1"/>
    <col min="9" max="9" width="10.7109375" style="0" customWidth="1"/>
  </cols>
  <sheetData>
    <row r="1" spans="1:2" ht="12.75">
      <c r="A1" s="1" t="s">
        <v>0</v>
      </c>
      <c r="B1" s="2" t="s">
        <v>1</v>
      </c>
    </row>
    <row r="2" spans="1:5" ht="12.75">
      <c r="A2" s="1"/>
      <c r="B2" s="3"/>
      <c r="E2" s="4" t="s">
        <v>2</v>
      </c>
    </row>
    <row r="3" spans="1:5" ht="12.75">
      <c r="A3" s="1" t="s">
        <v>3</v>
      </c>
      <c r="B3" s="2" t="s">
        <v>30</v>
      </c>
      <c r="E3" t="s">
        <v>5</v>
      </c>
    </row>
    <row r="4" spans="1:2" ht="12.75">
      <c r="A4" s="2"/>
      <c r="B4" s="3"/>
    </row>
    <row r="5" spans="1:5" ht="12.75">
      <c r="A5" s="1" t="s">
        <v>6</v>
      </c>
      <c r="B5" s="2" t="s">
        <v>29</v>
      </c>
      <c r="E5" s="4" t="s">
        <v>35</v>
      </c>
    </row>
    <row r="6" spans="1:5" ht="12.75">
      <c r="A6" s="1"/>
      <c r="B6" s="3"/>
      <c r="E6">
        <v>7.8</v>
      </c>
    </row>
    <row r="7" spans="1:2" ht="12.75">
      <c r="A7" s="1" t="s">
        <v>8</v>
      </c>
      <c r="B7" s="3" t="s">
        <v>9</v>
      </c>
    </row>
    <row r="8" spans="1:5" ht="12.75">
      <c r="A8" s="1"/>
      <c r="B8" s="3"/>
      <c r="E8" s="4" t="s">
        <v>36</v>
      </c>
    </row>
    <row r="9" spans="1:5" ht="12.75">
      <c r="A9" s="1" t="s">
        <v>10</v>
      </c>
      <c r="B9" s="3" t="s">
        <v>11</v>
      </c>
      <c r="E9">
        <v>49.2</v>
      </c>
    </row>
    <row r="10" spans="1:2" ht="12.75">
      <c r="A10" s="1"/>
      <c r="B10" s="3"/>
    </row>
    <row r="11" spans="1:2" ht="14.25">
      <c r="A11" s="1" t="s">
        <v>12</v>
      </c>
      <c r="B11" s="3" t="s">
        <v>34</v>
      </c>
    </row>
    <row r="12" spans="1:2" ht="12.75">
      <c r="A12" s="1"/>
      <c r="B12" s="3"/>
    </row>
    <row r="13" spans="1:2" ht="12.75">
      <c r="A13" s="1" t="s">
        <v>13</v>
      </c>
      <c r="B13" s="3" t="s">
        <v>14</v>
      </c>
    </row>
    <row r="14" spans="1:2" ht="12.75">
      <c r="A14" s="1"/>
      <c r="B14" s="3"/>
    </row>
    <row r="15" spans="1:2" ht="12.75">
      <c r="A15" s="1" t="s">
        <v>15</v>
      </c>
      <c r="B15" s="3" t="s">
        <v>16</v>
      </c>
    </row>
    <row r="16" spans="1:2" ht="12.75">
      <c r="A16" s="1"/>
      <c r="B16" s="3"/>
    </row>
    <row r="17" spans="1:9" ht="12.75">
      <c r="A17" s="1" t="s">
        <v>17</v>
      </c>
      <c r="B17" s="3" t="s">
        <v>18</v>
      </c>
      <c r="H17" s="4" t="s">
        <v>32</v>
      </c>
      <c r="I17">
        <v>1500</v>
      </c>
    </row>
    <row r="18" ht="12.75">
      <c r="B18" s="5"/>
    </row>
    <row r="19" spans="1:8" ht="12.75">
      <c r="A19" s="1" t="s">
        <v>19</v>
      </c>
      <c r="B19" s="1"/>
      <c r="C19" s="1"/>
      <c r="E19" s="4" t="s">
        <v>20</v>
      </c>
      <c r="H19" s="4" t="s">
        <v>33</v>
      </c>
    </row>
    <row r="20" spans="1:9" ht="12.75">
      <c r="A20" s="6" t="s">
        <v>21</v>
      </c>
      <c r="B20" s="6" t="s">
        <v>22</v>
      </c>
      <c r="C20" s="7" t="s">
        <v>23</v>
      </c>
      <c r="E20" s="8" t="s">
        <v>22</v>
      </c>
      <c r="F20" s="8" t="s">
        <v>23</v>
      </c>
      <c r="H20" s="8" t="s">
        <v>22</v>
      </c>
      <c r="I20" s="8" t="s">
        <v>23</v>
      </c>
    </row>
    <row r="21" spans="1:9" ht="12.75">
      <c r="A21" s="9">
        <v>0</v>
      </c>
      <c r="B21" s="9">
        <f aca="true" t="shared" si="0" ref="B21:B81">ROUND(A21*2.23693929205,1)</f>
        <v>0</v>
      </c>
      <c r="C21" s="9">
        <v>0</v>
      </c>
      <c r="E21" s="10">
        <v>0</v>
      </c>
      <c r="F21" s="9">
        <f>LOOKUP($E$21:$E$692,$B$21:$B$81,$C$21:$C$81)</f>
        <v>0</v>
      </c>
      <c r="H21" s="10">
        <v>0</v>
      </c>
      <c r="I21" s="9">
        <f aca="true" t="shared" si="1" ref="I21:I84">$F21*$I$17/$B$5</f>
        <v>0</v>
      </c>
    </row>
    <row r="22" spans="1:9" ht="12.75">
      <c r="A22" s="9">
        <v>0.5</v>
      </c>
      <c r="B22" s="9">
        <f t="shared" si="0"/>
        <v>1.1</v>
      </c>
      <c r="C22" s="9">
        <v>0</v>
      </c>
      <c r="E22" s="9">
        <v>0.1</v>
      </c>
      <c r="F22" s="9">
        <f aca="true" t="shared" si="2" ref="F22:F31">F21+(($F$32-$F$21)/(ROW($F$32)-ROW($F$21)))</f>
        <v>0</v>
      </c>
      <c r="H22" s="9">
        <v>0.1</v>
      </c>
      <c r="I22" s="9">
        <f t="shared" si="1"/>
        <v>0</v>
      </c>
    </row>
    <row r="23" spans="1:9" ht="12.75">
      <c r="A23" s="9">
        <v>1</v>
      </c>
      <c r="B23" s="9">
        <f t="shared" si="0"/>
        <v>2.2</v>
      </c>
      <c r="C23" s="9">
        <v>0</v>
      </c>
      <c r="E23" s="9">
        <v>0.2</v>
      </c>
      <c r="F23" s="9">
        <f t="shared" si="2"/>
        <v>0</v>
      </c>
      <c r="H23" s="9">
        <v>0.2</v>
      </c>
      <c r="I23" s="9">
        <f t="shared" si="1"/>
        <v>0</v>
      </c>
    </row>
    <row r="24" spans="1:9" ht="12.75">
      <c r="A24" s="9">
        <v>1.5</v>
      </c>
      <c r="B24" s="9">
        <f t="shared" si="0"/>
        <v>3.4</v>
      </c>
      <c r="C24" s="9">
        <v>0</v>
      </c>
      <c r="E24" s="9">
        <v>0.3</v>
      </c>
      <c r="F24" s="9">
        <f t="shared" si="2"/>
        <v>0</v>
      </c>
      <c r="H24" s="9">
        <v>0.3</v>
      </c>
      <c r="I24" s="9">
        <f t="shared" si="1"/>
        <v>0</v>
      </c>
    </row>
    <row r="25" spans="1:9" ht="12.75">
      <c r="A25" s="9">
        <v>2</v>
      </c>
      <c r="B25" s="9">
        <f t="shared" si="0"/>
        <v>4.5</v>
      </c>
      <c r="C25" s="9">
        <v>0</v>
      </c>
      <c r="E25" s="9">
        <v>0.4</v>
      </c>
      <c r="F25" s="9">
        <f t="shared" si="2"/>
        <v>0</v>
      </c>
      <c r="H25" s="9">
        <v>0.4</v>
      </c>
      <c r="I25" s="9">
        <f t="shared" si="1"/>
        <v>0</v>
      </c>
    </row>
    <row r="26" spans="1:9" ht="12.75">
      <c r="A26" s="9">
        <v>2.5</v>
      </c>
      <c r="B26" s="9">
        <f t="shared" si="0"/>
        <v>5.6</v>
      </c>
      <c r="C26" s="9">
        <v>0</v>
      </c>
      <c r="E26" s="9">
        <v>0.5</v>
      </c>
      <c r="F26" s="9">
        <f t="shared" si="2"/>
        <v>0</v>
      </c>
      <c r="H26" s="9">
        <v>0.5</v>
      </c>
      <c r="I26" s="9">
        <f t="shared" si="1"/>
        <v>0</v>
      </c>
    </row>
    <row r="27" spans="1:9" ht="12.75">
      <c r="A27" s="9">
        <v>3</v>
      </c>
      <c r="B27" s="9">
        <f t="shared" si="0"/>
        <v>6.7</v>
      </c>
      <c r="C27" s="9">
        <v>0</v>
      </c>
      <c r="E27" s="9">
        <v>0.6</v>
      </c>
      <c r="F27" s="9">
        <f t="shared" si="2"/>
        <v>0</v>
      </c>
      <c r="H27" s="9">
        <v>0.6</v>
      </c>
      <c r="I27" s="9">
        <f t="shared" si="1"/>
        <v>0</v>
      </c>
    </row>
    <row r="28" spans="1:9" ht="12.75">
      <c r="A28" s="9">
        <v>3.5</v>
      </c>
      <c r="B28" s="9">
        <f t="shared" si="0"/>
        <v>7.8</v>
      </c>
      <c r="C28" s="9">
        <v>20</v>
      </c>
      <c r="E28" s="9">
        <v>0.7</v>
      </c>
      <c r="F28" s="9">
        <f t="shared" si="2"/>
        <v>0</v>
      </c>
      <c r="H28" s="9">
        <v>0.7</v>
      </c>
      <c r="I28" s="9">
        <f t="shared" si="1"/>
        <v>0</v>
      </c>
    </row>
    <row r="29" spans="1:9" ht="12.75">
      <c r="A29" s="9">
        <v>4</v>
      </c>
      <c r="B29" s="9">
        <f t="shared" si="0"/>
        <v>8.9</v>
      </c>
      <c r="C29" s="9">
        <v>43</v>
      </c>
      <c r="E29" s="9">
        <v>0.8</v>
      </c>
      <c r="F29" s="9">
        <f t="shared" si="2"/>
        <v>0</v>
      </c>
      <c r="H29" s="9">
        <v>0.8</v>
      </c>
      <c r="I29" s="9">
        <f t="shared" si="1"/>
        <v>0</v>
      </c>
    </row>
    <row r="30" spans="1:9" ht="12.75">
      <c r="A30" s="9">
        <v>4.5</v>
      </c>
      <c r="B30" s="9">
        <f t="shared" si="0"/>
        <v>10.1</v>
      </c>
      <c r="C30" s="9">
        <v>83</v>
      </c>
      <c r="E30" s="9">
        <v>0.9</v>
      </c>
      <c r="F30" s="9">
        <f t="shared" si="2"/>
        <v>0</v>
      </c>
      <c r="H30" s="9">
        <v>0.9</v>
      </c>
      <c r="I30" s="9">
        <f t="shared" si="1"/>
        <v>0</v>
      </c>
    </row>
    <row r="31" spans="1:9" ht="12.75">
      <c r="A31" s="9">
        <v>5</v>
      </c>
      <c r="B31" s="9">
        <f t="shared" si="0"/>
        <v>11.2</v>
      </c>
      <c r="C31" s="9">
        <v>131</v>
      </c>
      <c r="E31" s="9">
        <v>1</v>
      </c>
      <c r="F31" s="9">
        <f t="shared" si="2"/>
        <v>0</v>
      </c>
      <c r="H31" s="9">
        <v>1</v>
      </c>
      <c r="I31" s="9">
        <f t="shared" si="1"/>
        <v>0</v>
      </c>
    </row>
    <row r="32" spans="1:9" ht="12.75">
      <c r="A32" s="9">
        <v>5.5</v>
      </c>
      <c r="B32" s="9">
        <f t="shared" si="0"/>
        <v>12.3</v>
      </c>
      <c r="C32" s="9">
        <v>185</v>
      </c>
      <c r="E32" s="9">
        <v>1.1</v>
      </c>
      <c r="F32" s="9">
        <f>LOOKUP($E$21:$E$621,$B$21:$B$81,$C$21:$C$81)</f>
        <v>0</v>
      </c>
      <c r="H32" s="9">
        <v>1.1</v>
      </c>
      <c r="I32" s="9">
        <f t="shared" si="1"/>
        <v>0</v>
      </c>
    </row>
    <row r="33" spans="1:9" ht="12.75">
      <c r="A33" s="9">
        <v>6</v>
      </c>
      <c r="B33" s="9">
        <f t="shared" si="0"/>
        <v>13.4</v>
      </c>
      <c r="C33" s="9">
        <v>250</v>
      </c>
      <c r="E33" s="9">
        <v>1.2</v>
      </c>
      <c r="F33" s="9">
        <f aca="true" t="shared" si="3" ref="F33:F42">F32+(($F$43-$F$32)/(ROW($F$43)-ROW($F$32)))</f>
        <v>0</v>
      </c>
      <c r="H33" s="9">
        <v>1.2</v>
      </c>
      <c r="I33" s="9">
        <f t="shared" si="1"/>
        <v>0</v>
      </c>
    </row>
    <row r="34" spans="1:9" ht="12.75">
      <c r="A34" s="9">
        <v>6.5</v>
      </c>
      <c r="B34" s="9">
        <f t="shared" si="0"/>
        <v>14.5</v>
      </c>
      <c r="C34" s="9">
        <v>326</v>
      </c>
      <c r="E34" s="9">
        <v>1.3</v>
      </c>
      <c r="F34" s="9">
        <f t="shared" si="3"/>
        <v>0</v>
      </c>
      <c r="H34" s="9">
        <v>1.3</v>
      </c>
      <c r="I34" s="9">
        <f t="shared" si="1"/>
        <v>0</v>
      </c>
    </row>
    <row r="35" spans="1:9" ht="12.75">
      <c r="A35" s="9">
        <v>7</v>
      </c>
      <c r="B35" s="9">
        <f t="shared" si="0"/>
        <v>15.7</v>
      </c>
      <c r="C35" s="9">
        <v>416</v>
      </c>
      <c r="E35" s="9">
        <v>1.4</v>
      </c>
      <c r="F35" s="9">
        <f t="shared" si="3"/>
        <v>0</v>
      </c>
      <c r="H35" s="9">
        <v>1.4</v>
      </c>
      <c r="I35" s="9">
        <f t="shared" si="1"/>
        <v>0</v>
      </c>
    </row>
    <row r="36" spans="1:9" ht="12.75">
      <c r="A36" s="9">
        <v>7.5</v>
      </c>
      <c r="B36" s="9">
        <f t="shared" si="0"/>
        <v>16.8</v>
      </c>
      <c r="C36" s="9">
        <v>521</v>
      </c>
      <c r="E36" s="9">
        <v>1.5</v>
      </c>
      <c r="F36" s="9">
        <f t="shared" si="3"/>
        <v>0</v>
      </c>
      <c r="H36" s="9">
        <v>1.5</v>
      </c>
      <c r="I36" s="9">
        <f t="shared" si="1"/>
        <v>0</v>
      </c>
    </row>
    <row r="37" spans="1:9" ht="12.75">
      <c r="A37" s="9">
        <v>8</v>
      </c>
      <c r="B37" s="9">
        <f t="shared" si="0"/>
        <v>17.9</v>
      </c>
      <c r="C37" s="9">
        <v>640</v>
      </c>
      <c r="E37" s="9">
        <v>1.6</v>
      </c>
      <c r="F37" s="9">
        <f t="shared" si="3"/>
        <v>0</v>
      </c>
      <c r="H37" s="9">
        <v>1.6</v>
      </c>
      <c r="I37" s="9">
        <f t="shared" si="1"/>
        <v>0</v>
      </c>
    </row>
    <row r="38" spans="1:9" ht="12.75">
      <c r="A38" s="9">
        <v>8.5</v>
      </c>
      <c r="B38" s="9">
        <f t="shared" si="0"/>
        <v>19</v>
      </c>
      <c r="C38" s="9">
        <v>780</v>
      </c>
      <c r="E38" s="9">
        <v>1.7</v>
      </c>
      <c r="F38" s="9">
        <f t="shared" si="3"/>
        <v>0</v>
      </c>
      <c r="H38" s="9">
        <v>1.7</v>
      </c>
      <c r="I38" s="9">
        <f t="shared" si="1"/>
        <v>0</v>
      </c>
    </row>
    <row r="39" spans="1:9" ht="12.75">
      <c r="A39" s="9">
        <v>9</v>
      </c>
      <c r="B39" s="9">
        <f t="shared" si="0"/>
        <v>20.1</v>
      </c>
      <c r="C39" s="9">
        <v>924</v>
      </c>
      <c r="E39" s="9">
        <v>1.8</v>
      </c>
      <c r="F39" s="9">
        <f t="shared" si="3"/>
        <v>0</v>
      </c>
      <c r="H39" s="9">
        <v>1.8</v>
      </c>
      <c r="I39" s="9">
        <f t="shared" si="1"/>
        <v>0</v>
      </c>
    </row>
    <row r="40" spans="1:9" ht="12.75">
      <c r="A40" s="9">
        <v>9.5</v>
      </c>
      <c r="B40" s="9">
        <f t="shared" si="0"/>
        <v>21.3</v>
      </c>
      <c r="C40" s="9">
        <v>1062</v>
      </c>
      <c r="E40" s="9">
        <v>1.9</v>
      </c>
      <c r="F40" s="9">
        <f t="shared" si="3"/>
        <v>0</v>
      </c>
      <c r="H40" s="9">
        <v>1.9</v>
      </c>
      <c r="I40" s="9">
        <f t="shared" si="1"/>
        <v>0</v>
      </c>
    </row>
    <row r="41" spans="1:9" ht="12.75">
      <c r="A41" s="9">
        <v>10</v>
      </c>
      <c r="B41" s="9">
        <f t="shared" si="0"/>
        <v>22.4</v>
      </c>
      <c r="C41" s="9">
        <v>1181</v>
      </c>
      <c r="E41" s="9">
        <v>2</v>
      </c>
      <c r="F41" s="9">
        <f t="shared" si="3"/>
        <v>0</v>
      </c>
      <c r="H41" s="9">
        <v>2</v>
      </c>
      <c r="I41" s="9">
        <f t="shared" si="1"/>
        <v>0</v>
      </c>
    </row>
    <row r="42" spans="1:9" ht="12.75">
      <c r="A42" s="9">
        <v>10.5</v>
      </c>
      <c r="B42" s="9">
        <f t="shared" si="0"/>
        <v>23.5</v>
      </c>
      <c r="C42" s="9">
        <v>1283</v>
      </c>
      <c r="E42" s="9">
        <v>2.1</v>
      </c>
      <c r="F42" s="9">
        <f t="shared" si="3"/>
        <v>0</v>
      </c>
      <c r="H42" s="9">
        <v>2.1</v>
      </c>
      <c r="I42" s="9">
        <f t="shared" si="1"/>
        <v>0</v>
      </c>
    </row>
    <row r="43" spans="1:9" ht="12.75">
      <c r="A43" s="9">
        <v>11</v>
      </c>
      <c r="B43" s="9">
        <f t="shared" si="0"/>
        <v>24.6</v>
      </c>
      <c r="C43" s="9">
        <v>1359</v>
      </c>
      <c r="E43" s="9">
        <v>2.2</v>
      </c>
      <c r="F43" s="9">
        <f>LOOKUP($E$21:$E$621,$B$21:$B$81,$C$21:$C$81)</f>
        <v>0</v>
      </c>
      <c r="H43" s="9">
        <v>2.2</v>
      </c>
      <c r="I43" s="9">
        <f t="shared" si="1"/>
        <v>0</v>
      </c>
    </row>
    <row r="44" spans="1:9" ht="12.75">
      <c r="A44" s="9">
        <v>11.5</v>
      </c>
      <c r="B44" s="9">
        <f t="shared" si="0"/>
        <v>25.7</v>
      </c>
      <c r="C44" s="9">
        <v>1402</v>
      </c>
      <c r="E44" s="9">
        <v>2.3</v>
      </c>
      <c r="F44" s="9">
        <f aca="true" t="shared" si="4" ref="F44:F54">F43+(($F$55-$F$43)/(ROW($F$55)-ROW($F$43)))</f>
        <v>0</v>
      </c>
      <c r="H44" s="9">
        <v>2.3</v>
      </c>
      <c r="I44" s="9">
        <f t="shared" si="1"/>
        <v>0</v>
      </c>
    </row>
    <row r="45" spans="1:9" ht="12.75">
      <c r="A45" s="9">
        <v>12</v>
      </c>
      <c r="B45" s="9">
        <f t="shared" si="0"/>
        <v>26.8</v>
      </c>
      <c r="C45" s="9">
        <v>1436</v>
      </c>
      <c r="E45" s="9">
        <v>2.4</v>
      </c>
      <c r="F45" s="9">
        <f t="shared" si="4"/>
        <v>0</v>
      </c>
      <c r="H45" s="9">
        <v>2.4</v>
      </c>
      <c r="I45" s="9">
        <f t="shared" si="1"/>
        <v>0</v>
      </c>
    </row>
    <row r="46" spans="1:9" ht="12.75">
      <c r="A46" s="9">
        <v>12.5</v>
      </c>
      <c r="B46" s="9">
        <f t="shared" si="0"/>
        <v>28</v>
      </c>
      <c r="C46" s="9">
        <v>1463</v>
      </c>
      <c r="E46" s="9">
        <v>2.5</v>
      </c>
      <c r="F46" s="9">
        <f t="shared" si="4"/>
        <v>0</v>
      </c>
      <c r="H46" s="9">
        <v>2.5</v>
      </c>
      <c r="I46" s="9">
        <f t="shared" si="1"/>
        <v>0</v>
      </c>
    </row>
    <row r="47" spans="1:9" ht="12.75">
      <c r="A47" s="9">
        <v>13</v>
      </c>
      <c r="B47" s="9">
        <f t="shared" si="0"/>
        <v>29.1</v>
      </c>
      <c r="C47" s="9">
        <v>1481</v>
      </c>
      <c r="E47" s="9">
        <v>2.6</v>
      </c>
      <c r="F47" s="9">
        <f t="shared" si="4"/>
        <v>0</v>
      </c>
      <c r="H47" s="9">
        <v>2.6</v>
      </c>
      <c r="I47" s="9">
        <f t="shared" si="1"/>
        <v>0</v>
      </c>
    </row>
    <row r="48" spans="1:9" ht="12.75">
      <c r="A48" s="9">
        <v>13.5</v>
      </c>
      <c r="B48" s="9">
        <f t="shared" si="0"/>
        <v>30.2</v>
      </c>
      <c r="C48" s="9">
        <v>1488</v>
      </c>
      <c r="E48" s="9">
        <v>2.7</v>
      </c>
      <c r="F48" s="9">
        <f t="shared" si="4"/>
        <v>0</v>
      </c>
      <c r="H48" s="9">
        <v>2.7</v>
      </c>
      <c r="I48" s="9">
        <f t="shared" si="1"/>
        <v>0</v>
      </c>
    </row>
    <row r="49" spans="1:10" ht="12.75">
      <c r="A49" s="9">
        <v>14</v>
      </c>
      <c r="B49" s="9">
        <f t="shared" si="0"/>
        <v>31.3</v>
      </c>
      <c r="C49" s="9">
        <v>1494</v>
      </c>
      <c r="E49" s="9">
        <v>2.8</v>
      </c>
      <c r="F49" s="9">
        <f t="shared" si="4"/>
        <v>0</v>
      </c>
      <c r="H49" s="9">
        <v>2.8</v>
      </c>
      <c r="I49" s="9">
        <f t="shared" si="1"/>
        <v>0</v>
      </c>
      <c r="J49" s="4" t="s">
        <v>24</v>
      </c>
    </row>
    <row r="50" spans="1:10" ht="12.75">
      <c r="A50" s="9">
        <v>14.5</v>
      </c>
      <c r="B50" s="9">
        <f t="shared" si="0"/>
        <v>32.4</v>
      </c>
      <c r="C50" s="9">
        <v>1500</v>
      </c>
      <c r="E50" s="9">
        <v>2.9</v>
      </c>
      <c r="F50" s="9">
        <f t="shared" si="4"/>
        <v>0</v>
      </c>
      <c r="H50" s="9">
        <v>2.9</v>
      </c>
      <c r="I50" s="9">
        <f t="shared" si="1"/>
        <v>0</v>
      </c>
      <c r="J50" t="s">
        <v>25</v>
      </c>
    </row>
    <row r="51" spans="1:10" ht="12.75">
      <c r="A51" s="9">
        <v>15</v>
      </c>
      <c r="B51" s="9">
        <f t="shared" si="0"/>
        <v>33.6</v>
      </c>
      <c r="C51" s="9">
        <v>1500</v>
      </c>
      <c r="E51" s="9">
        <v>3</v>
      </c>
      <c r="F51" s="9">
        <f t="shared" si="4"/>
        <v>0</v>
      </c>
      <c r="H51" s="9">
        <v>3</v>
      </c>
      <c r="I51" s="9">
        <f t="shared" si="1"/>
        <v>0</v>
      </c>
      <c r="J51" t="s">
        <v>26</v>
      </c>
    </row>
    <row r="52" spans="1:10" ht="12.75">
      <c r="A52" s="9">
        <v>15.5</v>
      </c>
      <c r="B52" s="9">
        <f t="shared" si="0"/>
        <v>34.7</v>
      </c>
      <c r="C52" s="9">
        <v>1500</v>
      </c>
      <c r="E52" s="9">
        <v>3.1</v>
      </c>
      <c r="F52" s="9">
        <f t="shared" si="4"/>
        <v>0</v>
      </c>
      <c r="H52" s="9">
        <v>3.1</v>
      </c>
      <c r="I52" s="9">
        <f t="shared" si="1"/>
        <v>0</v>
      </c>
      <c r="J52" t="s">
        <v>27</v>
      </c>
    </row>
    <row r="53" spans="1:10" ht="12.75">
      <c r="A53" s="9">
        <v>16</v>
      </c>
      <c r="B53" s="9">
        <f t="shared" si="0"/>
        <v>35.8</v>
      </c>
      <c r="C53" s="9">
        <v>1500</v>
      </c>
      <c r="E53" s="9">
        <v>3.2</v>
      </c>
      <c r="F53" s="9">
        <f t="shared" si="4"/>
        <v>0</v>
      </c>
      <c r="H53" s="9">
        <v>3.2</v>
      </c>
      <c r="I53" s="9">
        <f t="shared" si="1"/>
        <v>0</v>
      </c>
      <c r="J53" t="s">
        <v>28</v>
      </c>
    </row>
    <row r="54" spans="1:9" ht="12.75">
      <c r="A54" s="9">
        <v>16.5</v>
      </c>
      <c r="B54" s="9">
        <f t="shared" si="0"/>
        <v>36.9</v>
      </c>
      <c r="C54" s="9">
        <v>1500</v>
      </c>
      <c r="E54" s="9">
        <v>3.3</v>
      </c>
      <c r="F54" s="9">
        <f t="shared" si="4"/>
        <v>0</v>
      </c>
      <c r="H54" s="9">
        <v>3.3</v>
      </c>
      <c r="I54" s="9">
        <f t="shared" si="1"/>
        <v>0</v>
      </c>
    </row>
    <row r="55" spans="1:9" ht="12.75">
      <c r="A55" s="9">
        <v>17</v>
      </c>
      <c r="B55" s="9">
        <f t="shared" si="0"/>
        <v>38</v>
      </c>
      <c r="C55" s="9">
        <v>1500</v>
      </c>
      <c r="E55" s="9">
        <v>3.4</v>
      </c>
      <c r="F55" s="9">
        <f>LOOKUP($E$21:$E$621,$B$21:$B$81,$C$21:$C$81)</f>
        <v>0</v>
      </c>
      <c r="H55" s="9">
        <v>3.4</v>
      </c>
      <c r="I55" s="9">
        <f t="shared" si="1"/>
        <v>0</v>
      </c>
    </row>
    <row r="56" spans="1:9" ht="12.75">
      <c r="A56" s="9">
        <v>17.5</v>
      </c>
      <c r="B56" s="9">
        <f t="shared" si="0"/>
        <v>39.1</v>
      </c>
      <c r="C56" s="9">
        <v>1500</v>
      </c>
      <c r="E56" s="9">
        <v>3.5</v>
      </c>
      <c r="F56" s="9">
        <f aca="true" t="shared" si="5" ref="F56:F65">F55+(($F$66-$F$55)/(ROW($F$66)-ROW($F$55)))</f>
        <v>0</v>
      </c>
      <c r="H56" s="9">
        <v>3.5</v>
      </c>
      <c r="I56" s="9">
        <f t="shared" si="1"/>
        <v>0</v>
      </c>
    </row>
    <row r="57" spans="1:9" ht="12.75">
      <c r="A57" s="9">
        <v>18</v>
      </c>
      <c r="B57" s="9">
        <f t="shared" si="0"/>
        <v>40.3</v>
      </c>
      <c r="C57" s="9">
        <v>1500</v>
      </c>
      <c r="E57" s="9">
        <v>3.6</v>
      </c>
      <c r="F57" s="9">
        <f t="shared" si="5"/>
        <v>0</v>
      </c>
      <c r="H57" s="9">
        <v>3.6</v>
      </c>
      <c r="I57" s="9">
        <f t="shared" si="1"/>
        <v>0</v>
      </c>
    </row>
    <row r="58" spans="1:9" ht="12.75">
      <c r="A58" s="9">
        <v>18.5</v>
      </c>
      <c r="B58" s="9">
        <f t="shared" si="0"/>
        <v>41.4</v>
      </c>
      <c r="C58" s="9">
        <v>1500</v>
      </c>
      <c r="E58" s="9">
        <v>3.7</v>
      </c>
      <c r="F58" s="9">
        <f t="shared" si="5"/>
        <v>0</v>
      </c>
      <c r="H58" s="9">
        <v>3.7</v>
      </c>
      <c r="I58" s="9">
        <f t="shared" si="1"/>
        <v>0</v>
      </c>
    </row>
    <row r="59" spans="1:9" ht="12.75">
      <c r="A59" s="9">
        <v>19</v>
      </c>
      <c r="B59" s="9">
        <f t="shared" si="0"/>
        <v>42.5</v>
      </c>
      <c r="C59" s="9">
        <v>1500</v>
      </c>
      <c r="E59" s="9">
        <v>3.8</v>
      </c>
      <c r="F59" s="9">
        <f t="shared" si="5"/>
        <v>0</v>
      </c>
      <c r="H59" s="9">
        <v>3.8</v>
      </c>
      <c r="I59" s="9">
        <f t="shared" si="1"/>
        <v>0</v>
      </c>
    </row>
    <row r="60" spans="1:9" ht="12.75">
      <c r="A60" s="9">
        <v>19.5</v>
      </c>
      <c r="B60" s="9">
        <f t="shared" si="0"/>
        <v>43.6</v>
      </c>
      <c r="C60" s="9">
        <v>1500</v>
      </c>
      <c r="E60" s="9">
        <v>3.9</v>
      </c>
      <c r="F60" s="9">
        <f t="shared" si="5"/>
        <v>0</v>
      </c>
      <c r="H60" s="9">
        <v>3.9</v>
      </c>
      <c r="I60" s="9">
        <f t="shared" si="1"/>
        <v>0</v>
      </c>
    </row>
    <row r="61" spans="1:9" ht="12.75">
      <c r="A61" s="9">
        <v>20</v>
      </c>
      <c r="B61" s="9">
        <f t="shared" si="0"/>
        <v>44.7</v>
      </c>
      <c r="C61" s="9">
        <v>1500</v>
      </c>
      <c r="E61" s="9">
        <v>4</v>
      </c>
      <c r="F61" s="9">
        <f t="shared" si="5"/>
        <v>0</v>
      </c>
      <c r="H61" s="9">
        <v>4</v>
      </c>
      <c r="I61" s="9">
        <f t="shared" si="1"/>
        <v>0</v>
      </c>
    </row>
    <row r="62" spans="1:9" ht="12.75">
      <c r="A62" s="9">
        <v>20.5</v>
      </c>
      <c r="B62" s="9">
        <f t="shared" si="0"/>
        <v>45.9</v>
      </c>
      <c r="C62" s="9">
        <v>1500</v>
      </c>
      <c r="E62" s="9">
        <v>4.1</v>
      </c>
      <c r="F62" s="9">
        <f t="shared" si="5"/>
        <v>0</v>
      </c>
      <c r="H62" s="9">
        <v>4.1</v>
      </c>
      <c r="I62" s="9">
        <f t="shared" si="1"/>
        <v>0</v>
      </c>
    </row>
    <row r="63" spans="1:9" ht="12.75">
      <c r="A63" s="9">
        <v>21</v>
      </c>
      <c r="B63" s="9">
        <f t="shared" si="0"/>
        <v>47</v>
      </c>
      <c r="C63" s="9">
        <v>1500</v>
      </c>
      <c r="E63" s="9">
        <v>4.2</v>
      </c>
      <c r="F63" s="9">
        <f t="shared" si="5"/>
        <v>0</v>
      </c>
      <c r="H63" s="9">
        <v>4.2</v>
      </c>
      <c r="I63" s="9">
        <f t="shared" si="1"/>
        <v>0</v>
      </c>
    </row>
    <row r="64" spans="1:9" ht="12.75">
      <c r="A64" s="9">
        <v>21.5</v>
      </c>
      <c r="B64" s="9">
        <f t="shared" si="0"/>
        <v>48.1</v>
      </c>
      <c r="C64" s="9">
        <v>1500</v>
      </c>
      <c r="E64" s="9">
        <v>4.3</v>
      </c>
      <c r="F64" s="9">
        <f t="shared" si="5"/>
        <v>0</v>
      </c>
      <c r="H64" s="9">
        <v>4.3</v>
      </c>
      <c r="I64" s="9">
        <f t="shared" si="1"/>
        <v>0</v>
      </c>
    </row>
    <row r="65" spans="1:9" ht="12.75">
      <c r="A65" s="9">
        <v>22</v>
      </c>
      <c r="B65" s="9">
        <f t="shared" si="0"/>
        <v>49.2</v>
      </c>
      <c r="C65" s="9">
        <v>1500</v>
      </c>
      <c r="E65" s="9">
        <v>4.4</v>
      </c>
      <c r="F65" s="9">
        <f t="shared" si="5"/>
        <v>0</v>
      </c>
      <c r="H65" s="9">
        <v>4.4</v>
      </c>
      <c r="I65" s="9">
        <f t="shared" si="1"/>
        <v>0</v>
      </c>
    </row>
    <row r="66" spans="1:9" ht="12.75">
      <c r="A66" s="9">
        <v>22.5</v>
      </c>
      <c r="B66" s="9">
        <f t="shared" si="0"/>
        <v>50.3</v>
      </c>
      <c r="C66" s="9">
        <v>0</v>
      </c>
      <c r="E66" s="9">
        <v>4.5</v>
      </c>
      <c r="F66" s="9">
        <f>LOOKUP($E$21:$E$621,$B$21:$B$81,$C$21:$C$81)</f>
        <v>0</v>
      </c>
      <c r="H66" s="9">
        <v>4.5</v>
      </c>
      <c r="I66" s="9">
        <f t="shared" si="1"/>
        <v>0</v>
      </c>
    </row>
    <row r="67" spans="1:9" ht="12.75">
      <c r="A67" s="9">
        <v>23</v>
      </c>
      <c r="B67" s="9">
        <f t="shared" si="0"/>
        <v>51.4</v>
      </c>
      <c r="C67" s="9">
        <v>0</v>
      </c>
      <c r="E67" s="9">
        <v>4.6</v>
      </c>
      <c r="F67" s="9">
        <f aca="true" t="shared" si="6" ref="F67:F76">F66+(($F$77-$F$66)/(ROW($F$77)-ROW($F$66)))</f>
        <v>0</v>
      </c>
      <c r="H67" s="9">
        <v>4.6</v>
      </c>
      <c r="I67" s="9">
        <f t="shared" si="1"/>
        <v>0</v>
      </c>
    </row>
    <row r="68" spans="1:9" ht="12.75">
      <c r="A68" s="9">
        <v>23.5</v>
      </c>
      <c r="B68" s="9">
        <f t="shared" si="0"/>
        <v>52.6</v>
      </c>
      <c r="C68" s="9">
        <v>0</v>
      </c>
      <c r="E68" s="9">
        <v>4.7</v>
      </c>
      <c r="F68" s="9">
        <f t="shared" si="6"/>
        <v>0</v>
      </c>
      <c r="H68" s="9">
        <v>4.7</v>
      </c>
      <c r="I68" s="9">
        <f t="shared" si="1"/>
        <v>0</v>
      </c>
    </row>
    <row r="69" spans="1:9" ht="12.75">
      <c r="A69" s="9">
        <v>24</v>
      </c>
      <c r="B69" s="9">
        <f t="shared" si="0"/>
        <v>53.7</v>
      </c>
      <c r="C69" s="9">
        <v>0</v>
      </c>
      <c r="E69" s="9">
        <v>4.8</v>
      </c>
      <c r="F69" s="9">
        <f t="shared" si="6"/>
        <v>0</v>
      </c>
      <c r="H69" s="9">
        <v>4.8</v>
      </c>
      <c r="I69" s="9">
        <f t="shared" si="1"/>
        <v>0</v>
      </c>
    </row>
    <row r="70" spans="1:9" ht="12.75">
      <c r="A70" s="9">
        <v>24.5</v>
      </c>
      <c r="B70" s="9">
        <f t="shared" si="0"/>
        <v>54.8</v>
      </c>
      <c r="C70" s="9">
        <v>0</v>
      </c>
      <c r="E70" s="9">
        <v>4.9</v>
      </c>
      <c r="F70" s="9">
        <f t="shared" si="6"/>
        <v>0</v>
      </c>
      <c r="H70" s="9">
        <v>4.9</v>
      </c>
      <c r="I70" s="9">
        <f t="shared" si="1"/>
        <v>0</v>
      </c>
    </row>
    <row r="71" spans="1:9" ht="12.75">
      <c r="A71" s="9">
        <v>25</v>
      </c>
      <c r="B71" s="9">
        <f t="shared" si="0"/>
        <v>55.9</v>
      </c>
      <c r="C71" s="9">
        <v>0</v>
      </c>
      <c r="E71" s="9">
        <v>5</v>
      </c>
      <c r="F71" s="9">
        <f t="shared" si="6"/>
        <v>0</v>
      </c>
      <c r="H71" s="9">
        <v>5</v>
      </c>
      <c r="I71" s="9">
        <f t="shared" si="1"/>
        <v>0</v>
      </c>
    </row>
    <row r="72" spans="1:9" ht="12.75">
      <c r="A72" s="9">
        <v>25.5</v>
      </c>
      <c r="B72" s="9">
        <f t="shared" si="0"/>
        <v>57</v>
      </c>
      <c r="C72" s="9">
        <v>0</v>
      </c>
      <c r="E72" s="9">
        <v>5.1</v>
      </c>
      <c r="F72" s="9">
        <f t="shared" si="6"/>
        <v>0</v>
      </c>
      <c r="H72" s="9">
        <v>5.1</v>
      </c>
      <c r="I72" s="9">
        <f t="shared" si="1"/>
        <v>0</v>
      </c>
    </row>
    <row r="73" spans="1:9" ht="12.75">
      <c r="A73" s="9">
        <v>26</v>
      </c>
      <c r="B73" s="9">
        <f t="shared" si="0"/>
        <v>58.2</v>
      </c>
      <c r="C73" s="9">
        <v>0</v>
      </c>
      <c r="E73" s="9">
        <v>5.2</v>
      </c>
      <c r="F73" s="9">
        <f t="shared" si="6"/>
        <v>0</v>
      </c>
      <c r="H73" s="9">
        <v>5.2</v>
      </c>
      <c r="I73" s="9">
        <f t="shared" si="1"/>
        <v>0</v>
      </c>
    </row>
    <row r="74" spans="1:9" ht="12.75">
      <c r="A74" s="9">
        <v>26.5</v>
      </c>
      <c r="B74" s="9">
        <f t="shared" si="0"/>
        <v>59.3</v>
      </c>
      <c r="C74" s="9">
        <v>0</v>
      </c>
      <c r="E74" s="9">
        <v>5.3</v>
      </c>
      <c r="F74" s="9">
        <f t="shared" si="6"/>
        <v>0</v>
      </c>
      <c r="H74" s="9">
        <v>5.3</v>
      </c>
      <c r="I74" s="9">
        <f t="shared" si="1"/>
        <v>0</v>
      </c>
    </row>
    <row r="75" spans="1:9" ht="12.75">
      <c r="A75" s="9">
        <v>27</v>
      </c>
      <c r="B75" s="9">
        <f t="shared" si="0"/>
        <v>60.4</v>
      </c>
      <c r="C75" s="9">
        <v>0</v>
      </c>
      <c r="E75" s="9">
        <v>5.4</v>
      </c>
      <c r="F75" s="9">
        <f t="shared" si="6"/>
        <v>0</v>
      </c>
      <c r="H75" s="9">
        <v>5.4</v>
      </c>
      <c r="I75" s="9">
        <f t="shared" si="1"/>
        <v>0</v>
      </c>
    </row>
    <row r="76" spans="1:9" ht="12.75">
      <c r="A76" s="9">
        <v>27.5</v>
      </c>
      <c r="B76" s="9">
        <f t="shared" si="0"/>
        <v>61.5</v>
      </c>
      <c r="C76" s="9">
        <v>0</v>
      </c>
      <c r="E76" s="9">
        <v>5.5</v>
      </c>
      <c r="F76" s="9">
        <f t="shared" si="6"/>
        <v>0</v>
      </c>
      <c r="H76" s="9">
        <v>5.5</v>
      </c>
      <c r="I76" s="9">
        <f t="shared" si="1"/>
        <v>0</v>
      </c>
    </row>
    <row r="77" spans="1:9" ht="12.75">
      <c r="A77" s="9">
        <v>28</v>
      </c>
      <c r="B77" s="9">
        <f t="shared" si="0"/>
        <v>62.6</v>
      </c>
      <c r="C77" s="9">
        <v>0</v>
      </c>
      <c r="E77" s="9">
        <v>5.6</v>
      </c>
      <c r="F77" s="9">
        <f>LOOKUP($E$21:$E$621,$B$21:$B$81,$C$21:$C$81)</f>
        <v>0</v>
      </c>
      <c r="H77" s="9">
        <v>5.6</v>
      </c>
      <c r="I77" s="9">
        <f t="shared" si="1"/>
        <v>0</v>
      </c>
    </row>
    <row r="78" spans="1:9" ht="12.75">
      <c r="A78" s="9">
        <v>28.5</v>
      </c>
      <c r="B78" s="9">
        <f t="shared" si="0"/>
        <v>63.8</v>
      </c>
      <c r="C78" s="9">
        <v>0</v>
      </c>
      <c r="E78" s="9">
        <v>5.7</v>
      </c>
      <c r="F78" s="9">
        <f aca="true" t="shared" si="7" ref="F78:F87">F77+(($F$88-$F$77)/(ROW($F$88)-ROW($F$77)))</f>
        <v>0</v>
      </c>
      <c r="H78" s="9">
        <v>5.7</v>
      </c>
      <c r="I78" s="9">
        <f t="shared" si="1"/>
        <v>0</v>
      </c>
    </row>
    <row r="79" spans="1:9" ht="12.75">
      <c r="A79" s="9">
        <v>29</v>
      </c>
      <c r="B79" s="9">
        <f t="shared" si="0"/>
        <v>64.9</v>
      </c>
      <c r="C79" s="9">
        <v>0</v>
      </c>
      <c r="E79" s="9">
        <v>5.8</v>
      </c>
      <c r="F79" s="9">
        <f t="shared" si="7"/>
        <v>0</v>
      </c>
      <c r="H79" s="9">
        <v>5.8</v>
      </c>
      <c r="I79" s="9">
        <f t="shared" si="1"/>
        <v>0</v>
      </c>
    </row>
    <row r="80" spans="1:9" ht="12.75">
      <c r="A80" s="9">
        <v>29.5</v>
      </c>
      <c r="B80" s="9">
        <f t="shared" si="0"/>
        <v>66</v>
      </c>
      <c r="C80" s="9">
        <v>0</v>
      </c>
      <c r="E80" s="9">
        <v>5.9</v>
      </c>
      <c r="F80" s="9">
        <f t="shared" si="7"/>
        <v>0</v>
      </c>
      <c r="H80" s="9">
        <v>5.9</v>
      </c>
      <c r="I80" s="9">
        <f t="shared" si="1"/>
        <v>0</v>
      </c>
    </row>
    <row r="81" spans="1:9" ht="12.75">
      <c r="A81" s="9">
        <v>30</v>
      </c>
      <c r="B81" s="9">
        <f t="shared" si="0"/>
        <v>67.1</v>
      </c>
      <c r="C81" s="9">
        <v>0</v>
      </c>
      <c r="E81" s="9">
        <v>6</v>
      </c>
      <c r="F81" s="9">
        <f t="shared" si="7"/>
        <v>0</v>
      </c>
      <c r="H81" s="9">
        <v>6</v>
      </c>
      <c r="I81" s="9">
        <f t="shared" si="1"/>
        <v>0</v>
      </c>
    </row>
    <row r="82" spans="5:9" ht="12.75">
      <c r="E82" s="9">
        <v>6.1</v>
      </c>
      <c r="F82" s="9">
        <f t="shared" si="7"/>
        <v>0</v>
      </c>
      <c r="H82" s="9">
        <v>6.1</v>
      </c>
      <c r="I82" s="9">
        <f t="shared" si="1"/>
        <v>0</v>
      </c>
    </row>
    <row r="83" spans="5:9" ht="12.75">
      <c r="E83" s="9">
        <v>6.2</v>
      </c>
      <c r="F83" s="9">
        <f t="shared" si="7"/>
        <v>0</v>
      </c>
      <c r="H83" s="9">
        <v>6.2</v>
      </c>
      <c r="I83" s="9">
        <f t="shared" si="1"/>
        <v>0</v>
      </c>
    </row>
    <row r="84" spans="5:9" ht="12.75">
      <c r="E84" s="9">
        <v>6.3</v>
      </c>
      <c r="F84" s="9">
        <f t="shared" si="7"/>
        <v>0</v>
      </c>
      <c r="H84" s="9">
        <v>6.3</v>
      </c>
      <c r="I84" s="9">
        <f t="shared" si="1"/>
        <v>0</v>
      </c>
    </row>
    <row r="85" spans="5:9" ht="12.75">
      <c r="E85" s="9">
        <v>6.4</v>
      </c>
      <c r="F85" s="9">
        <f t="shared" si="7"/>
        <v>0</v>
      </c>
      <c r="H85" s="9">
        <v>6.4</v>
      </c>
      <c r="I85" s="9">
        <f aca="true" t="shared" si="8" ref="I85:I148">$F85*$I$17/$B$5</f>
        <v>0</v>
      </c>
    </row>
    <row r="86" spans="5:9" ht="12.75">
      <c r="E86" s="9">
        <v>6.5</v>
      </c>
      <c r="F86" s="9">
        <f t="shared" si="7"/>
        <v>0</v>
      </c>
      <c r="H86" s="9">
        <v>6.5</v>
      </c>
      <c r="I86" s="9">
        <f t="shared" si="8"/>
        <v>0</v>
      </c>
    </row>
    <row r="87" spans="5:9" ht="12.75">
      <c r="E87" s="9">
        <v>6.6</v>
      </c>
      <c r="F87" s="9">
        <f t="shared" si="7"/>
        <v>0</v>
      </c>
      <c r="H87" s="9">
        <v>6.6</v>
      </c>
      <c r="I87" s="9">
        <f t="shared" si="8"/>
        <v>0</v>
      </c>
    </row>
    <row r="88" spans="5:9" ht="12.75">
      <c r="E88" s="9">
        <v>6.7</v>
      </c>
      <c r="F88" s="9">
        <f>LOOKUP($E$21:$E$621,$B$21:$B$81,$C$21:$C$81)</f>
        <v>0</v>
      </c>
      <c r="H88" s="9">
        <v>6.7</v>
      </c>
      <c r="I88" s="9">
        <f t="shared" si="8"/>
        <v>0</v>
      </c>
    </row>
    <row r="89" spans="5:9" ht="12.75">
      <c r="E89" s="9">
        <v>6.8</v>
      </c>
      <c r="F89" s="9">
        <f aca="true" t="shared" si="9" ref="F89:F98">F88+(($F$99-$F$88)/(ROW($F$99)-ROW($F$88)))</f>
        <v>1.8181818181818181</v>
      </c>
      <c r="H89" s="9">
        <v>6.8</v>
      </c>
      <c r="I89" s="9">
        <f t="shared" si="8"/>
        <v>1.8181818181818181</v>
      </c>
    </row>
    <row r="90" spans="5:9" ht="12.75">
      <c r="E90" s="9">
        <v>6.9</v>
      </c>
      <c r="F90" s="9">
        <f t="shared" si="9"/>
        <v>3.6363636363636362</v>
      </c>
      <c r="H90" s="9">
        <v>6.9</v>
      </c>
      <c r="I90" s="9">
        <f t="shared" si="8"/>
        <v>3.6363636363636362</v>
      </c>
    </row>
    <row r="91" spans="5:9" ht="12.75">
      <c r="E91" s="9">
        <v>7</v>
      </c>
      <c r="F91" s="9">
        <f t="shared" si="9"/>
        <v>5.454545454545454</v>
      </c>
      <c r="H91" s="9">
        <v>7</v>
      </c>
      <c r="I91" s="9">
        <f t="shared" si="8"/>
        <v>5.454545454545454</v>
      </c>
    </row>
    <row r="92" spans="5:9" ht="12.75">
      <c r="E92" s="9">
        <v>7.1</v>
      </c>
      <c r="F92" s="9">
        <f t="shared" si="9"/>
        <v>7.2727272727272725</v>
      </c>
      <c r="H92" s="9">
        <v>7.1</v>
      </c>
      <c r="I92" s="9">
        <f t="shared" si="8"/>
        <v>7.2727272727272725</v>
      </c>
    </row>
    <row r="93" spans="5:9" ht="12.75">
      <c r="E93" s="9">
        <v>7.2</v>
      </c>
      <c r="F93" s="9">
        <f t="shared" si="9"/>
        <v>9.09090909090909</v>
      </c>
      <c r="H93" s="9">
        <v>7.2</v>
      </c>
      <c r="I93" s="9">
        <f t="shared" si="8"/>
        <v>9.09090909090909</v>
      </c>
    </row>
    <row r="94" spans="5:9" ht="12.75">
      <c r="E94" s="9">
        <v>7.3</v>
      </c>
      <c r="F94" s="9">
        <f t="shared" si="9"/>
        <v>10.909090909090908</v>
      </c>
      <c r="H94" s="9">
        <v>7.3</v>
      </c>
      <c r="I94" s="9">
        <f t="shared" si="8"/>
        <v>10.909090909090908</v>
      </c>
    </row>
    <row r="95" spans="5:9" ht="12.75">
      <c r="E95" s="9">
        <v>7.4</v>
      </c>
      <c r="F95" s="9">
        <f t="shared" si="9"/>
        <v>12.727272727272727</v>
      </c>
      <c r="H95" s="9">
        <v>7.4</v>
      </c>
      <c r="I95" s="9">
        <f t="shared" si="8"/>
        <v>12.727272727272725</v>
      </c>
    </row>
    <row r="96" spans="5:9" ht="12.75">
      <c r="E96" s="9">
        <v>7.5</v>
      </c>
      <c r="F96" s="9">
        <f t="shared" si="9"/>
        <v>14.545454545454545</v>
      </c>
      <c r="H96" s="9">
        <v>7.5</v>
      </c>
      <c r="I96" s="9">
        <f t="shared" si="8"/>
        <v>14.545454545454545</v>
      </c>
    </row>
    <row r="97" spans="5:9" ht="12.75">
      <c r="E97" s="9">
        <v>7.6</v>
      </c>
      <c r="F97" s="9">
        <f t="shared" si="9"/>
        <v>16.363636363636363</v>
      </c>
      <c r="H97" s="9">
        <v>7.6</v>
      </c>
      <c r="I97" s="9">
        <f t="shared" si="8"/>
        <v>16.363636363636363</v>
      </c>
    </row>
    <row r="98" spans="5:9" ht="12.75">
      <c r="E98" s="9">
        <v>7.7</v>
      </c>
      <c r="F98" s="9">
        <f t="shared" si="9"/>
        <v>18.18181818181818</v>
      </c>
      <c r="H98" s="9">
        <v>7.7</v>
      </c>
      <c r="I98" s="9">
        <f t="shared" si="8"/>
        <v>18.18181818181818</v>
      </c>
    </row>
    <row r="99" spans="5:9" ht="12.75">
      <c r="E99" s="9">
        <v>7.8</v>
      </c>
      <c r="F99" s="9">
        <f>LOOKUP($E$21:$E$621,$B$21:$B$81,$C$21:$C$81)</f>
        <v>20</v>
      </c>
      <c r="H99" s="9">
        <v>7.8</v>
      </c>
      <c r="I99" s="9">
        <f t="shared" si="8"/>
        <v>20</v>
      </c>
    </row>
    <row r="100" spans="5:9" ht="12.75">
      <c r="E100" s="9">
        <v>7.9</v>
      </c>
      <c r="F100" s="9">
        <f aca="true" t="shared" si="10" ref="F100:F109">F99+(($F$110-$F$99)/(ROW($F$110)-ROW($F$99)))</f>
        <v>22.09090909090909</v>
      </c>
      <c r="H100" s="9">
        <v>7.9</v>
      </c>
      <c r="I100" s="9">
        <f t="shared" si="8"/>
        <v>22.09090909090909</v>
      </c>
    </row>
    <row r="101" spans="5:9" ht="12.75">
      <c r="E101" s="9">
        <v>8</v>
      </c>
      <c r="F101" s="9">
        <f t="shared" si="10"/>
        <v>24.18181818181818</v>
      </c>
      <c r="H101" s="9">
        <v>8</v>
      </c>
      <c r="I101" s="9">
        <f t="shared" si="8"/>
        <v>24.18181818181818</v>
      </c>
    </row>
    <row r="102" spans="5:9" ht="12.75">
      <c r="E102" s="9">
        <v>8.1</v>
      </c>
      <c r="F102" s="9">
        <f t="shared" si="10"/>
        <v>26.27272727272727</v>
      </c>
      <c r="H102" s="9">
        <v>8.1</v>
      </c>
      <c r="I102" s="9">
        <f t="shared" si="8"/>
        <v>26.27272727272727</v>
      </c>
    </row>
    <row r="103" spans="5:9" ht="12.75">
      <c r="E103" s="9">
        <v>8.2</v>
      </c>
      <c r="F103" s="9">
        <f t="shared" si="10"/>
        <v>28.36363636363636</v>
      </c>
      <c r="H103" s="9">
        <v>8.2</v>
      </c>
      <c r="I103" s="9">
        <f t="shared" si="8"/>
        <v>28.363636363636356</v>
      </c>
    </row>
    <row r="104" spans="5:9" ht="12.75">
      <c r="E104" s="9">
        <v>8.3</v>
      </c>
      <c r="F104" s="9">
        <f t="shared" si="10"/>
        <v>30.45454545454545</v>
      </c>
      <c r="H104" s="9">
        <v>8.3</v>
      </c>
      <c r="I104" s="9">
        <f t="shared" si="8"/>
        <v>30.45454545454545</v>
      </c>
    </row>
    <row r="105" spans="5:9" ht="12.75">
      <c r="E105" s="9">
        <v>8.4</v>
      </c>
      <c r="F105" s="9">
        <f t="shared" si="10"/>
        <v>32.54545454545454</v>
      </c>
      <c r="H105" s="9">
        <v>8.4</v>
      </c>
      <c r="I105" s="9">
        <f t="shared" si="8"/>
        <v>32.54545454545454</v>
      </c>
    </row>
    <row r="106" spans="5:9" ht="12.75">
      <c r="E106" s="9">
        <v>8.5</v>
      </c>
      <c r="F106" s="9">
        <f t="shared" si="10"/>
        <v>34.63636363636363</v>
      </c>
      <c r="H106" s="9">
        <v>8.5</v>
      </c>
      <c r="I106" s="9">
        <f t="shared" si="8"/>
        <v>34.63636363636363</v>
      </c>
    </row>
    <row r="107" spans="5:9" ht="12.75">
      <c r="E107" s="9">
        <v>8.6</v>
      </c>
      <c r="F107" s="9">
        <f t="shared" si="10"/>
        <v>36.72727272727273</v>
      </c>
      <c r="H107" s="9">
        <v>8.6</v>
      </c>
      <c r="I107" s="9">
        <f t="shared" si="8"/>
        <v>36.72727272727273</v>
      </c>
    </row>
    <row r="108" spans="5:9" ht="12.75">
      <c r="E108" s="9">
        <v>8.7</v>
      </c>
      <c r="F108" s="9">
        <f t="shared" si="10"/>
        <v>38.81818181818182</v>
      </c>
      <c r="H108" s="9">
        <v>8.7</v>
      </c>
      <c r="I108" s="9">
        <f t="shared" si="8"/>
        <v>38.81818181818182</v>
      </c>
    </row>
    <row r="109" spans="5:9" ht="12.75">
      <c r="E109" s="9">
        <v>8.8</v>
      </c>
      <c r="F109" s="9">
        <f t="shared" si="10"/>
        <v>40.909090909090914</v>
      </c>
      <c r="H109" s="9">
        <v>8.8</v>
      </c>
      <c r="I109" s="9">
        <f t="shared" si="8"/>
        <v>40.909090909090914</v>
      </c>
    </row>
    <row r="110" spans="5:9" ht="12.75">
      <c r="E110" s="9">
        <v>8.9</v>
      </c>
      <c r="F110" s="9">
        <f>LOOKUP($E$21:$E$621,$B$21:$B$81,$C$21:$C$81)</f>
        <v>43</v>
      </c>
      <c r="H110" s="9">
        <v>8.9</v>
      </c>
      <c r="I110" s="9">
        <f t="shared" si="8"/>
        <v>43</v>
      </c>
    </row>
    <row r="111" spans="5:9" ht="12.75">
      <c r="E111" s="9">
        <v>9</v>
      </c>
      <c r="F111" s="9">
        <f aca="true" t="shared" si="11" ref="F111:F121">F110+(($F$122-$F$110)/(ROW($F$122)-ROW($F$110)))</f>
        <v>46.333333333333336</v>
      </c>
      <c r="H111" s="9">
        <v>9</v>
      </c>
      <c r="I111" s="9">
        <f t="shared" si="8"/>
        <v>46.333333333333336</v>
      </c>
    </row>
    <row r="112" spans="5:9" ht="12.75">
      <c r="E112" s="9">
        <v>9.1</v>
      </c>
      <c r="F112" s="9">
        <f t="shared" si="11"/>
        <v>49.66666666666667</v>
      </c>
      <c r="H112" s="9">
        <v>9.1</v>
      </c>
      <c r="I112" s="9">
        <f t="shared" si="8"/>
        <v>49.666666666666664</v>
      </c>
    </row>
    <row r="113" spans="5:9" ht="12.75">
      <c r="E113" s="9">
        <v>9.2</v>
      </c>
      <c r="F113" s="9">
        <f t="shared" si="11"/>
        <v>53.00000000000001</v>
      </c>
      <c r="H113" s="9">
        <v>9.2</v>
      </c>
      <c r="I113" s="9">
        <f t="shared" si="8"/>
        <v>53.00000000000001</v>
      </c>
    </row>
    <row r="114" spans="5:9" ht="12.75">
      <c r="E114" s="9">
        <v>9.3</v>
      </c>
      <c r="F114" s="9">
        <f t="shared" si="11"/>
        <v>56.33333333333334</v>
      </c>
      <c r="H114" s="9">
        <v>9.3</v>
      </c>
      <c r="I114" s="9">
        <f t="shared" si="8"/>
        <v>56.33333333333334</v>
      </c>
    </row>
    <row r="115" spans="5:9" ht="12.75">
      <c r="E115" s="9">
        <v>9.4</v>
      </c>
      <c r="F115" s="9">
        <f t="shared" si="11"/>
        <v>59.66666666666668</v>
      </c>
      <c r="H115" s="9">
        <v>9.4</v>
      </c>
      <c r="I115" s="9">
        <f t="shared" si="8"/>
        <v>59.66666666666668</v>
      </c>
    </row>
    <row r="116" spans="5:9" ht="12.75">
      <c r="E116" s="9">
        <v>9.5</v>
      </c>
      <c r="F116" s="9">
        <f t="shared" si="11"/>
        <v>63.000000000000014</v>
      </c>
      <c r="H116" s="9">
        <v>9.5</v>
      </c>
      <c r="I116" s="9">
        <f t="shared" si="8"/>
        <v>63.00000000000001</v>
      </c>
    </row>
    <row r="117" spans="5:9" ht="12.75">
      <c r="E117" s="9">
        <v>9.6</v>
      </c>
      <c r="F117" s="9">
        <f t="shared" si="11"/>
        <v>66.33333333333334</v>
      </c>
      <c r="H117" s="9">
        <v>9.6</v>
      </c>
      <c r="I117" s="9">
        <f t="shared" si="8"/>
        <v>66.33333333333334</v>
      </c>
    </row>
    <row r="118" spans="5:9" ht="12.75">
      <c r="E118" s="9">
        <v>9.7</v>
      </c>
      <c r="F118" s="9">
        <f t="shared" si="11"/>
        <v>69.66666666666667</v>
      </c>
      <c r="H118" s="9">
        <v>9.7</v>
      </c>
      <c r="I118" s="9">
        <f t="shared" si="8"/>
        <v>69.66666666666667</v>
      </c>
    </row>
    <row r="119" spans="5:9" ht="12.75">
      <c r="E119" s="9">
        <v>9.8</v>
      </c>
      <c r="F119" s="9">
        <f t="shared" si="11"/>
        <v>73</v>
      </c>
      <c r="H119" s="9">
        <v>9.8</v>
      </c>
      <c r="I119" s="9">
        <f t="shared" si="8"/>
        <v>73</v>
      </c>
    </row>
    <row r="120" spans="5:9" ht="12.75">
      <c r="E120" s="9">
        <v>9.9</v>
      </c>
      <c r="F120" s="9">
        <f t="shared" si="11"/>
        <v>76.33333333333333</v>
      </c>
      <c r="H120" s="9">
        <v>9.9</v>
      </c>
      <c r="I120" s="9">
        <f t="shared" si="8"/>
        <v>76.33333333333333</v>
      </c>
    </row>
    <row r="121" spans="5:9" ht="12.75">
      <c r="E121" s="9">
        <v>10</v>
      </c>
      <c r="F121" s="9">
        <f t="shared" si="11"/>
        <v>79.66666666666666</v>
      </c>
      <c r="H121" s="9">
        <v>10</v>
      </c>
      <c r="I121" s="9">
        <f t="shared" si="8"/>
        <v>79.66666666666666</v>
      </c>
    </row>
    <row r="122" spans="5:9" ht="12.75">
      <c r="E122" s="9">
        <v>10.1</v>
      </c>
      <c r="F122" s="9">
        <f>LOOKUP($E$21:$E$621,$B$21:$B$81,$C$21:$C$81)</f>
        <v>83</v>
      </c>
      <c r="H122" s="9">
        <v>10.1</v>
      </c>
      <c r="I122" s="9">
        <f t="shared" si="8"/>
        <v>83</v>
      </c>
    </row>
    <row r="123" spans="5:9" ht="12.75">
      <c r="E123" s="9">
        <v>10.2</v>
      </c>
      <c r="F123" s="9">
        <f aca="true" t="shared" si="12" ref="F123:F132">F122+(($F$133-$F$122)/(ROW($F$133)-ROW($F$122)))</f>
        <v>87.36363636363636</v>
      </c>
      <c r="H123" s="9">
        <v>10.2</v>
      </c>
      <c r="I123" s="9">
        <f t="shared" si="8"/>
        <v>87.36363636363636</v>
      </c>
    </row>
    <row r="124" spans="5:9" ht="12.75">
      <c r="E124" s="9">
        <v>10.3</v>
      </c>
      <c r="F124" s="9">
        <f t="shared" si="12"/>
        <v>91.72727272727272</v>
      </c>
      <c r="H124" s="9">
        <v>10.3</v>
      </c>
      <c r="I124" s="9">
        <f t="shared" si="8"/>
        <v>91.72727272727272</v>
      </c>
    </row>
    <row r="125" spans="5:9" ht="12.75">
      <c r="E125" s="9">
        <v>10.4</v>
      </c>
      <c r="F125" s="9">
        <f t="shared" si="12"/>
        <v>96.09090909090908</v>
      </c>
      <c r="H125" s="9">
        <v>10.4</v>
      </c>
      <c r="I125" s="9">
        <f t="shared" si="8"/>
        <v>96.09090909090908</v>
      </c>
    </row>
    <row r="126" spans="5:9" ht="12.75">
      <c r="E126" s="9">
        <v>10.5</v>
      </c>
      <c r="F126" s="9">
        <f t="shared" si="12"/>
        <v>100.45454545454544</v>
      </c>
      <c r="H126" s="9">
        <v>10.5</v>
      </c>
      <c r="I126" s="9">
        <f t="shared" si="8"/>
        <v>100.45454545454542</v>
      </c>
    </row>
    <row r="127" spans="5:9" ht="12.75">
      <c r="E127" s="9">
        <v>10.6</v>
      </c>
      <c r="F127" s="9">
        <f t="shared" si="12"/>
        <v>104.8181818181818</v>
      </c>
      <c r="H127" s="9">
        <v>10.6</v>
      </c>
      <c r="I127" s="9">
        <f t="shared" si="8"/>
        <v>104.8181818181818</v>
      </c>
    </row>
    <row r="128" spans="5:9" ht="12.75">
      <c r="E128" s="9">
        <v>10.7</v>
      </c>
      <c r="F128" s="9">
        <f t="shared" si="12"/>
        <v>109.18181818181816</v>
      </c>
      <c r="H128" s="9">
        <v>10.7</v>
      </c>
      <c r="I128" s="9">
        <f t="shared" si="8"/>
        <v>109.18181818181816</v>
      </c>
    </row>
    <row r="129" spans="5:9" ht="12.75">
      <c r="E129" s="9">
        <v>10.8</v>
      </c>
      <c r="F129" s="9">
        <f t="shared" si="12"/>
        <v>113.54545454545452</v>
      </c>
      <c r="H129" s="9">
        <v>10.8</v>
      </c>
      <c r="I129" s="9">
        <f t="shared" si="8"/>
        <v>113.5454545454545</v>
      </c>
    </row>
    <row r="130" spans="5:9" ht="12.75">
      <c r="E130" s="9">
        <v>10.9</v>
      </c>
      <c r="F130" s="9">
        <f t="shared" si="12"/>
        <v>117.90909090909088</v>
      </c>
      <c r="H130" s="9">
        <v>10.9</v>
      </c>
      <c r="I130" s="9">
        <f t="shared" si="8"/>
        <v>117.90909090909088</v>
      </c>
    </row>
    <row r="131" spans="5:9" ht="12.75">
      <c r="E131" s="9">
        <v>11</v>
      </c>
      <c r="F131" s="9">
        <f t="shared" si="12"/>
        <v>122.27272727272724</v>
      </c>
      <c r="H131" s="9">
        <v>11</v>
      </c>
      <c r="I131" s="9">
        <f t="shared" si="8"/>
        <v>122.27272727272724</v>
      </c>
    </row>
    <row r="132" spans="5:9" ht="12.75">
      <c r="E132" s="9">
        <v>11.1</v>
      </c>
      <c r="F132" s="9">
        <f t="shared" si="12"/>
        <v>126.6363636363636</v>
      </c>
      <c r="H132" s="9">
        <v>11.1</v>
      </c>
      <c r="I132" s="9">
        <f t="shared" si="8"/>
        <v>126.63636363636358</v>
      </c>
    </row>
    <row r="133" spans="5:9" ht="12.75">
      <c r="E133" s="9">
        <v>11.2</v>
      </c>
      <c r="F133" s="9">
        <f>LOOKUP($E$21:$E$621,$B$21:$B$81,$C$21:$C$81)</f>
        <v>131</v>
      </c>
      <c r="H133" s="9">
        <v>11.2</v>
      </c>
      <c r="I133" s="9">
        <f t="shared" si="8"/>
        <v>131</v>
      </c>
    </row>
    <row r="134" spans="5:9" ht="12.75">
      <c r="E134" s="9">
        <v>11.3</v>
      </c>
      <c r="F134" s="9">
        <f aca="true" t="shared" si="13" ref="F134:F143">F133+(($F$144-$F$133)/(ROW($F$144)-ROW($F$133)))</f>
        <v>135.9090909090909</v>
      </c>
      <c r="H134" s="9">
        <v>11.3</v>
      </c>
      <c r="I134" s="9">
        <f t="shared" si="8"/>
        <v>135.9090909090909</v>
      </c>
    </row>
    <row r="135" spans="5:9" ht="12.75">
      <c r="E135" s="9">
        <v>11.4</v>
      </c>
      <c r="F135" s="9">
        <f t="shared" si="13"/>
        <v>140.8181818181818</v>
      </c>
      <c r="H135" s="9">
        <v>11.4</v>
      </c>
      <c r="I135" s="9">
        <f t="shared" si="8"/>
        <v>140.8181818181818</v>
      </c>
    </row>
    <row r="136" spans="5:9" ht="12.75">
      <c r="E136" s="9">
        <v>11.5</v>
      </c>
      <c r="F136" s="9">
        <f t="shared" si="13"/>
        <v>145.72727272727272</v>
      </c>
      <c r="H136" s="9">
        <v>11.5</v>
      </c>
      <c r="I136" s="9">
        <f t="shared" si="8"/>
        <v>145.72727272727272</v>
      </c>
    </row>
    <row r="137" spans="5:9" ht="12.75">
      <c r="E137" s="9">
        <v>11.6</v>
      </c>
      <c r="F137" s="9">
        <f t="shared" si="13"/>
        <v>150.63636363636363</v>
      </c>
      <c r="H137" s="9">
        <v>11.6</v>
      </c>
      <c r="I137" s="9">
        <f t="shared" si="8"/>
        <v>150.63636363636363</v>
      </c>
    </row>
    <row r="138" spans="5:9" ht="12.75">
      <c r="E138" s="9">
        <v>11.7</v>
      </c>
      <c r="F138" s="9">
        <f t="shared" si="13"/>
        <v>155.54545454545453</v>
      </c>
      <c r="H138" s="9">
        <v>11.7</v>
      </c>
      <c r="I138" s="9">
        <f t="shared" si="8"/>
        <v>155.54545454545453</v>
      </c>
    </row>
    <row r="139" spans="5:9" ht="12.75">
      <c r="E139" s="9">
        <v>11.8</v>
      </c>
      <c r="F139" s="9">
        <f t="shared" si="13"/>
        <v>160.45454545454544</v>
      </c>
      <c r="H139" s="9">
        <v>11.8</v>
      </c>
      <c r="I139" s="9">
        <f t="shared" si="8"/>
        <v>160.45454545454544</v>
      </c>
    </row>
    <row r="140" spans="5:9" ht="12.75">
      <c r="E140" s="9">
        <v>11.9</v>
      </c>
      <c r="F140" s="9">
        <f t="shared" si="13"/>
        <v>165.36363636363635</v>
      </c>
      <c r="H140" s="9">
        <v>11.9</v>
      </c>
      <c r="I140" s="9">
        <f t="shared" si="8"/>
        <v>165.36363636363635</v>
      </c>
    </row>
    <row r="141" spans="5:9" ht="12.75">
      <c r="E141" s="9">
        <v>12</v>
      </c>
      <c r="F141" s="9">
        <f t="shared" si="13"/>
        <v>170.27272727272725</v>
      </c>
      <c r="H141" s="9">
        <v>12</v>
      </c>
      <c r="I141" s="9">
        <f t="shared" si="8"/>
        <v>170.27272727272725</v>
      </c>
    </row>
    <row r="142" spans="5:9" ht="12.75">
      <c r="E142" s="9">
        <v>12.1</v>
      </c>
      <c r="F142" s="9">
        <f t="shared" si="13"/>
        <v>175.18181818181816</v>
      </c>
      <c r="H142" s="9">
        <v>12.1</v>
      </c>
      <c r="I142" s="9">
        <f t="shared" si="8"/>
        <v>175.18181818181816</v>
      </c>
    </row>
    <row r="143" spans="5:9" ht="12.75">
      <c r="E143" s="9">
        <v>12.2</v>
      </c>
      <c r="F143" s="9">
        <f t="shared" si="13"/>
        <v>180.09090909090907</v>
      </c>
      <c r="H143" s="9">
        <v>12.2</v>
      </c>
      <c r="I143" s="9">
        <f t="shared" si="8"/>
        <v>180.09090909090907</v>
      </c>
    </row>
    <row r="144" spans="5:9" ht="12.75">
      <c r="E144" s="9">
        <v>12.3</v>
      </c>
      <c r="F144" s="9">
        <f>LOOKUP($E$21:$E$621,$B$21:$B$81,$C$21:$C$81)</f>
        <v>185</v>
      </c>
      <c r="H144" s="9">
        <v>12.3</v>
      </c>
      <c r="I144" s="9">
        <f t="shared" si="8"/>
        <v>185</v>
      </c>
    </row>
    <row r="145" spans="5:9" ht="12.75">
      <c r="E145" s="9">
        <v>12.4</v>
      </c>
      <c r="F145" s="9">
        <f aca="true" t="shared" si="14" ref="F145:F154">F144+(($F$155-$F$144)/(ROW($F$155)-ROW($F$144)))</f>
        <v>190.9090909090909</v>
      </c>
      <c r="H145" s="9">
        <v>12.4</v>
      </c>
      <c r="I145" s="9">
        <f t="shared" si="8"/>
        <v>190.9090909090909</v>
      </c>
    </row>
    <row r="146" spans="5:9" ht="12.75">
      <c r="E146" s="9">
        <v>12.5</v>
      </c>
      <c r="F146" s="9">
        <f t="shared" si="14"/>
        <v>196.8181818181818</v>
      </c>
      <c r="H146" s="9">
        <v>12.5</v>
      </c>
      <c r="I146" s="9">
        <f t="shared" si="8"/>
        <v>196.8181818181818</v>
      </c>
    </row>
    <row r="147" spans="5:9" ht="12.75">
      <c r="E147" s="9">
        <v>12.6</v>
      </c>
      <c r="F147" s="9">
        <f t="shared" si="14"/>
        <v>202.72727272727272</v>
      </c>
      <c r="H147" s="9">
        <v>12.6</v>
      </c>
      <c r="I147" s="9">
        <f t="shared" si="8"/>
        <v>202.72727272727272</v>
      </c>
    </row>
    <row r="148" spans="5:9" ht="12.75">
      <c r="E148" s="9">
        <v>12.7</v>
      </c>
      <c r="F148" s="9">
        <f t="shared" si="14"/>
        <v>208.63636363636363</v>
      </c>
      <c r="H148" s="9">
        <v>12.7</v>
      </c>
      <c r="I148" s="9">
        <f t="shared" si="8"/>
        <v>208.6363636363636</v>
      </c>
    </row>
    <row r="149" spans="5:9" ht="12.75">
      <c r="E149" s="9">
        <v>12.8</v>
      </c>
      <c r="F149" s="9">
        <f t="shared" si="14"/>
        <v>214.54545454545453</v>
      </c>
      <c r="H149" s="9">
        <v>12.8</v>
      </c>
      <c r="I149" s="9">
        <f aca="true" t="shared" si="15" ref="I149:I212">$F149*$I$17/$B$5</f>
        <v>214.54545454545456</v>
      </c>
    </row>
    <row r="150" spans="5:9" ht="12.75">
      <c r="E150" s="9">
        <v>12.9</v>
      </c>
      <c r="F150" s="9">
        <f t="shared" si="14"/>
        <v>220.45454545454544</v>
      </c>
      <c r="H150" s="9">
        <v>12.9</v>
      </c>
      <c r="I150" s="9">
        <f t="shared" si="15"/>
        <v>220.45454545454544</v>
      </c>
    </row>
    <row r="151" spans="5:9" ht="12.75">
      <c r="E151" s="9">
        <v>13</v>
      </c>
      <c r="F151" s="9">
        <f t="shared" si="14"/>
        <v>226.36363636363635</v>
      </c>
      <c r="H151" s="9">
        <v>13</v>
      </c>
      <c r="I151" s="9">
        <f t="shared" si="15"/>
        <v>226.36363636363635</v>
      </c>
    </row>
    <row r="152" spans="5:9" ht="12.75">
      <c r="E152" s="9">
        <v>13.1</v>
      </c>
      <c r="F152" s="9">
        <f t="shared" si="14"/>
        <v>232.27272727272725</v>
      </c>
      <c r="H152" s="9">
        <v>13.1</v>
      </c>
      <c r="I152" s="9">
        <f t="shared" si="15"/>
        <v>232.27272727272725</v>
      </c>
    </row>
    <row r="153" spans="5:9" ht="12.75">
      <c r="E153" s="9">
        <v>13.2</v>
      </c>
      <c r="F153" s="9">
        <f t="shared" si="14"/>
        <v>238.18181818181816</v>
      </c>
      <c r="H153" s="9">
        <v>13.2</v>
      </c>
      <c r="I153" s="9">
        <f t="shared" si="15"/>
        <v>238.18181818181816</v>
      </c>
    </row>
    <row r="154" spans="5:9" ht="12.75">
      <c r="E154" s="9">
        <v>13.3</v>
      </c>
      <c r="F154" s="9">
        <f t="shared" si="14"/>
        <v>244.09090909090907</v>
      </c>
      <c r="H154" s="9">
        <v>13.3</v>
      </c>
      <c r="I154" s="9">
        <f t="shared" si="15"/>
        <v>244.09090909090907</v>
      </c>
    </row>
    <row r="155" spans="5:9" ht="12.75">
      <c r="E155" s="9">
        <v>13.4</v>
      </c>
      <c r="F155" s="9">
        <f>LOOKUP($E$21:$E$621,$B$21:$B$81,$C$21:$C$81)</f>
        <v>250</v>
      </c>
      <c r="H155" s="9">
        <v>13.4</v>
      </c>
      <c r="I155" s="9">
        <f t="shared" si="15"/>
        <v>250</v>
      </c>
    </row>
    <row r="156" spans="5:9" ht="12.75">
      <c r="E156" s="9">
        <v>13.5</v>
      </c>
      <c r="F156" s="9">
        <f aca="true" t="shared" si="16" ref="F156:F165">F155+(($F$166-$F$155)/(ROW($F$166)-ROW($F$155)))</f>
        <v>256.90909090909093</v>
      </c>
      <c r="H156" s="9">
        <v>13.5</v>
      </c>
      <c r="I156" s="9">
        <f t="shared" si="15"/>
        <v>256.90909090909093</v>
      </c>
    </row>
    <row r="157" spans="5:9" ht="12.75">
      <c r="E157" s="9">
        <v>13.6</v>
      </c>
      <c r="F157" s="9">
        <f t="shared" si="16"/>
        <v>263.81818181818187</v>
      </c>
      <c r="H157" s="9">
        <v>13.6</v>
      </c>
      <c r="I157" s="9">
        <f t="shared" si="15"/>
        <v>263.81818181818187</v>
      </c>
    </row>
    <row r="158" spans="5:9" ht="12.75">
      <c r="E158" s="9">
        <v>13.7</v>
      </c>
      <c r="F158" s="9">
        <f t="shared" si="16"/>
        <v>270.7272727272728</v>
      </c>
      <c r="H158" s="9">
        <v>13.7</v>
      </c>
      <c r="I158" s="9">
        <f t="shared" si="15"/>
        <v>270.7272727272728</v>
      </c>
    </row>
    <row r="159" spans="5:9" ht="12.75">
      <c r="E159" s="9">
        <v>13.8</v>
      </c>
      <c r="F159" s="9">
        <f t="shared" si="16"/>
        <v>277.63636363636374</v>
      </c>
      <c r="H159" s="9">
        <v>13.8</v>
      </c>
      <c r="I159" s="9">
        <f t="shared" si="15"/>
        <v>277.63636363636374</v>
      </c>
    </row>
    <row r="160" spans="5:9" ht="12.75">
      <c r="E160" s="9">
        <v>13.9</v>
      </c>
      <c r="F160" s="9">
        <f t="shared" si="16"/>
        <v>284.5454545454547</v>
      </c>
      <c r="H160" s="9">
        <v>13.9</v>
      </c>
      <c r="I160" s="9">
        <f t="shared" si="15"/>
        <v>284.5454545454547</v>
      </c>
    </row>
    <row r="161" spans="5:9" ht="12.75">
      <c r="E161" s="9">
        <v>14</v>
      </c>
      <c r="F161" s="9">
        <f t="shared" si="16"/>
        <v>291.4545454545456</v>
      </c>
      <c r="H161" s="9">
        <v>14</v>
      </c>
      <c r="I161" s="9">
        <f t="shared" si="15"/>
        <v>291.4545454545456</v>
      </c>
    </row>
    <row r="162" spans="5:9" ht="12.75">
      <c r="E162" s="9">
        <v>14.1</v>
      </c>
      <c r="F162" s="9">
        <f t="shared" si="16"/>
        <v>298.36363636363654</v>
      </c>
      <c r="H162" s="9">
        <v>14.1</v>
      </c>
      <c r="I162" s="9">
        <f t="shared" si="15"/>
        <v>298.36363636363654</v>
      </c>
    </row>
    <row r="163" spans="5:9" ht="12.75">
      <c r="E163" s="9">
        <v>14.2</v>
      </c>
      <c r="F163" s="9">
        <f t="shared" si="16"/>
        <v>305.2727272727275</v>
      </c>
      <c r="H163" s="9">
        <v>14.2</v>
      </c>
      <c r="I163" s="9">
        <f t="shared" si="15"/>
        <v>305.2727272727275</v>
      </c>
    </row>
    <row r="164" spans="5:9" ht="12.75">
      <c r="E164" s="9">
        <v>14.3</v>
      </c>
      <c r="F164" s="9">
        <f t="shared" si="16"/>
        <v>312.1818181818184</v>
      </c>
      <c r="H164" s="9">
        <v>14.3</v>
      </c>
      <c r="I164" s="9">
        <f t="shared" si="15"/>
        <v>312.1818181818184</v>
      </c>
    </row>
    <row r="165" spans="5:9" ht="12.75">
      <c r="E165" s="9">
        <v>14.4</v>
      </c>
      <c r="F165" s="9">
        <f t="shared" si="16"/>
        <v>319.09090909090935</v>
      </c>
      <c r="H165" s="9">
        <v>14.4</v>
      </c>
      <c r="I165" s="9">
        <f t="shared" si="15"/>
        <v>319.09090909090935</v>
      </c>
    </row>
    <row r="166" spans="5:9" ht="12.75">
      <c r="E166" s="9">
        <v>14.5</v>
      </c>
      <c r="F166" s="9">
        <f>LOOKUP($E$21:$E$621,$B$21:$B$81,$C$21:$C$81)</f>
        <v>326</v>
      </c>
      <c r="H166" s="9">
        <v>14.5</v>
      </c>
      <c r="I166" s="9">
        <f t="shared" si="15"/>
        <v>326</v>
      </c>
    </row>
    <row r="167" spans="5:9" ht="12.75">
      <c r="E167" s="9">
        <v>14.6</v>
      </c>
      <c r="F167" s="9">
        <f aca="true" t="shared" si="17" ref="F167:F177">F166+(($F$178-$F$166)/(ROW($F$178)-ROW($F$166)))</f>
        <v>333.5</v>
      </c>
      <c r="H167" s="9">
        <v>14.6</v>
      </c>
      <c r="I167" s="9">
        <f t="shared" si="15"/>
        <v>333.5</v>
      </c>
    </row>
    <row r="168" spans="5:9" ht="12.75">
      <c r="E168" s="9">
        <v>14.7</v>
      </c>
      <c r="F168" s="9">
        <f t="shared" si="17"/>
        <v>341</v>
      </c>
      <c r="H168" s="9">
        <v>14.7</v>
      </c>
      <c r="I168" s="9">
        <f t="shared" si="15"/>
        <v>341</v>
      </c>
    </row>
    <row r="169" spans="5:9" ht="12.75">
      <c r="E169" s="9">
        <v>14.8</v>
      </c>
      <c r="F169" s="9">
        <f t="shared" si="17"/>
        <v>348.5</v>
      </c>
      <c r="H169" s="9">
        <v>14.8</v>
      </c>
      <c r="I169" s="9">
        <f t="shared" si="15"/>
        <v>348.5</v>
      </c>
    </row>
    <row r="170" spans="5:9" ht="12.75">
      <c r="E170" s="9">
        <v>14.9</v>
      </c>
      <c r="F170" s="9">
        <f t="shared" si="17"/>
        <v>356</v>
      </c>
      <c r="H170" s="9">
        <v>14.9</v>
      </c>
      <c r="I170" s="9">
        <f t="shared" si="15"/>
        <v>356</v>
      </c>
    </row>
    <row r="171" spans="5:9" ht="12.75">
      <c r="E171" s="9">
        <v>15</v>
      </c>
      <c r="F171" s="9">
        <f t="shared" si="17"/>
        <v>363.5</v>
      </c>
      <c r="H171" s="9">
        <v>15</v>
      </c>
      <c r="I171" s="9">
        <f t="shared" si="15"/>
        <v>363.5</v>
      </c>
    </row>
    <row r="172" spans="5:9" ht="12.75">
      <c r="E172" s="9">
        <v>15.1</v>
      </c>
      <c r="F172" s="9">
        <f t="shared" si="17"/>
        <v>371</v>
      </c>
      <c r="H172" s="9">
        <v>15.1</v>
      </c>
      <c r="I172" s="9">
        <f t="shared" si="15"/>
        <v>371</v>
      </c>
    </row>
    <row r="173" spans="5:9" ht="12.75">
      <c r="E173" s="9">
        <v>15.2</v>
      </c>
      <c r="F173" s="9">
        <f t="shared" si="17"/>
        <v>378.5</v>
      </c>
      <c r="H173" s="9">
        <v>15.2</v>
      </c>
      <c r="I173" s="9">
        <f t="shared" si="15"/>
        <v>378.5</v>
      </c>
    </row>
    <row r="174" spans="5:9" ht="12.75">
      <c r="E174" s="9">
        <v>15.3</v>
      </c>
      <c r="F174" s="9">
        <f t="shared" si="17"/>
        <v>386</v>
      </c>
      <c r="H174" s="9">
        <v>15.3</v>
      </c>
      <c r="I174" s="9">
        <f t="shared" si="15"/>
        <v>386</v>
      </c>
    </row>
    <row r="175" spans="5:9" ht="12.75">
      <c r="E175" s="9">
        <v>15.4</v>
      </c>
      <c r="F175" s="9">
        <f t="shared" si="17"/>
        <v>393.5</v>
      </c>
      <c r="H175" s="9">
        <v>15.4</v>
      </c>
      <c r="I175" s="9">
        <f t="shared" si="15"/>
        <v>393.5</v>
      </c>
    </row>
    <row r="176" spans="5:9" ht="12.75">
      <c r="E176" s="9">
        <v>15.5</v>
      </c>
      <c r="F176" s="9">
        <f t="shared" si="17"/>
        <v>401</v>
      </c>
      <c r="H176" s="9">
        <v>15.5</v>
      </c>
      <c r="I176" s="9">
        <f t="shared" si="15"/>
        <v>401</v>
      </c>
    </row>
    <row r="177" spans="5:9" ht="12.75">
      <c r="E177" s="9">
        <v>15.6</v>
      </c>
      <c r="F177" s="9">
        <f t="shared" si="17"/>
        <v>408.5</v>
      </c>
      <c r="H177" s="9">
        <v>15.6</v>
      </c>
      <c r="I177" s="9">
        <f t="shared" si="15"/>
        <v>408.5</v>
      </c>
    </row>
    <row r="178" spans="5:9" ht="12.75">
      <c r="E178" s="9">
        <v>15.7</v>
      </c>
      <c r="F178" s="9">
        <f>LOOKUP($E$21:$E$621,$B$21:$B$81,$C$21:$C$81)</f>
        <v>416</v>
      </c>
      <c r="H178" s="9">
        <v>15.7</v>
      </c>
      <c r="I178" s="9">
        <f t="shared" si="15"/>
        <v>416</v>
      </c>
    </row>
    <row r="179" spans="5:9" ht="12.75">
      <c r="E179" s="9">
        <v>15.8</v>
      </c>
      <c r="F179" s="9">
        <f aca="true" t="shared" si="18" ref="F179:F188">F178+(($F$189-$F$178)/(ROW($F$189)-ROW($F$178)))</f>
        <v>425.54545454545456</v>
      </c>
      <c r="H179" s="9">
        <v>15.8</v>
      </c>
      <c r="I179" s="9">
        <f t="shared" si="15"/>
        <v>425.54545454545456</v>
      </c>
    </row>
    <row r="180" spans="5:9" ht="12.75">
      <c r="E180" s="9">
        <v>15.9</v>
      </c>
      <c r="F180" s="9">
        <f t="shared" si="18"/>
        <v>435.0909090909091</v>
      </c>
      <c r="H180" s="9">
        <v>15.9</v>
      </c>
      <c r="I180" s="9">
        <f t="shared" si="15"/>
        <v>435.0909090909091</v>
      </c>
    </row>
    <row r="181" spans="5:9" ht="12.75">
      <c r="E181" s="9">
        <v>16</v>
      </c>
      <c r="F181" s="9">
        <f t="shared" si="18"/>
        <v>444.6363636363637</v>
      </c>
      <c r="H181" s="9">
        <v>16</v>
      </c>
      <c r="I181" s="9">
        <f t="shared" si="15"/>
        <v>444.6363636363637</v>
      </c>
    </row>
    <row r="182" spans="5:9" ht="12.75">
      <c r="E182" s="9">
        <v>16.1</v>
      </c>
      <c r="F182" s="9">
        <f t="shared" si="18"/>
        <v>454.18181818181824</v>
      </c>
      <c r="H182" s="9">
        <v>16.1</v>
      </c>
      <c r="I182" s="9">
        <f t="shared" si="15"/>
        <v>454.1818181818183</v>
      </c>
    </row>
    <row r="183" spans="5:9" ht="12.75">
      <c r="E183" s="9">
        <v>16.2</v>
      </c>
      <c r="F183" s="9">
        <f t="shared" si="18"/>
        <v>463.7272727272728</v>
      </c>
      <c r="H183" s="9">
        <v>16.2</v>
      </c>
      <c r="I183" s="9">
        <f t="shared" si="15"/>
        <v>463.7272727272728</v>
      </c>
    </row>
    <row r="184" spans="5:9" ht="12.75">
      <c r="E184" s="9">
        <v>16.3</v>
      </c>
      <c r="F184" s="9">
        <f t="shared" si="18"/>
        <v>473.27272727272737</v>
      </c>
      <c r="H184" s="9">
        <v>16.3</v>
      </c>
      <c r="I184" s="9">
        <f t="shared" si="15"/>
        <v>473.27272727272737</v>
      </c>
    </row>
    <row r="185" spans="5:9" ht="12.75">
      <c r="E185" s="9">
        <v>16.4</v>
      </c>
      <c r="F185" s="9">
        <f t="shared" si="18"/>
        <v>482.8181818181819</v>
      </c>
      <c r="H185" s="9">
        <v>16.4</v>
      </c>
      <c r="I185" s="9">
        <f t="shared" si="15"/>
        <v>482.818181818182</v>
      </c>
    </row>
    <row r="186" spans="5:9" ht="12.75">
      <c r="E186" s="9">
        <v>16.5</v>
      </c>
      <c r="F186" s="9">
        <f t="shared" si="18"/>
        <v>492.3636363636365</v>
      </c>
      <c r="H186" s="9">
        <v>16.5</v>
      </c>
      <c r="I186" s="9">
        <f t="shared" si="15"/>
        <v>492.3636363636365</v>
      </c>
    </row>
    <row r="187" spans="5:9" ht="12.75">
      <c r="E187" s="9">
        <v>16.6</v>
      </c>
      <c r="F187" s="9">
        <f t="shared" si="18"/>
        <v>501.90909090909105</v>
      </c>
      <c r="H187" s="9">
        <v>16.6</v>
      </c>
      <c r="I187" s="9">
        <f t="shared" si="15"/>
        <v>501.90909090909105</v>
      </c>
    </row>
    <row r="188" spans="5:9" ht="12.75">
      <c r="E188" s="9">
        <v>16.7</v>
      </c>
      <c r="F188" s="9">
        <f t="shared" si="18"/>
        <v>511.4545454545456</v>
      </c>
      <c r="H188" s="9">
        <v>16.7</v>
      </c>
      <c r="I188" s="9">
        <f t="shared" si="15"/>
        <v>511.45454545454567</v>
      </c>
    </row>
    <row r="189" spans="5:9" ht="12.75">
      <c r="E189" s="9">
        <v>16.8</v>
      </c>
      <c r="F189" s="9">
        <f>LOOKUP($E$21:$E$621,$B$21:$B$81,$C$21:$C$81)</f>
        <v>521</v>
      </c>
      <c r="H189" s="9">
        <v>16.8</v>
      </c>
      <c r="I189" s="9">
        <f t="shared" si="15"/>
        <v>521</v>
      </c>
    </row>
    <row r="190" spans="5:9" ht="12.75">
      <c r="E190" s="9">
        <v>16.9</v>
      </c>
      <c r="F190" s="9">
        <f aca="true" t="shared" si="19" ref="F190:F199">F189+(($F$200-$F$189)/(ROW($F$200)-ROW($F$189)))</f>
        <v>531.8181818181819</v>
      </c>
      <c r="H190" s="9">
        <v>16.9</v>
      </c>
      <c r="I190" s="9">
        <f t="shared" si="15"/>
        <v>531.8181818181819</v>
      </c>
    </row>
    <row r="191" spans="5:9" ht="12.75">
      <c r="E191" s="9">
        <v>17</v>
      </c>
      <c r="F191" s="9">
        <f t="shared" si="19"/>
        <v>542.6363636363637</v>
      </c>
      <c r="H191" s="9">
        <v>17</v>
      </c>
      <c r="I191" s="9">
        <f t="shared" si="15"/>
        <v>542.6363636363637</v>
      </c>
    </row>
    <row r="192" spans="5:9" ht="12.75">
      <c r="E192" s="9">
        <v>17.1</v>
      </c>
      <c r="F192" s="9">
        <f t="shared" si="19"/>
        <v>553.4545454545456</v>
      </c>
      <c r="H192" s="9">
        <v>17.1</v>
      </c>
      <c r="I192" s="9">
        <f t="shared" si="15"/>
        <v>553.4545454545456</v>
      </c>
    </row>
    <row r="193" spans="5:9" ht="12.75">
      <c r="E193" s="9">
        <v>17.2</v>
      </c>
      <c r="F193" s="9">
        <f t="shared" si="19"/>
        <v>564.2727272727275</v>
      </c>
      <c r="H193" s="9">
        <v>17.2</v>
      </c>
      <c r="I193" s="9">
        <f t="shared" si="15"/>
        <v>564.2727272727275</v>
      </c>
    </row>
    <row r="194" spans="5:9" ht="12.75">
      <c r="E194" s="9">
        <v>17.3</v>
      </c>
      <c r="F194" s="9">
        <f t="shared" si="19"/>
        <v>575.0909090909093</v>
      </c>
      <c r="H194" s="9">
        <v>17.3</v>
      </c>
      <c r="I194" s="9">
        <f t="shared" si="15"/>
        <v>575.0909090909093</v>
      </c>
    </row>
    <row r="195" spans="5:9" ht="12.75">
      <c r="E195" s="9">
        <v>17.4</v>
      </c>
      <c r="F195" s="9">
        <f t="shared" si="19"/>
        <v>585.9090909090912</v>
      </c>
      <c r="H195" s="9">
        <v>17.4</v>
      </c>
      <c r="I195" s="9">
        <f t="shared" si="15"/>
        <v>585.9090909090912</v>
      </c>
    </row>
    <row r="196" spans="5:9" ht="12.75">
      <c r="E196" s="9">
        <v>17.5</v>
      </c>
      <c r="F196" s="9">
        <f t="shared" si="19"/>
        <v>596.7272727272731</v>
      </c>
      <c r="H196" s="9">
        <v>17.5</v>
      </c>
      <c r="I196" s="9">
        <f t="shared" si="15"/>
        <v>596.7272727272731</v>
      </c>
    </row>
    <row r="197" spans="5:9" ht="12.75">
      <c r="E197" s="9">
        <v>17.6</v>
      </c>
      <c r="F197" s="9">
        <f t="shared" si="19"/>
        <v>607.545454545455</v>
      </c>
      <c r="H197" s="9">
        <v>17.6</v>
      </c>
      <c r="I197" s="9">
        <f t="shared" si="15"/>
        <v>607.545454545455</v>
      </c>
    </row>
    <row r="198" spans="5:9" ht="12.75">
      <c r="E198" s="9">
        <v>17.7</v>
      </c>
      <c r="F198" s="9">
        <f t="shared" si="19"/>
        <v>618.3636363636368</v>
      </c>
      <c r="H198" s="9">
        <v>17.7</v>
      </c>
      <c r="I198" s="9">
        <f t="shared" si="15"/>
        <v>618.3636363636368</v>
      </c>
    </row>
    <row r="199" spans="5:9" ht="12.75">
      <c r="E199" s="9">
        <v>17.8</v>
      </c>
      <c r="F199" s="9">
        <f t="shared" si="19"/>
        <v>629.1818181818187</v>
      </c>
      <c r="H199" s="9">
        <v>17.8</v>
      </c>
      <c r="I199" s="9">
        <f t="shared" si="15"/>
        <v>629.1818181818187</v>
      </c>
    </row>
    <row r="200" spans="5:9" ht="12.75">
      <c r="E200" s="9">
        <v>17.9</v>
      </c>
      <c r="F200" s="9">
        <f>LOOKUP($E$21:$E$621,$B$21:$B$81,$C$21:$C$81)</f>
        <v>640</v>
      </c>
      <c r="H200" s="9">
        <v>17.9</v>
      </c>
      <c r="I200" s="9">
        <f t="shared" si="15"/>
        <v>640</v>
      </c>
    </row>
    <row r="201" spans="5:9" ht="12.75">
      <c r="E201" s="9">
        <v>18</v>
      </c>
      <c r="F201" s="9">
        <f aca="true" t="shared" si="20" ref="F201:F210">F200+(($F$211-$F$200)/(ROW($F$211)-ROW($F$200)))</f>
        <v>652.7272727272727</v>
      </c>
      <c r="H201" s="9">
        <v>18</v>
      </c>
      <c r="I201" s="9">
        <f t="shared" si="15"/>
        <v>652.7272727272727</v>
      </c>
    </row>
    <row r="202" spans="5:9" ht="12.75">
      <c r="E202" s="9">
        <v>18.1</v>
      </c>
      <c r="F202" s="9">
        <f t="shared" si="20"/>
        <v>665.4545454545455</v>
      </c>
      <c r="H202" s="9">
        <v>18.1</v>
      </c>
      <c r="I202" s="9">
        <f t="shared" si="15"/>
        <v>665.4545454545455</v>
      </c>
    </row>
    <row r="203" spans="5:9" ht="12.75">
      <c r="E203" s="9">
        <v>18.2</v>
      </c>
      <c r="F203" s="9">
        <f t="shared" si="20"/>
        <v>678.1818181818182</v>
      </c>
      <c r="H203" s="9">
        <v>18.2</v>
      </c>
      <c r="I203" s="9">
        <f t="shared" si="15"/>
        <v>678.1818181818182</v>
      </c>
    </row>
    <row r="204" spans="5:9" ht="12.75">
      <c r="E204" s="9">
        <v>18.3</v>
      </c>
      <c r="F204" s="9">
        <f t="shared" si="20"/>
        <v>690.909090909091</v>
      </c>
      <c r="H204" s="9">
        <v>18.3</v>
      </c>
      <c r="I204" s="9">
        <f t="shared" si="15"/>
        <v>690.909090909091</v>
      </c>
    </row>
    <row r="205" spans="5:9" ht="12.75">
      <c r="E205" s="9">
        <v>18.4</v>
      </c>
      <c r="F205" s="9">
        <f t="shared" si="20"/>
        <v>703.6363636363637</v>
      </c>
      <c r="H205" s="9">
        <v>18.4</v>
      </c>
      <c r="I205" s="9">
        <f t="shared" si="15"/>
        <v>703.6363636363637</v>
      </c>
    </row>
    <row r="206" spans="5:9" ht="12.75">
      <c r="E206" s="9">
        <v>18.5</v>
      </c>
      <c r="F206" s="9">
        <f t="shared" si="20"/>
        <v>716.3636363636365</v>
      </c>
      <c r="H206" s="9">
        <v>18.5</v>
      </c>
      <c r="I206" s="9">
        <f t="shared" si="15"/>
        <v>716.3636363636366</v>
      </c>
    </row>
    <row r="207" spans="5:9" ht="12.75">
      <c r="E207" s="9">
        <v>18.6</v>
      </c>
      <c r="F207" s="9">
        <f t="shared" si="20"/>
        <v>729.0909090909092</v>
      </c>
      <c r="H207" s="9">
        <v>18.6</v>
      </c>
      <c r="I207" s="9">
        <f t="shared" si="15"/>
        <v>729.0909090909091</v>
      </c>
    </row>
    <row r="208" spans="5:9" ht="12.75">
      <c r="E208" s="9">
        <v>18.7</v>
      </c>
      <c r="F208" s="9">
        <f t="shared" si="20"/>
        <v>741.818181818182</v>
      </c>
      <c r="H208" s="9">
        <v>18.7</v>
      </c>
      <c r="I208" s="9">
        <f t="shared" si="15"/>
        <v>741.818181818182</v>
      </c>
    </row>
    <row r="209" spans="5:9" ht="12.75">
      <c r="E209" s="9">
        <v>18.8</v>
      </c>
      <c r="F209" s="9">
        <f t="shared" si="20"/>
        <v>754.5454545454547</v>
      </c>
      <c r="H209" s="9">
        <v>18.8</v>
      </c>
      <c r="I209" s="9">
        <f t="shared" si="15"/>
        <v>754.5454545454547</v>
      </c>
    </row>
    <row r="210" spans="5:9" ht="12.75">
      <c r="E210" s="9">
        <v>18.9</v>
      </c>
      <c r="F210" s="9">
        <f t="shared" si="20"/>
        <v>767.2727272727275</v>
      </c>
      <c r="H210" s="9">
        <v>18.9</v>
      </c>
      <c r="I210" s="9">
        <f t="shared" si="15"/>
        <v>767.2727272727275</v>
      </c>
    </row>
    <row r="211" spans="5:9" ht="12.75">
      <c r="E211" s="9">
        <v>19</v>
      </c>
      <c r="F211" s="9">
        <f>LOOKUP($E$21:$E$621,$B$21:$B$81,$C$21:$C$81)</f>
        <v>780</v>
      </c>
      <c r="H211" s="9">
        <v>19</v>
      </c>
      <c r="I211" s="9">
        <f t="shared" si="15"/>
        <v>780</v>
      </c>
    </row>
    <row r="212" spans="5:9" ht="12.75">
      <c r="E212" s="9">
        <v>19.1</v>
      </c>
      <c r="F212" s="9">
        <f aca="true" t="shared" si="21" ref="F212:F221">F211+(($F$222-$F$211)/(ROW($F$222)-ROW($F$211)))</f>
        <v>793.0909090909091</v>
      </c>
      <c r="H212" s="9">
        <v>19.1</v>
      </c>
      <c r="I212" s="9">
        <f t="shared" si="15"/>
        <v>793.0909090909091</v>
      </c>
    </row>
    <row r="213" spans="5:9" ht="12.75">
      <c r="E213" s="9">
        <v>19.2</v>
      </c>
      <c r="F213" s="9">
        <f t="shared" si="21"/>
        <v>806.1818181818182</v>
      </c>
      <c r="H213" s="9">
        <v>19.2</v>
      </c>
      <c r="I213" s="9">
        <f aca="true" t="shared" si="22" ref="I213:I276">$F213*$I$17/$B$5</f>
        <v>806.1818181818182</v>
      </c>
    </row>
    <row r="214" spans="5:9" ht="12.75">
      <c r="E214" s="9">
        <v>19.3</v>
      </c>
      <c r="F214" s="9">
        <f t="shared" si="21"/>
        <v>819.2727272727274</v>
      </c>
      <c r="H214" s="9">
        <v>19.3</v>
      </c>
      <c r="I214" s="9">
        <f t="shared" si="22"/>
        <v>819.2727272727274</v>
      </c>
    </row>
    <row r="215" spans="5:9" ht="12.75">
      <c r="E215" s="9">
        <v>19.4</v>
      </c>
      <c r="F215" s="9">
        <f t="shared" si="21"/>
        <v>832.3636363636365</v>
      </c>
      <c r="H215" s="9">
        <v>19.4</v>
      </c>
      <c r="I215" s="9">
        <f t="shared" si="22"/>
        <v>832.3636363636366</v>
      </c>
    </row>
    <row r="216" spans="5:9" ht="12.75">
      <c r="E216" s="9">
        <v>19.5</v>
      </c>
      <c r="F216" s="9">
        <f t="shared" si="21"/>
        <v>845.4545454545456</v>
      </c>
      <c r="H216" s="9">
        <v>19.5</v>
      </c>
      <c r="I216" s="9">
        <f t="shared" si="22"/>
        <v>845.4545454545456</v>
      </c>
    </row>
    <row r="217" spans="5:9" ht="12.75">
      <c r="E217" s="9">
        <v>19.6</v>
      </c>
      <c r="F217" s="9">
        <f t="shared" si="21"/>
        <v>858.5454545454547</v>
      </c>
      <c r="H217" s="9">
        <v>19.6</v>
      </c>
      <c r="I217" s="9">
        <f t="shared" si="22"/>
        <v>858.5454545454547</v>
      </c>
    </row>
    <row r="218" spans="5:9" ht="12.75">
      <c r="E218" s="9">
        <v>19.7</v>
      </c>
      <c r="F218" s="9">
        <f t="shared" si="21"/>
        <v>871.6363636363639</v>
      </c>
      <c r="H218" s="9">
        <v>19.7</v>
      </c>
      <c r="I218" s="9">
        <f t="shared" si="22"/>
        <v>871.636363636364</v>
      </c>
    </row>
    <row r="219" spans="5:9" ht="12.75">
      <c r="E219" s="9">
        <v>19.8</v>
      </c>
      <c r="F219" s="9">
        <f t="shared" si="21"/>
        <v>884.727272727273</v>
      </c>
      <c r="H219" s="9">
        <v>19.8</v>
      </c>
      <c r="I219" s="9">
        <f t="shared" si="22"/>
        <v>884.727272727273</v>
      </c>
    </row>
    <row r="220" spans="5:9" ht="12.75">
      <c r="E220" s="9">
        <v>19.9</v>
      </c>
      <c r="F220" s="9">
        <f t="shared" si="21"/>
        <v>897.8181818181821</v>
      </c>
      <c r="H220" s="9">
        <v>19.9</v>
      </c>
      <c r="I220" s="9">
        <f t="shared" si="22"/>
        <v>897.8181818181821</v>
      </c>
    </row>
    <row r="221" spans="5:9" ht="12.75">
      <c r="E221" s="9">
        <v>20</v>
      </c>
      <c r="F221" s="9">
        <f t="shared" si="21"/>
        <v>910.9090909090912</v>
      </c>
      <c r="H221" s="9">
        <v>20</v>
      </c>
      <c r="I221" s="9">
        <f t="shared" si="22"/>
        <v>910.9090909090913</v>
      </c>
    </row>
    <row r="222" spans="5:9" ht="12.75">
      <c r="E222" s="9">
        <v>20.1</v>
      </c>
      <c r="F222" s="9">
        <f>LOOKUP($E$21:$E$621,$B$21:$B$81,$C$21:$C$81)</f>
        <v>924</v>
      </c>
      <c r="H222" s="9">
        <v>20.1</v>
      </c>
      <c r="I222" s="9">
        <f t="shared" si="22"/>
        <v>924</v>
      </c>
    </row>
    <row r="223" spans="5:9" ht="12.75">
      <c r="E223" s="9">
        <v>20.2</v>
      </c>
      <c r="F223" s="9">
        <f aca="true" t="shared" si="23" ref="F223:F233">F222+(($F$234-$F$222)/(ROW($F$234)-ROW($F$222)))</f>
        <v>935.5</v>
      </c>
      <c r="H223" s="9">
        <v>20.2</v>
      </c>
      <c r="I223" s="9">
        <f t="shared" si="22"/>
        <v>935.5</v>
      </c>
    </row>
    <row r="224" spans="5:9" ht="12.75">
      <c r="E224" s="9">
        <v>20.3</v>
      </c>
      <c r="F224" s="9">
        <f t="shared" si="23"/>
        <v>947</v>
      </c>
      <c r="H224" s="9">
        <v>20.3</v>
      </c>
      <c r="I224" s="9">
        <f t="shared" si="22"/>
        <v>947</v>
      </c>
    </row>
    <row r="225" spans="5:9" ht="12.75">
      <c r="E225" s="9">
        <v>20.4</v>
      </c>
      <c r="F225" s="9">
        <f t="shared" si="23"/>
        <v>958.5</v>
      </c>
      <c r="H225" s="9">
        <v>20.4</v>
      </c>
      <c r="I225" s="9">
        <f t="shared" si="22"/>
        <v>958.5</v>
      </c>
    </row>
    <row r="226" spans="5:9" ht="12.75">
      <c r="E226" s="9">
        <v>20.5</v>
      </c>
      <c r="F226" s="9">
        <f t="shared" si="23"/>
        <v>970</v>
      </c>
      <c r="H226" s="9">
        <v>20.5</v>
      </c>
      <c r="I226" s="9">
        <f t="shared" si="22"/>
        <v>970</v>
      </c>
    </row>
    <row r="227" spans="5:9" ht="12.75">
      <c r="E227" s="9">
        <v>20.6</v>
      </c>
      <c r="F227" s="9">
        <f t="shared" si="23"/>
        <v>981.5</v>
      </c>
      <c r="H227" s="9">
        <v>20.6</v>
      </c>
      <c r="I227" s="9">
        <f t="shared" si="22"/>
        <v>981.5</v>
      </c>
    </row>
    <row r="228" spans="5:9" ht="12.75">
      <c r="E228" s="9">
        <v>20.7</v>
      </c>
      <c r="F228" s="9">
        <f t="shared" si="23"/>
        <v>993</v>
      </c>
      <c r="H228" s="9">
        <v>20.7</v>
      </c>
      <c r="I228" s="9">
        <f t="shared" si="22"/>
        <v>993</v>
      </c>
    </row>
    <row r="229" spans="5:9" ht="12.75">
      <c r="E229" s="9">
        <v>20.8</v>
      </c>
      <c r="F229" s="9">
        <f t="shared" si="23"/>
        <v>1004.5</v>
      </c>
      <c r="H229" s="9">
        <v>20.8</v>
      </c>
      <c r="I229" s="9">
        <f t="shared" si="22"/>
        <v>1004.5</v>
      </c>
    </row>
    <row r="230" spans="5:9" ht="12.75">
      <c r="E230" s="9">
        <v>20.9</v>
      </c>
      <c r="F230" s="9">
        <f t="shared" si="23"/>
        <v>1016</v>
      </c>
      <c r="H230" s="9">
        <v>20.9</v>
      </c>
      <c r="I230" s="9">
        <f t="shared" si="22"/>
        <v>1016</v>
      </c>
    </row>
    <row r="231" spans="5:9" ht="12.75">
      <c r="E231" s="9">
        <v>21</v>
      </c>
      <c r="F231" s="9">
        <f t="shared" si="23"/>
        <v>1027.5</v>
      </c>
      <c r="H231" s="9">
        <v>21</v>
      </c>
      <c r="I231" s="9">
        <f t="shared" si="22"/>
        <v>1027.5</v>
      </c>
    </row>
    <row r="232" spans="5:9" ht="12.75">
      <c r="E232" s="9">
        <v>21.1</v>
      </c>
      <c r="F232" s="9">
        <f t="shared" si="23"/>
        <v>1039</v>
      </c>
      <c r="H232" s="9">
        <v>21.1</v>
      </c>
      <c r="I232" s="9">
        <f t="shared" si="22"/>
        <v>1039</v>
      </c>
    </row>
    <row r="233" spans="5:9" ht="12.75">
      <c r="E233" s="9">
        <v>21.2</v>
      </c>
      <c r="F233" s="9">
        <f t="shared" si="23"/>
        <v>1050.5</v>
      </c>
      <c r="H233" s="9">
        <v>21.2</v>
      </c>
      <c r="I233" s="9">
        <f t="shared" si="22"/>
        <v>1050.5</v>
      </c>
    </row>
    <row r="234" spans="5:9" ht="12.75">
      <c r="E234" s="9">
        <v>21.3</v>
      </c>
      <c r="F234" s="9">
        <f>LOOKUP($E$21:$E$621,$B$21:$B$81,$C$21:$C$81)</f>
        <v>1062</v>
      </c>
      <c r="H234" s="9">
        <v>21.3</v>
      </c>
      <c r="I234" s="9">
        <f t="shared" si="22"/>
        <v>1062</v>
      </c>
    </row>
    <row r="235" spans="5:9" ht="12.75">
      <c r="E235" s="9">
        <v>21.4</v>
      </c>
      <c r="F235" s="9">
        <f aca="true" t="shared" si="24" ref="F235:F244">F234+(($F$245-$F$234)/(ROW($F$245)-ROW($F$234)))</f>
        <v>1072.8181818181818</v>
      </c>
      <c r="H235" s="9">
        <v>21.4</v>
      </c>
      <c r="I235" s="9">
        <f t="shared" si="22"/>
        <v>1072.8181818181818</v>
      </c>
    </row>
    <row r="236" spans="5:9" ht="12.75">
      <c r="E236" s="9">
        <v>21.5</v>
      </c>
      <c r="F236" s="9">
        <f t="shared" si="24"/>
        <v>1083.6363636363635</v>
      </c>
      <c r="H236" s="9">
        <v>21.5</v>
      </c>
      <c r="I236" s="9">
        <f t="shared" si="22"/>
        <v>1083.6363636363635</v>
      </c>
    </row>
    <row r="237" spans="5:9" ht="12.75">
      <c r="E237" s="9">
        <v>21.6</v>
      </c>
      <c r="F237" s="9">
        <f t="shared" si="24"/>
        <v>1094.4545454545453</v>
      </c>
      <c r="H237" s="9">
        <v>21.6</v>
      </c>
      <c r="I237" s="9">
        <f t="shared" si="22"/>
        <v>1094.4545454545453</v>
      </c>
    </row>
    <row r="238" spans="5:9" ht="12.75">
      <c r="E238" s="9">
        <v>21.7</v>
      </c>
      <c r="F238" s="9">
        <f t="shared" si="24"/>
        <v>1105.272727272727</v>
      </c>
      <c r="H238" s="9">
        <v>21.7</v>
      </c>
      <c r="I238" s="9">
        <f t="shared" si="22"/>
        <v>1105.272727272727</v>
      </c>
    </row>
    <row r="239" spans="5:9" ht="12.75">
      <c r="E239" s="9">
        <v>21.8</v>
      </c>
      <c r="F239" s="9">
        <f t="shared" si="24"/>
        <v>1116.0909090909088</v>
      </c>
      <c r="H239" s="9">
        <v>21.8</v>
      </c>
      <c r="I239" s="9">
        <f t="shared" si="22"/>
        <v>1116.0909090909088</v>
      </c>
    </row>
    <row r="240" spans="5:9" ht="12.75">
      <c r="E240" s="9">
        <v>21.9</v>
      </c>
      <c r="F240" s="9">
        <f t="shared" si="24"/>
        <v>1126.9090909090905</v>
      </c>
      <c r="H240" s="9">
        <v>21.9</v>
      </c>
      <c r="I240" s="9">
        <f t="shared" si="22"/>
        <v>1126.9090909090905</v>
      </c>
    </row>
    <row r="241" spans="5:9" ht="12.75">
      <c r="E241" s="9">
        <v>22</v>
      </c>
      <c r="F241" s="9">
        <f t="shared" si="24"/>
        <v>1137.7272727272723</v>
      </c>
      <c r="H241" s="9">
        <v>22</v>
      </c>
      <c r="I241" s="9">
        <f t="shared" si="22"/>
        <v>1137.7272727272723</v>
      </c>
    </row>
    <row r="242" spans="5:9" ht="12.75">
      <c r="E242" s="9">
        <v>22.1</v>
      </c>
      <c r="F242" s="9">
        <f t="shared" si="24"/>
        <v>1148.545454545454</v>
      </c>
      <c r="H242" s="9">
        <v>22.1</v>
      </c>
      <c r="I242" s="9">
        <f t="shared" si="22"/>
        <v>1148.545454545454</v>
      </c>
    </row>
    <row r="243" spans="5:9" ht="12.75">
      <c r="E243" s="9">
        <v>22.2</v>
      </c>
      <c r="F243" s="9">
        <f t="shared" si="24"/>
        <v>1159.3636363636358</v>
      </c>
      <c r="H243" s="9">
        <v>22.2</v>
      </c>
      <c r="I243" s="9">
        <f t="shared" si="22"/>
        <v>1159.3636363636358</v>
      </c>
    </row>
    <row r="244" spans="5:9" ht="12.75">
      <c r="E244" s="9">
        <v>22.3</v>
      </c>
      <c r="F244" s="9">
        <f t="shared" si="24"/>
        <v>1170.1818181818176</v>
      </c>
      <c r="H244" s="9">
        <v>22.3</v>
      </c>
      <c r="I244" s="9">
        <f t="shared" si="22"/>
        <v>1170.1818181818176</v>
      </c>
    </row>
    <row r="245" spans="5:9" ht="12.75">
      <c r="E245" s="9">
        <v>22.4</v>
      </c>
      <c r="F245" s="9">
        <f>LOOKUP($E$21:$E$621,$B$21:$B$81,$C$21:$C$81)</f>
        <v>1181</v>
      </c>
      <c r="H245" s="9">
        <v>22.4</v>
      </c>
      <c r="I245" s="9">
        <f t="shared" si="22"/>
        <v>1181</v>
      </c>
    </row>
    <row r="246" spans="5:9" ht="12.75">
      <c r="E246" s="9">
        <v>22.5</v>
      </c>
      <c r="F246" s="9">
        <f aca="true" t="shared" si="25" ref="F246:F255">F245+(($F$256-$F$245)/(ROW($F$256)-ROW($F$245)))</f>
        <v>1190.2727272727273</v>
      </c>
      <c r="H246" s="9">
        <v>22.5</v>
      </c>
      <c r="I246" s="9">
        <f t="shared" si="22"/>
        <v>1190.2727272727273</v>
      </c>
    </row>
    <row r="247" spans="5:9" ht="12.75">
      <c r="E247" s="9">
        <v>22.6</v>
      </c>
      <c r="F247" s="9">
        <f t="shared" si="25"/>
        <v>1199.5454545454545</v>
      </c>
      <c r="H247" s="9">
        <v>22.6</v>
      </c>
      <c r="I247" s="9">
        <f t="shared" si="22"/>
        <v>1199.5454545454545</v>
      </c>
    </row>
    <row r="248" spans="5:9" ht="12.75">
      <c r="E248" s="9">
        <v>22.7</v>
      </c>
      <c r="F248" s="9">
        <f t="shared" si="25"/>
        <v>1208.8181818181818</v>
      </c>
      <c r="H248" s="9">
        <v>22.7</v>
      </c>
      <c r="I248" s="9">
        <f t="shared" si="22"/>
        <v>1208.8181818181818</v>
      </c>
    </row>
    <row r="249" spans="5:9" ht="12.75">
      <c r="E249" s="9">
        <v>22.8</v>
      </c>
      <c r="F249" s="9">
        <f t="shared" si="25"/>
        <v>1218.090909090909</v>
      </c>
      <c r="H249" s="9">
        <v>22.8</v>
      </c>
      <c r="I249" s="9">
        <f t="shared" si="22"/>
        <v>1218.090909090909</v>
      </c>
    </row>
    <row r="250" spans="5:9" ht="12.75">
      <c r="E250" s="9">
        <v>22.9</v>
      </c>
      <c r="F250" s="9">
        <f t="shared" si="25"/>
        <v>1227.3636363636363</v>
      </c>
      <c r="H250" s="9">
        <v>22.9</v>
      </c>
      <c r="I250" s="9">
        <f t="shared" si="22"/>
        <v>1227.3636363636363</v>
      </c>
    </row>
    <row r="251" spans="5:9" ht="12.75">
      <c r="E251" s="9">
        <v>23</v>
      </c>
      <c r="F251" s="9">
        <f t="shared" si="25"/>
        <v>1236.6363636363635</v>
      </c>
      <c r="H251" s="9">
        <v>23</v>
      </c>
      <c r="I251" s="9">
        <f t="shared" si="22"/>
        <v>1236.6363636363635</v>
      </c>
    </row>
    <row r="252" spans="5:9" ht="12.75">
      <c r="E252" s="9">
        <v>23.1</v>
      </c>
      <c r="F252" s="9">
        <f t="shared" si="25"/>
        <v>1245.9090909090908</v>
      </c>
      <c r="H252" s="9">
        <v>23.1</v>
      </c>
      <c r="I252" s="9">
        <f t="shared" si="22"/>
        <v>1245.9090909090908</v>
      </c>
    </row>
    <row r="253" spans="5:9" ht="12.75">
      <c r="E253" s="9">
        <v>23.2</v>
      </c>
      <c r="F253" s="9">
        <f t="shared" si="25"/>
        <v>1255.181818181818</v>
      </c>
      <c r="H253" s="9">
        <v>23.2</v>
      </c>
      <c r="I253" s="9">
        <f t="shared" si="22"/>
        <v>1255.181818181818</v>
      </c>
    </row>
    <row r="254" spans="5:9" ht="12.75">
      <c r="E254" s="9">
        <v>23.3</v>
      </c>
      <c r="F254" s="9">
        <f t="shared" si="25"/>
        <v>1264.4545454545453</v>
      </c>
      <c r="H254" s="9">
        <v>23.3</v>
      </c>
      <c r="I254" s="9">
        <f t="shared" si="22"/>
        <v>1264.4545454545453</v>
      </c>
    </row>
    <row r="255" spans="5:9" ht="12.75">
      <c r="E255" s="9">
        <v>23.4</v>
      </c>
      <c r="F255" s="9">
        <f t="shared" si="25"/>
        <v>1273.7272727272725</v>
      </c>
      <c r="H255" s="9">
        <v>23.4</v>
      </c>
      <c r="I255" s="9">
        <f t="shared" si="22"/>
        <v>1273.7272727272725</v>
      </c>
    </row>
    <row r="256" spans="5:9" ht="12.75">
      <c r="E256" s="9">
        <v>23.5</v>
      </c>
      <c r="F256" s="9">
        <f>LOOKUP($E$21:$E$621,$B$21:$B$81,$C$21:$C$81)</f>
        <v>1283</v>
      </c>
      <c r="H256" s="9">
        <v>23.5</v>
      </c>
      <c r="I256" s="9">
        <f t="shared" si="22"/>
        <v>1283</v>
      </c>
    </row>
    <row r="257" spans="5:9" ht="12.75">
      <c r="E257" s="9">
        <v>23.6</v>
      </c>
      <c r="F257" s="9">
        <f aca="true" t="shared" si="26" ref="F257:F266">F256+(($F$267-$F$256)/(ROW($F$267)-ROW($F$256)))</f>
        <v>1289.909090909091</v>
      </c>
      <c r="H257" s="9">
        <v>23.6</v>
      </c>
      <c r="I257" s="9">
        <f t="shared" si="22"/>
        <v>1289.909090909091</v>
      </c>
    </row>
    <row r="258" spans="5:9" ht="12.75">
      <c r="E258" s="9">
        <v>23.7</v>
      </c>
      <c r="F258" s="9">
        <f t="shared" si="26"/>
        <v>1296.818181818182</v>
      </c>
      <c r="H258" s="9">
        <v>23.7</v>
      </c>
      <c r="I258" s="9">
        <f t="shared" si="22"/>
        <v>1296.818181818182</v>
      </c>
    </row>
    <row r="259" spans="5:9" ht="12.75">
      <c r="E259" s="9">
        <v>23.8</v>
      </c>
      <c r="F259" s="9">
        <f t="shared" si="26"/>
        <v>1303.727272727273</v>
      </c>
      <c r="H259" s="9">
        <v>23.8</v>
      </c>
      <c r="I259" s="9">
        <f t="shared" si="22"/>
        <v>1303.727272727273</v>
      </c>
    </row>
    <row r="260" spans="5:9" ht="12.75">
      <c r="E260" s="9">
        <v>23.9</v>
      </c>
      <c r="F260" s="9">
        <f t="shared" si="26"/>
        <v>1310.636363636364</v>
      </c>
      <c r="H260" s="9">
        <v>23.9</v>
      </c>
      <c r="I260" s="9">
        <f t="shared" si="22"/>
        <v>1310.636363636364</v>
      </c>
    </row>
    <row r="261" spans="5:9" ht="12.75">
      <c r="E261" s="9">
        <v>24</v>
      </c>
      <c r="F261" s="9">
        <f t="shared" si="26"/>
        <v>1317.545454545455</v>
      </c>
      <c r="H261" s="9">
        <v>24</v>
      </c>
      <c r="I261" s="9">
        <f t="shared" si="22"/>
        <v>1317.545454545455</v>
      </c>
    </row>
    <row r="262" spans="5:9" ht="12.75">
      <c r="E262" s="9">
        <v>24.1</v>
      </c>
      <c r="F262" s="9">
        <f t="shared" si="26"/>
        <v>1324.454545454546</v>
      </c>
      <c r="H262" s="9">
        <v>24.1</v>
      </c>
      <c r="I262" s="9">
        <f t="shared" si="22"/>
        <v>1324.454545454546</v>
      </c>
    </row>
    <row r="263" spans="5:9" ht="12.75">
      <c r="E263" s="9">
        <v>24.2</v>
      </c>
      <c r="F263" s="9">
        <f t="shared" si="26"/>
        <v>1331.363636363637</v>
      </c>
      <c r="H263" s="9">
        <v>24.2</v>
      </c>
      <c r="I263" s="9">
        <f t="shared" si="22"/>
        <v>1331.363636363637</v>
      </c>
    </row>
    <row r="264" spans="5:9" ht="12.75">
      <c r="E264" s="9">
        <v>24.3</v>
      </c>
      <c r="F264" s="9">
        <f t="shared" si="26"/>
        <v>1338.272727272728</v>
      </c>
      <c r="H264" s="9">
        <v>24.3</v>
      </c>
      <c r="I264" s="9">
        <f t="shared" si="22"/>
        <v>1338.272727272728</v>
      </c>
    </row>
    <row r="265" spans="5:9" ht="12.75">
      <c r="E265" s="9">
        <v>24.4</v>
      </c>
      <c r="F265" s="9">
        <f t="shared" si="26"/>
        <v>1345.181818181819</v>
      </c>
      <c r="H265" s="9">
        <v>24.4</v>
      </c>
      <c r="I265" s="9">
        <f t="shared" si="22"/>
        <v>1345.181818181819</v>
      </c>
    </row>
    <row r="266" spans="5:9" ht="12.75">
      <c r="E266" s="9">
        <v>24.5</v>
      </c>
      <c r="F266" s="9">
        <f t="shared" si="26"/>
        <v>1352.09090909091</v>
      </c>
      <c r="H266" s="9">
        <v>24.5</v>
      </c>
      <c r="I266" s="9">
        <f t="shared" si="22"/>
        <v>1352.09090909091</v>
      </c>
    </row>
    <row r="267" spans="5:9" ht="12.75">
      <c r="E267" s="9">
        <v>24.6</v>
      </c>
      <c r="F267" s="9">
        <f>LOOKUP($E$21:$E$621,$B$21:$B$81,$C$21:$C$81)</f>
        <v>1359</v>
      </c>
      <c r="H267" s="9">
        <v>24.6</v>
      </c>
      <c r="I267" s="9">
        <f t="shared" si="22"/>
        <v>1359</v>
      </c>
    </row>
    <row r="268" spans="5:9" ht="12.75">
      <c r="E268" s="9">
        <v>24.7</v>
      </c>
      <c r="F268" s="9">
        <f aca="true" t="shared" si="27" ref="F268:F277">F267+(($F$278-$F$267)/(ROW($F$278)-ROW($F$267)))</f>
        <v>1362.909090909091</v>
      </c>
      <c r="H268" s="9">
        <v>24.7</v>
      </c>
      <c r="I268" s="9">
        <f t="shared" si="22"/>
        <v>1362.909090909091</v>
      </c>
    </row>
    <row r="269" spans="5:9" ht="12.75">
      <c r="E269" s="9">
        <v>24.8</v>
      </c>
      <c r="F269" s="9">
        <f t="shared" si="27"/>
        <v>1366.818181818182</v>
      </c>
      <c r="H269" s="9">
        <v>24.8</v>
      </c>
      <c r="I269" s="9">
        <f t="shared" si="22"/>
        <v>1366.818181818182</v>
      </c>
    </row>
    <row r="270" spans="5:9" ht="12.75">
      <c r="E270" s="9">
        <v>24.9</v>
      </c>
      <c r="F270" s="9">
        <f t="shared" si="27"/>
        <v>1370.727272727273</v>
      </c>
      <c r="H270" s="9">
        <v>24.9</v>
      </c>
      <c r="I270" s="9">
        <f t="shared" si="22"/>
        <v>1370.727272727273</v>
      </c>
    </row>
    <row r="271" spans="5:9" ht="12.75">
      <c r="E271" s="9">
        <v>25</v>
      </c>
      <c r="F271" s="9">
        <f t="shared" si="27"/>
        <v>1374.636363636364</v>
      </c>
      <c r="H271" s="9">
        <v>25</v>
      </c>
      <c r="I271" s="9">
        <f t="shared" si="22"/>
        <v>1374.636363636364</v>
      </c>
    </row>
    <row r="272" spans="5:9" ht="12.75">
      <c r="E272" s="9">
        <v>25.1</v>
      </c>
      <c r="F272" s="9">
        <f t="shared" si="27"/>
        <v>1378.545454545455</v>
      </c>
      <c r="H272" s="9">
        <v>25.1</v>
      </c>
      <c r="I272" s="9">
        <f t="shared" si="22"/>
        <v>1378.545454545455</v>
      </c>
    </row>
    <row r="273" spans="5:9" ht="12.75">
      <c r="E273" s="9">
        <v>25.2</v>
      </c>
      <c r="F273" s="9">
        <f t="shared" si="27"/>
        <v>1382.454545454546</v>
      </c>
      <c r="H273" s="9">
        <v>25.2</v>
      </c>
      <c r="I273" s="9">
        <f t="shared" si="22"/>
        <v>1382.454545454546</v>
      </c>
    </row>
    <row r="274" spans="5:9" ht="12.75">
      <c r="E274" s="9">
        <v>25.3</v>
      </c>
      <c r="F274" s="9">
        <f t="shared" si="27"/>
        <v>1386.363636363637</v>
      </c>
      <c r="H274" s="9">
        <v>25.3</v>
      </c>
      <c r="I274" s="9">
        <f t="shared" si="22"/>
        <v>1386.363636363637</v>
      </c>
    </row>
    <row r="275" spans="5:9" ht="12.75">
      <c r="E275" s="9">
        <v>25.4</v>
      </c>
      <c r="F275" s="9">
        <f t="shared" si="27"/>
        <v>1390.272727272728</v>
      </c>
      <c r="H275" s="9">
        <v>25.4</v>
      </c>
      <c r="I275" s="9">
        <f t="shared" si="22"/>
        <v>1390.272727272728</v>
      </c>
    </row>
    <row r="276" spans="5:9" ht="12.75">
      <c r="E276" s="9">
        <v>25.5</v>
      </c>
      <c r="F276" s="9">
        <f t="shared" si="27"/>
        <v>1394.181818181819</v>
      </c>
      <c r="H276" s="9">
        <v>25.5</v>
      </c>
      <c r="I276" s="9">
        <f t="shared" si="22"/>
        <v>1394.181818181819</v>
      </c>
    </row>
    <row r="277" spans="5:9" ht="12.75">
      <c r="E277" s="9">
        <v>25.6</v>
      </c>
      <c r="F277" s="9">
        <f t="shared" si="27"/>
        <v>1398.09090909091</v>
      </c>
      <c r="H277" s="9">
        <v>25.6</v>
      </c>
      <c r="I277" s="9">
        <f aca="true" t="shared" si="28" ref="I277:I340">$F277*$I$17/$B$5</f>
        <v>1398.09090909091</v>
      </c>
    </row>
    <row r="278" spans="5:9" ht="12.75">
      <c r="E278" s="9">
        <v>25.7</v>
      </c>
      <c r="F278" s="9">
        <f>LOOKUP($E$21:$E$621,$B$21:$B$81,$C$21:$C$81)</f>
        <v>1402</v>
      </c>
      <c r="H278" s="9">
        <v>25.7</v>
      </c>
      <c r="I278" s="9">
        <f t="shared" si="28"/>
        <v>1402</v>
      </c>
    </row>
    <row r="279" spans="5:9" ht="12.75">
      <c r="E279" s="9">
        <v>25.8</v>
      </c>
      <c r="F279" s="9">
        <f aca="true" t="shared" si="29" ref="F279:F288">F278+(($F$289-$F$278)/(ROW($F$289)-ROW($F$278)))</f>
        <v>1405.090909090909</v>
      </c>
      <c r="H279" s="9">
        <v>25.8</v>
      </c>
      <c r="I279" s="9">
        <f t="shared" si="28"/>
        <v>1405.0909090909088</v>
      </c>
    </row>
    <row r="280" spans="5:9" ht="12.75">
      <c r="E280" s="9">
        <v>25.9</v>
      </c>
      <c r="F280" s="9">
        <f t="shared" si="29"/>
        <v>1408.181818181818</v>
      </c>
      <c r="H280" s="9">
        <v>25.9</v>
      </c>
      <c r="I280" s="9">
        <f t="shared" si="28"/>
        <v>1408.181818181818</v>
      </c>
    </row>
    <row r="281" spans="5:9" ht="12.75">
      <c r="E281" s="9">
        <v>26</v>
      </c>
      <c r="F281" s="9">
        <f t="shared" si="29"/>
        <v>1411.272727272727</v>
      </c>
      <c r="H281" s="9">
        <v>26</v>
      </c>
      <c r="I281" s="9">
        <f t="shared" si="28"/>
        <v>1411.2727272727268</v>
      </c>
    </row>
    <row r="282" spans="5:9" ht="12.75">
      <c r="E282" s="9">
        <v>26.1</v>
      </c>
      <c r="F282" s="9">
        <f t="shared" si="29"/>
        <v>1414.363636363636</v>
      </c>
      <c r="H282" s="9">
        <v>26.1</v>
      </c>
      <c r="I282" s="9">
        <f t="shared" si="28"/>
        <v>1414.363636363636</v>
      </c>
    </row>
    <row r="283" spans="5:9" ht="12.75">
      <c r="E283" s="9">
        <v>26.2</v>
      </c>
      <c r="F283" s="9">
        <f t="shared" si="29"/>
        <v>1417.454545454545</v>
      </c>
      <c r="H283" s="9">
        <v>26.2</v>
      </c>
      <c r="I283" s="9">
        <f t="shared" si="28"/>
        <v>1417.454545454545</v>
      </c>
    </row>
    <row r="284" spans="5:9" ht="12.75">
      <c r="E284" s="9">
        <v>26.3</v>
      </c>
      <c r="F284" s="9">
        <f t="shared" si="29"/>
        <v>1420.545454545454</v>
      </c>
      <c r="H284" s="9">
        <v>26.3</v>
      </c>
      <c r="I284" s="9">
        <f t="shared" si="28"/>
        <v>1420.545454545454</v>
      </c>
    </row>
    <row r="285" spans="5:9" ht="12.75">
      <c r="E285" s="9">
        <v>26.4</v>
      </c>
      <c r="F285" s="9">
        <f t="shared" si="29"/>
        <v>1423.636363636363</v>
      </c>
      <c r="H285" s="9">
        <v>26.4</v>
      </c>
      <c r="I285" s="9">
        <f t="shared" si="28"/>
        <v>1423.636363636363</v>
      </c>
    </row>
    <row r="286" spans="5:9" ht="12.75">
      <c r="E286" s="9">
        <v>26.5</v>
      </c>
      <c r="F286" s="9">
        <f t="shared" si="29"/>
        <v>1426.727272727272</v>
      </c>
      <c r="H286" s="9">
        <v>26.5</v>
      </c>
      <c r="I286" s="9">
        <f t="shared" si="28"/>
        <v>1426.727272727272</v>
      </c>
    </row>
    <row r="287" spans="5:9" ht="12.75">
      <c r="E287" s="9">
        <v>26.6</v>
      </c>
      <c r="F287" s="9">
        <f t="shared" si="29"/>
        <v>1429.818181818181</v>
      </c>
      <c r="H287" s="9">
        <v>26.6</v>
      </c>
      <c r="I287" s="9">
        <f t="shared" si="28"/>
        <v>1429.818181818181</v>
      </c>
    </row>
    <row r="288" spans="5:9" ht="12.75">
      <c r="E288" s="9">
        <v>26.7</v>
      </c>
      <c r="F288" s="9">
        <f t="shared" si="29"/>
        <v>1432.90909090909</v>
      </c>
      <c r="H288" s="9">
        <v>26.7</v>
      </c>
      <c r="I288" s="9">
        <f t="shared" si="28"/>
        <v>1432.9090909090903</v>
      </c>
    </row>
    <row r="289" spans="5:9" ht="12.75">
      <c r="E289" s="9">
        <v>26.8</v>
      </c>
      <c r="F289" s="9">
        <f>LOOKUP($E$21:$E$621,$B$21:$B$81,$C$21:$C$81)</f>
        <v>1436</v>
      </c>
      <c r="H289" s="9">
        <v>26.8</v>
      </c>
      <c r="I289" s="9">
        <f t="shared" si="28"/>
        <v>1436</v>
      </c>
    </row>
    <row r="290" spans="5:9" ht="12.75">
      <c r="E290" s="9">
        <v>26.9</v>
      </c>
      <c r="F290" s="9">
        <f aca="true" t="shared" si="30" ref="F290:F300">F289+(($F$301-$F$289)/(ROW($F$301)-ROW($F$289)))</f>
        <v>1438.25</v>
      </c>
      <c r="H290" s="9">
        <v>26.9</v>
      </c>
      <c r="I290" s="9">
        <f t="shared" si="28"/>
        <v>1438.25</v>
      </c>
    </row>
    <row r="291" spans="5:9" ht="12.75">
      <c r="E291" s="9">
        <v>27</v>
      </c>
      <c r="F291" s="9">
        <f t="shared" si="30"/>
        <v>1440.5</v>
      </c>
      <c r="H291" s="9">
        <v>27</v>
      </c>
      <c r="I291" s="9">
        <f t="shared" si="28"/>
        <v>1440.5</v>
      </c>
    </row>
    <row r="292" spans="5:9" ht="12.75">
      <c r="E292" s="9">
        <v>27.1</v>
      </c>
      <c r="F292" s="9">
        <f t="shared" si="30"/>
        <v>1442.75</v>
      </c>
      <c r="H292" s="9">
        <v>27.1</v>
      </c>
      <c r="I292" s="9">
        <f t="shared" si="28"/>
        <v>1442.75</v>
      </c>
    </row>
    <row r="293" spans="5:9" ht="12.75">
      <c r="E293" s="9">
        <v>27.2</v>
      </c>
      <c r="F293" s="9">
        <f t="shared" si="30"/>
        <v>1445</v>
      </c>
      <c r="H293" s="9">
        <v>27.2</v>
      </c>
      <c r="I293" s="9">
        <f t="shared" si="28"/>
        <v>1445</v>
      </c>
    </row>
    <row r="294" spans="5:9" ht="12.75">
      <c r="E294" s="9">
        <v>27.3</v>
      </c>
      <c r="F294" s="9">
        <f t="shared" si="30"/>
        <v>1447.25</v>
      </c>
      <c r="H294" s="9">
        <v>27.3</v>
      </c>
      <c r="I294" s="9">
        <f t="shared" si="28"/>
        <v>1447.25</v>
      </c>
    </row>
    <row r="295" spans="5:9" ht="12.75">
      <c r="E295" s="9">
        <v>27.4</v>
      </c>
      <c r="F295" s="9">
        <f t="shared" si="30"/>
        <v>1449.5</v>
      </c>
      <c r="H295" s="9">
        <v>27.4</v>
      </c>
      <c r="I295" s="9">
        <f t="shared" si="28"/>
        <v>1449.5</v>
      </c>
    </row>
    <row r="296" spans="5:9" ht="12.75">
      <c r="E296" s="9">
        <v>27.5</v>
      </c>
      <c r="F296" s="9">
        <f t="shared" si="30"/>
        <v>1451.75</v>
      </c>
      <c r="H296" s="9">
        <v>27.5</v>
      </c>
      <c r="I296" s="9">
        <f t="shared" si="28"/>
        <v>1451.75</v>
      </c>
    </row>
    <row r="297" spans="5:9" ht="12.75">
      <c r="E297" s="9">
        <v>27.6</v>
      </c>
      <c r="F297" s="9">
        <f t="shared" si="30"/>
        <v>1454</v>
      </c>
      <c r="H297" s="9">
        <v>27.6</v>
      </c>
      <c r="I297" s="9">
        <f t="shared" si="28"/>
        <v>1454</v>
      </c>
    </row>
    <row r="298" spans="5:9" ht="12.75">
      <c r="E298" s="9">
        <v>27.7</v>
      </c>
      <c r="F298" s="9">
        <f t="shared" si="30"/>
        <v>1456.25</v>
      </c>
      <c r="H298" s="9">
        <v>27.7</v>
      </c>
      <c r="I298" s="9">
        <f t="shared" si="28"/>
        <v>1456.25</v>
      </c>
    </row>
    <row r="299" spans="5:9" ht="12.75">
      <c r="E299" s="9">
        <v>27.8</v>
      </c>
      <c r="F299" s="9">
        <f t="shared" si="30"/>
        <v>1458.5</v>
      </c>
      <c r="H299" s="9">
        <v>27.8</v>
      </c>
      <c r="I299" s="9">
        <f t="shared" si="28"/>
        <v>1458.5</v>
      </c>
    </row>
    <row r="300" spans="5:9" ht="12.75">
      <c r="E300" s="9">
        <v>27.9</v>
      </c>
      <c r="F300" s="9">
        <f t="shared" si="30"/>
        <v>1460.75</v>
      </c>
      <c r="H300" s="9">
        <v>27.9</v>
      </c>
      <c r="I300" s="9">
        <f t="shared" si="28"/>
        <v>1460.75</v>
      </c>
    </row>
    <row r="301" spans="5:9" ht="12.75">
      <c r="E301" s="9">
        <v>28</v>
      </c>
      <c r="F301" s="9">
        <f>LOOKUP($E$21:$E$621,$B$21:$B$81,$C$21:$C$81)</f>
        <v>1463</v>
      </c>
      <c r="H301" s="9">
        <v>28</v>
      </c>
      <c r="I301" s="9">
        <f t="shared" si="28"/>
        <v>1463</v>
      </c>
    </row>
    <row r="302" spans="5:9" ht="12.75">
      <c r="E302" s="9">
        <v>28.1</v>
      </c>
      <c r="F302" s="9">
        <f aca="true" t="shared" si="31" ref="F302:F311">F301+(($F$312-$F$301)/(ROW($F$312)-ROW($F$301)))</f>
        <v>1464.6363636363637</v>
      </c>
      <c r="H302" s="9">
        <v>28.1</v>
      </c>
      <c r="I302" s="9">
        <f t="shared" si="28"/>
        <v>1464.6363636363635</v>
      </c>
    </row>
    <row r="303" spans="5:9" ht="12.75">
      <c r="E303" s="9">
        <v>28.2</v>
      </c>
      <c r="F303" s="9">
        <f t="shared" si="31"/>
        <v>1466.2727272727275</v>
      </c>
      <c r="H303" s="9">
        <v>28.2</v>
      </c>
      <c r="I303" s="9">
        <f t="shared" si="28"/>
        <v>1466.2727272727275</v>
      </c>
    </row>
    <row r="304" spans="5:9" ht="12.75">
      <c r="E304" s="9">
        <v>28.3</v>
      </c>
      <c r="F304" s="9">
        <f t="shared" si="31"/>
        <v>1467.9090909090912</v>
      </c>
      <c r="H304" s="9">
        <v>28.3</v>
      </c>
      <c r="I304" s="9">
        <f t="shared" si="28"/>
        <v>1467.9090909090912</v>
      </c>
    </row>
    <row r="305" spans="5:9" ht="12.75">
      <c r="E305" s="9">
        <v>28.4</v>
      </c>
      <c r="F305" s="9">
        <f t="shared" si="31"/>
        <v>1469.545454545455</v>
      </c>
      <c r="H305" s="9">
        <v>28.4</v>
      </c>
      <c r="I305" s="9">
        <f t="shared" si="28"/>
        <v>1469.545454545455</v>
      </c>
    </row>
    <row r="306" spans="5:9" ht="12.75">
      <c r="E306" s="9">
        <v>28.5</v>
      </c>
      <c r="F306" s="9">
        <f t="shared" si="31"/>
        <v>1471.1818181818187</v>
      </c>
      <c r="H306" s="9">
        <v>28.5</v>
      </c>
      <c r="I306" s="9">
        <f t="shared" si="28"/>
        <v>1471.1818181818187</v>
      </c>
    </row>
    <row r="307" spans="5:9" ht="12.75">
      <c r="E307" s="9">
        <v>28.6</v>
      </c>
      <c r="F307" s="9">
        <f t="shared" si="31"/>
        <v>1472.8181818181824</v>
      </c>
      <c r="H307" s="9">
        <v>28.6</v>
      </c>
      <c r="I307" s="9">
        <f t="shared" si="28"/>
        <v>1472.8181818181827</v>
      </c>
    </row>
    <row r="308" spans="5:9" ht="12.75">
      <c r="E308" s="9">
        <v>28.7</v>
      </c>
      <c r="F308" s="9">
        <f t="shared" si="31"/>
        <v>1474.4545454545462</v>
      </c>
      <c r="H308" s="9">
        <v>28.7</v>
      </c>
      <c r="I308" s="9">
        <f t="shared" si="28"/>
        <v>1474.4545454545462</v>
      </c>
    </row>
    <row r="309" spans="5:9" ht="12.75">
      <c r="E309" s="9">
        <v>28.8</v>
      </c>
      <c r="F309" s="9">
        <f t="shared" si="31"/>
        <v>1476.09090909091</v>
      </c>
      <c r="H309" s="9">
        <v>28.8</v>
      </c>
      <c r="I309" s="9">
        <f t="shared" si="28"/>
        <v>1476.0909090909097</v>
      </c>
    </row>
    <row r="310" spans="5:9" ht="12.75">
      <c r="E310" s="9">
        <v>28.9</v>
      </c>
      <c r="F310" s="9">
        <f t="shared" si="31"/>
        <v>1477.7272727272737</v>
      </c>
      <c r="H310" s="9">
        <v>28.9</v>
      </c>
      <c r="I310" s="9">
        <f t="shared" si="28"/>
        <v>1477.7272727272737</v>
      </c>
    </row>
    <row r="311" spans="5:9" ht="12.75">
      <c r="E311" s="9">
        <v>29</v>
      </c>
      <c r="F311" s="9">
        <f t="shared" si="31"/>
        <v>1479.3636363636374</v>
      </c>
      <c r="H311" s="9">
        <v>29</v>
      </c>
      <c r="I311" s="9">
        <f t="shared" si="28"/>
        <v>1479.3636363636374</v>
      </c>
    </row>
    <row r="312" spans="5:9" ht="12.75">
      <c r="E312" s="9">
        <v>29.1</v>
      </c>
      <c r="F312" s="9">
        <f>LOOKUP($E$21:$E$621,$B$21:$B$81,$C$21:$C$81)</f>
        <v>1481</v>
      </c>
      <c r="H312" s="9">
        <v>29.1</v>
      </c>
      <c r="I312" s="9">
        <f t="shared" si="28"/>
        <v>1481</v>
      </c>
    </row>
    <row r="313" spans="5:9" ht="12.75">
      <c r="E313" s="9">
        <v>29.2</v>
      </c>
      <c r="F313" s="9">
        <f aca="true" t="shared" si="32" ref="F313:F322">F312+(($F$323-$F$312)/(ROW($F$323)-ROW($F$312)))</f>
        <v>1481.6363636363637</v>
      </c>
      <c r="H313" s="9">
        <v>29.2</v>
      </c>
      <c r="I313" s="9">
        <f t="shared" si="28"/>
        <v>1481.6363636363635</v>
      </c>
    </row>
    <row r="314" spans="5:9" ht="12.75">
      <c r="E314" s="9">
        <v>29.3</v>
      </c>
      <c r="F314" s="9">
        <f t="shared" si="32"/>
        <v>1482.2727272727275</v>
      </c>
      <c r="H314" s="9">
        <v>29.3</v>
      </c>
      <c r="I314" s="9">
        <f t="shared" si="28"/>
        <v>1482.2727272727275</v>
      </c>
    </row>
    <row r="315" spans="5:9" ht="12.75">
      <c r="E315" s="9">
        <v>29.4</v>
      </c>
      <c r="F315" s="9">
        <f t="shared" si="32"/>
        <v>1482.9090909090912</v>
      </c>
      <c r="H315" s="9">
        <v>29.4</v>
      </c>
      <c r="I315" s="9">
        <f t="shared" si="28"/>
        <v>1482.9090909090912</v>
      </c>
    </row>
    <row r="316" spans="5:9" ht="12.75">
      <c r="E316" s="9">
        <v>29.5</v>
      </c>
      <c r="F316" s="9">
        <f t="shared" si="32"/>
        <v>1483.545454545455</v>
      </c>
      <c r="H316" s="9">
        <v>29.5</v>
      </c>
      <c r="I316" s="9">
        <f t="shared" si="28"/>
        <v>1483.545454545455</v>
      </c>
    </row>
    <row r="317" spans="5:9" ht="12.75">
      <c r="E317" s="9">
        <v>29.6</v>
      </c>
      <c r="F317" s="9">
        <f t="shared" si="32"/>
        <v>1484.1818181818187</v>
      </c>
      <c r="H317" s="9">
        <v>29.6</v>
      </c>
      <c r="I317" s="9">
        <f t="shared" si="28"/>
        <v>1484.1818181818187</v>
      </c>
    </row>
    <row r="318" spans="5:9" ht="12.75">
      <c r="E318" s="9">
        <v>29.7</v>
      </c>
      <c r="F318" s="9">
        <f t="shared" si="32"/>
        <v>1484.8181818181824</v>
      </c>
      <c r="H318" s="9">
        <v>29.7</v>
      </c>
      <c r="I318" s="9">
        <f t="shared" si="28"/>
        <v>1484.8181818181827</v>
      </c>
    </row>
    <row r="319" spans="5:9" ht="12.75">
      <c r="E319" s="9">
        <v>29.8</v>
      </c>
      <c r="F319" s="9">
        <f t="shared" si="32"/>
        <v>1485.4545454545462</v>
      </c>
      <c r="H319" s="9">
        <v>29.8</v>
      </c>
      <c r="I319" s="9">
        <f t="shared" si="28"/>
        <v>1485.4545454545462</v>
      </c>
    </row>
    <row r="320" spans="5:9" ht="12.75">
      <c r="E320" s="9">
        <v>29.9</v>
      </c>
      <c r="F320" s="9">
        <f t="shared" si="32"/>
        <v>1486.09090909091</v>
      </c>
      <c r="H320" s="9">
        <v>29.9</v>
      </c>
      <c r="I320" s="9">
        <f t="shared" si="28"/>
        <v>1486.0909090909097</v>
      </c>
    </row>
    <row r="321" spans="5:9" ht="12.75">
      <c r="E321" s="9">
        <v>30</v>
      </c>
      <c r="F321" s="9">
        <f t="shared" si="32"/>
        <v>1486.7272727272737</v>
      </c>
      <c r="H321" s="9">
        <v>30</v>
      </c>
      <c r="I321" s="9">
        <f t="shared" si="28"/>
        <v>1486.7272727272737</v>
      </c>
    </row>
    <row r="322" spans="5:9" ht="12.75">
      <c r="E322" s="9">
        <v>30.1</v>
      </c>
      <c r="F322" s="9">
        <f t="shared" si="32"/>
        <v>1487.3636363636374</v>
      </c>
      <c r="H322" s="9">
        <v>30.1</v>
      </c>
      <c r="I322" s="9">
        <f t="shared" si="28"/>
        <v>1487.3636363636374</v>
      </c>
    </row>
    <row r="323" spans="5:9" ht="12.75">
      <c r="E323" s="9">
        <v>30.2</v>
      </c>
      <c r="F323" s="9">
        <f>LOOKUP($E$21:$E$621,$B$21:$B$81,$C$21:$C$81)</f>
        <v>1488</v>
      </c>
      <c r="H323" s="9">
        <v>30.2</v>
      </c>
      <c r="I323" s="9">
        <f t="shared" si="28"/>
        <v>1488</v>
      </c>
    </row>
    <row r="324" spans="5:9" ht="12.75">
      <c r="E324" s="9">
        <v>30.3</v>
      </c>
      <c r="F324" s="9">
        <f aca="true" t="shared" si="33" ref="F324:F333">F323+(($F$334-$F$323)/(ROW($F$334)-ROW($F$323)))</f>
        <v>1488.5454545454545</v>
      </c>
      <c r="H324" s="9">
        <v>30.3</v>
      </c>
      <c r="I324" s="9">
        <f t="shared" si="28"/>
        <v>1488.5454545454545</v>
      </c>
    </row>
    <row r="325" spans="5:9" ht="12.75">
      <c r="E325" s="9">
        <v>30.4</v>
      </c>
      <c r="F325" s="9">
        <f t="shared" si="33"/>
        <v>1489.090909090909</v>
      </c>
      <c r="H325" s="9">
        <v>30.4</v>
      </c>
      <c r="I325" s="9">
        <f t="shared" si="28"/>
        <v>1489.0909090909088</v>
      </c>
    </row>
    <row r="326" spans="5:9" ht="12.75">
      <c r="E326" s="9">
        <v>30.5</v>
      </c>
      <c r="F326" s="9">
        <f t="shared" si="33"/>
        <v>1489.6363636363635</v>
      </c>
      <c r="H326" s="9">
        <v>30.5</v>
      </c>
      <c r="I326" s="9">
        <f t="shared" si="28"/>
        <v>1489.6363636363635</v>
      </c>
    </row>
    <row r="327" spans="5:9" ht="12.75">
      <c r="E327" s="9">
        <v>30.6</v>
      </c>
      <c r="F327" s="9">
        <f t="shared" si="33"/>
        <v>1490.181818181818</v>
      </c>
      <c r="H327" s="9">
        <v>30.6</v>
      </c>
      <c r="I327" s="9">
        <f t="shared" si="28"/>
        <v>1490.181818181818</v>
      </c>
    </row>
    <row r="328" spans="5:9" ht="12.75">
      <c r="E328" s="9">
        <v>30.7</v>
      </c>
      <c r="F328" s="9">
        <f t="shared" si="33"/>
        <v>1490.7272727272725</v>
      </c>
      <c r="H328" s="9">
        <v>30.7</v>
      </c>
      <c r="I328" s="9">
        <f t="shared" si="28"/>
        <v>1490.7272727272725</v>
      </c>
    </row>
    <row r="329" spans="5:9" ht="12.75">
      <c r="E329" s="9">
        <v>30.8</v>
      </c>
      <c r="F329" s="9">
        <f t="shared" si="33"/>
        <v>1491.272727272727</v>
      </c>
      <c r="H329" s="9">
        <v>30.8</v>
      </c>
      <c r="I329" s="9">
        <f t="shared" si="28"/>
        <v>1491.2727272727268</v>
      </c>
    </row>
    <row r="330" spans="5:9" ht="12.75">
      <c r="E330" s="9">
        <v>30.9</v>
      </c>
      <c r="F330" s="9">
        <f t="shared" si="33"/>
        <v>1491.8181818181815</v>
      </c>
      <c r="H330" s="9">
        <v>30.9</v>
      </c>
      <c r="I330" s="9">
        <f t="shared" si="28"/>
        <v>1491.8181818181818</v>
      </c>
    </row>
    <row r="331" spans="5:9" ht="12.75">
      <c r="E331" s="9">
        <v>31</v>
      </c>
      <c r="F331" s="9">
        <f t="shared" si="33"/>
        <v>1492.363636363636</v>
      </c>
      <c r="H331" s="9">
        <v>31</v>
      </c>
      <c r="I331" s="9">
        <f t="shared" si="28"/>
        <v>1492.363636363636</v>
      </c>
    </row>
    <row r="332" spans="5:9" ht="12.75">
      <c r="E332" s="9">
        <v>31.1</v>
      </c>
      <c r="F332" s="9">
        <f t="shared" si="33"/>
        <v>1492.9090909090905</v>
      </c>
      <c r="H332" s="9">
        <v>31.1</v>
      </c>
      <c r="I332" s="9">
        <f t="shared" si="28"/>
        <v>1492.9090909090905</v>
      </c>
    </row>
    <row r="333" spans="5:9" ht="12.75">
      <c r="E333" s="9">
        <v>31.2</v>
      </c>
      <c r="F333" s="9">
        <f t="shared" si="33"/>
        <v>1493.454545454545</v>
      </c>
      <c r="H333" s="9">
        <v>31.2</v>
      </c>
      <c r="I333" s="9">
        <f t="shared" si="28"/>
        <v>1493.454545454545</v>
      </c>
    </row>
    <row r="334" spans="5:9" ht="12.75">
      <c r="E334" s="9">
        <v>31.3</v>
      </c>
      <c r="F334" s="9">
        <f>LOOKUP($E$21:$E$621,$B$21:$B$81,$C$21:$C$81)</f>
        <v>1494</v>
      </c>
      <c r="H334" s="9">
        <v>31.3</v>
      </c>
      <c r="I334" s="9">
        <f t="shared" si="28"/>
        <v>1494</v>
      </c>
    </row>
    <row r="335" spans="5:9" ht="12.75">
      <c r="E335" s="9">
        <v>31.4</v>
      </c>
      <c r="F335" s="9">
        <f aca="true" t="shared" si="34" ref="F335:F344">F334+(($F$345-$F$334)/(ROW($F$345)-ROW($F$334)))</f>
        <v>1494.5454545454545</v>
      </c>
      <c r="H335" s="9">
        <v>31.4</v>
      </c>
      <c r="I335" s="9">
        <f t="shared" si="28"/>
        <v>1494.5454545454545</v>
      </c>
    </row>
    <row r="336" spans="5:9" ht="12.75">
      <c r="E336" s="9">
        <v>31.5</v>
      </c>
      <c r="F336" s="9">
        <f t="shared" si="34"/>
        <v>1495.090909090909</v>
      </c>
      <c r="H336" s="9">
        <v>31.5</v>
      </c>
      <c r="I336" s="9">
        <f t="shared" si="28"/>
        <v>1495.0909090909088</v>
      </c>
    </row>
    <row r="337" spans="5:9" ht="12.75">
      <c r="E337" s="9">
        <v>31.6</v>
      </c>
      <c r="F337" s="9">
        <f t="shared" si="34"/>
        <v>1495.6363636363635</v>
      </c>
      <c r="H337" s="9">
        <v>31.6</v>
      </c>
      <c r="I337" s="9">
        <f t="shared" si="28"/>
        <v>1495.6363636363635</v>
      </c>
    </row>
    <row r="338" spans="5:9" ht="12.75">
      <c r="E338" s="9">
        <v>31.7</v>
      </c>
      <c r="F338" s="9">
        <f t="shared" si="34"/>
        <v>1496.181818181818</v>
      </c>
      <c r="H338" s="9">
        <v>31.7</v>
      </c>
      <c r="I338" s="9">
        <f t="shared" si="28"/>
        <v>1496.181818181818</v>
      </c>
    </row>
    <row r="339" spans="5:9" ht="12.75">
      <c r="E339" s="9">
        <v>31.8</v>
      </c>
      <c r="F339" s="9">
        <f t="shared" si="34"/>
        <v>1496.7272727272725</v>
      </c>
      <c r="H339" s="9">
        <v>31.8</v>
      </c>
      <c r="I339" s="9">
        <f t="shared" si="28"/>
        <v>1496.7272727272725</v>
      </c>
    </row>
    <row r="340" spans="5:9" ht="12.75">
      <c r="E340" s="9">
        <v>31.9</v>
      </c>
      <c r="F340" s="9">
        <f t="shared" si="34"/>
        <v>1497.272727272727</v>
      </c>
      <c r="H340" s="9">
        <v>31.9</v>
      </c>
      <c r="I340" s="9">
        <f t="shared" si="28"/>
        <v>1497.2727272727268</v>
      </c>
    </row>
    <row r="341" spans="5:9" ht="12.75">
      <c r="E341" s="9">
        <v>32</v>
      </c>
      <c r="F341" s="9">
        <f t="shared" si="34"/>
        <v>1497.8181818181815</v>
      </c>
      <c r="H341" s="9">
        <v>32</v>
      </c>
      <c r="I341" s="9">
        <f aca="true" t="shared" si="35" ref="I341:I404">$F341*$I$17/$B$5</f>
        <v>1497.8181818181818</v>
      </c>
    </row>
    <row r="342" spans="5:9" ht="12.75">
      <c r="E342" s="9">
        <v>32.1</v>
      </c>
      <c r="F342" s="9">
        <f t="shared" si="34"/>
        <v>1498.363636363636</v>
      </c>
      <c r="H342" s="9">
        <v>32.1</v>
      </c>
      <c r="I342" s="9">
        <f t="shared" si="35"/>
        <v>1498.363636363636</v>
      </c>
    </row>
    <row r="343" spans="5:9" ht="12.75">
      <c r="E343" s="9">
        <v>32.2</v>
      </c>
      <c r="F343" s="9">
        <f t="shared" si="34"/>
        <v>1498.9090909090905</v>
      </c>
      <c r="H343" s="9">
        <v>32.2</v>
      </c>
      <c r="I343" s="9">
        <f t="shared" si="35"/>
        <v>1498.9090909090905</v>
      </c>
    </row>
    <row r="344" spans="5:9" ht="12.75">
      <c r="E344" s="9">
        <v>32.3</v>
      </c>
      <c r="F344" s="9">
        <f t="shared" si="34"/>
        <v>1499.454545454545</v>
      </c>
      <c r="H344" s="9">
        <v>32.3</v>
      </c>
      <c r="I344" s="9">
        <f t="shared" si="35"/>
        <v>1499.454545454545</v>
      </c>
    </row>
    <row r="345" spans="5:9" ht="12.75">
      <c r="E345" s="9">
        <v>32.4</v>
      </c>
      <c r="F345" s="9">
        <f>LOOKUP($E$21:$E$621,$B$21:$B$81,$C$21:$C$81)</f>
        <v>1500</v>
      </c>
      <c r="H345" s="9">
        <v>32.4</v>
      </c>
      <c r="I345" s="9">
        <f t="shared" si="35"/>
        <v>1500</v>
      </c>
    </row>
    <row r="346" spans="5:9" ht="12.75">
      <c r="E346" s="9">
        <v>32.5</v>
      </c>
      <c r="F346" s="9">
        <f aca="true" t="shared" si="36" ref="F346:F356">F345+(($F$357-$F$345)/(ROW($F$357)-ROW($F$345)))</f>
        <v>1500</v>
      </c>
      <c r="H346" s="9">
        <v>32.5</v>
      </c>
      <c r="I346" s="9">
        <f t="shared" si="35"/>
        <v>1500</v>
      </c>
    </row>
    <row r="347" spans="5:9" ht="12.75">
      <c r="E347" s="9">
        <v>32.6</v>
      </c>
      <c r="F347" s="9">
        <f t="shared" si="36"/>
        <v>1500</v>
      </c>
      <c r="H347" s="9">
        <v>32.6</v>
      </c>
      <c r="I347" s="9">
        <f t="shared" si="35"/>
        <v>1500</v>
      </c>
    </row>
    <row r="348" spans="5:9" ht="12.75">
      <c r="E348" s="9">
        <v>32.7</v>
      </c>
      <c r="F348" s="9">
        <f t="shared" si="36"/>
        <v>1500</v>
      </c>
      <c r="H348" s="9">
        <v>32.7</v>
      </c>
      <c r="I348" s="9">
        <f t="shared" si="35"/>
        <v>1500</v>
      </c>
    </row>
    <row r="349" spans="5:9" ht="12.75">
      <c r="E349" s="9">
        <v>32.8</v>
      </c>
      <c r="F349" s="9">
        <f t="shared" si="36"/>
        <v>1500</v>
      </c>
      <c r="H349" s="9">
        <v>32.8</v>
      </c>
      <c r="I349" s="9">
        <f t="shared" si="35"/>
        <v>1500</v>
      </c>
    </row>
    <row r="350" spans="5:9" ht="12.75">
      <c r="E350" s="9">
        <v>32.9</v>
      </c>
      <c r="F350" s="9">
        <f t="shared" si="36"/>
        <v>1500</v>
      </c>
      <c r="H350" s="9">
        <v>32.9</v>
      </c>
      <c r="I350" s="9">
        <f t="shared" si="35"/>
        <v>1500</v>
      </c>
    </row>
    <row r="351" spans="5:9" ht="12.75">
      <c r="E351" s="9">
        <v>33</v>
      </c>
      <c r="F351" s="9">
        <f t="shared" si="36"/>
        <v>1500</v>
      </c>
      <c r="H351" s="9">
        <v>33</v>
      </c>
      <c r="I351" s="9">
        <f t="shared" si="35"/>
        <v>1500</v>
      </c>
    </row>
    <row r="352" spans="5:9" ht="12.75">
      <c r="E352" s="9">
        <v>33.1</v>
      </c>
      <c r="F352" s="9">
        <f t="shared" si="36"/>
        <v>1500</v>
      </c>
      <c r="H352" s="9">
        <v>33.1</v>
      </c>
      <c r="I352" s="9">
        <f t="shared" si="35"/>
        <v>1500</v>
      </c>
    </row>
    <row r="353" spans="5:9" ht="12.75">
      <c r="E353" s="9">
        <v>33.2</v>
      </c>
      <c r="F353" s="9">
        <f t="shared" si="36"/>
        <v>1500</v>
      </c>
      <c r="H353" s="9">
        <v>33.2</v>
      </c>
      <c r="I353" s="9">
        <f t="shared" si="35"/>
        <v>1500</v>
      </c>
    </row>
    <row r="354" spans="5:9" ht="12.75">
      <c r="E354" s="9">
        <v>33.3</v>
      </c>
      <c r="F354" s="9">
        <f t="shared" si="36"/>
        <v>1500</v>
      </c>
      <c r="H354" s="9">
        <v>33.3</v>
      </c>
      <c r="I354" s="9">
        <f t="shared" si="35"/>
        <v>1500</v>
      </c>
    </row>
    <row r="355" spans="5:9" ht="12.75">
      <c r="E355" s="9">
        <v>33.4</v>
      </c>
      <c r="F355" s="9">
        <f t="shared" si="36"/>
        <v>1500</v>
      </c>
      <c r="H355" s="9">
        <v>33.4</v>
      </c>
      <c r="I355" s="9">
        <f t="shared" si="35"/>
        <v>1500</v>
      </c>
    </row>
    <row r="356" spans="5:9" ht="12.75">
      <c r="E356" s="9">
        <v>33.5</v>
      </c>
      <c r="F356" s="9">
        <f t="shared" si="36"/>
        <v>1500</v>
      </c>
      <c r="H356" s="9">
        <v>33.5</v>
      </c>
      <c r="I356" s="9">
        <f t="shared" si="35"/>
        <v>1500</v>
      </c>
    </row>
    <row r="357" spans="5:9" ht="12.75">
      <c r="E357" s="9">
        <v>33.6</v>
      </c>
      <c r="F357" s="9">
        <f>LOOKUP($E$21:$E$621,$B$21:$B$81,$C$21:$C$81)</f>
        <v>1500</v>
      </c>
      <c r="H357" s="9">
        <v>33.6</v>
      </c>
      <c r="I357" s="9">
        <f t="shared" si="35"/>
        <v>1500</v>
      </c>
    </row>
    <row r="358" spans="5:9" ht="12.75">
      <c r="E358" s="9">
        <v>33.7</v>
      </c>
      <c r="F358" s="9">
        <f aca="true" t="shared" si="37" ref="F358:F367">F357+(($F$368-$F$357)/(ROW($F$368)-ROW($F$357)))</f>
        <v>1500</v>
      </c>
      <c r="H358" s="9">
        <v>33.7</v>
      </c>
      <c r="I358" s="9">
        <f t="shared" si="35"/>
        <v>1500</v>
      </c>
    </row>
    <row r="359" spans="5:9" ht="12.75">
      <c r="E359" s="9">
        <v>33.8</v>
      </c>
      <c r="F359" s="9">
        <f t="shared" si="37"/>
        <v>1500</v>
      </c>
      <c r="H359" s="9">
        <v>33.8</v>
      </c>
      <c r="I359" s="9">
        <f t="shared" si="35"/>
        <v>1500</v>
      </c>
    </row>
    <row r="360" spans="5:9" ht="12.75">
      <c r="E360" s="9">
        <v>33.9</v>
      </c>
      <c r="F360" s="9">
        <f t="shared" si="37"/>
        <v>1500</v>
      </c>
      <c r="H360" s="9">
        <v>33.9</v>
      </c>
      <c r="I360" s="9">
        <f t="shared" si="35"/>
        <v>1500</v>
      </c>
    </row>
    <row r="361" spans="5:9" ht="12.75">
      <c r="E361" s="9">
        <v>34</v>
      </c>
      <c r="F361" s="9">
        <f t="shared" si="37"/>
        <v>1500</v>
      </c>
      <c r="H361" s="9">
        <v>34</v>
      </c>
      <c r="I361" s="9">
        <f t="shared" si="35"/>
        <v>1500</v>
      </c>
    </row>
    <row r="362" spans="5:9" ht="12.75">
      <c r="E362" s="9">
        <v>34.1</v>
      </c>
      <c r="F362" s="9">
        <f t="shared" si="37"/>
        <v>1500</v>
      </c>
      <c r="H362" s="9">
        <v>34.1</v>
      </c>
      <c r="I362" s="9">
        <f t="shared" si="35"/>
        <v>1500</v>
      </c>
    </row>
    <row r="363" spans="5:9" ht="12.75">
      <c r="E363" s="9">
        <v>34.2</v>
      </c>
      <c r="F363" s="9">
        <f t="shared" si="37"/>
        <v>1500</v>
      </c>
      <c r="H363" s="9">
        <v>34.2</v>
      </c>
      <c r="I363" s="9">
        <f t="shared" si="35"/>
        <v>1500</v>
      </c>
    </row>
    <row r="364" spans="5:9" ht="12.75">
      <c r="E364" s="9">
        <v>34.3</v>
      </c>
      <c r="F364" s="9">
        <f t="shared" si="37"/>
        <v>1500</v>
      </c>
      <c r="H364" s="9">
        <v>34.3</v>
      </c>
      <c r="I364" s="9">
        <f t="shared" si="35"/>
        <v>1500</v>
      </c>
    </row>
    <row r="365" spans="5:9" ht="12.75">
      <c r="E365" s="9">
        <v>34.4</v>
      </c>
      <c r="F365" s="9">
        <f t="shared" si="37"/>
        <v>1500</v>
      </c>
      <c r="H365" s="9">
        <v>34.4</v>
      </c>
      <c r="I365" s="9">
        <f t="shared" si="35"/>
        <v>1500</v>
      </c>
    </row>
    <row r="366" spans="5:9" ht="12.75">
      <c r="E366" s="9">
        <v>34.5</v>
      </c>
      <c r="F366" s="9">
        <f t="shared" si="37"/>
        <v>1500</v>
      </c>
      <c r="H366" s="9">
        <v>34.5</v>
      </c>
      <c r="I366" s="9">
        <f t="shared" si="35"/>
        <v>1500</v>
      </c>
    </row>
    <row r="367" spans="5:9" ht="12.75">
      <c r="E367" s="9">
        <v>34.6</v>
      </c>
      <c r="F367" s="9">
        <f t="shared" si="37"/>
        <v>1500</v>
      </c>
      <c r="H367" s="9">
        <v>34.6</v>
      </c>
      <c r="I367" s="9">
        <f t="shared" si="35"/>
        <v>1500</v>
      </c>
    </row>
    <row r="368" spans="5:9" ht="12.75">
      <c r="E368" s="9">
        <v>34.7</v>
      </c>
      <c r="F368" s="9">
        <f>LOOKUP($E$21:$E$621,$B$21:$B$81,$C$21:$C$81)</f>
        <v>1500</v>
      </c>
      <c r="H368" s="9">
        <v>34.7</v>
      </c>
      <c r="I368" s="9">
        <f t="shared" si="35"/>
        <v>1500</v>
      </c>
    </row>
    <row r="369" spans="5:9" ht="12.75">
      <c r="E369" s="9">
        <v>34.8</v>
      </c>
      <c r="F369" s="9">
        <f aca="true" t="shared" si="38" ref="F369:F378">F368+(($F$379-$F$368)/(ROW($F$379)-ROW($F$368)))</f>
        <v>1500</v>
      </c>
      <c r="H369" s="9">
        <v>34.8</v>
      </c>
      <c r="I369" s="9">
        <f t="shared" si="35"/>
        <v>1500</v>
      </c>
    </row>
    <row r="370" spans="5:9" ht="12.75">
      <c r="E370" s="9">
        <v>34.9</v>
      </c>
      <c r="F370" s="9">
        <f t="shared" si="38"/>
        <v>1500</v>
      </c>
      <c r="H370" s="9">
        <v>34.9</v>
      </c>
      <c r="I370" s="9">
        <f t="shared" si="35"/>
        <v>1500</v>
      </c>
    </row>
    <row r="371" spans="5:9" ht="12.75">
      <c r="E371" s="9">
        <v>35</v>
      </c>
      <c r="F371" s="9">
        <f t="shared" si="38"/>
        <v>1500</v>
      </c>
      <c r="H371" s="9">
        <v>35</v>
      </c>
      <c r="I371" s="9">
        <f t="shared" si="35"/>
        <v>1500</v>
      </c>
    </row>
    <row r="372" spans="5:9" ht="12.75">
      <c r="E372" s="9">
        <v>35.1</v>
      </c>
      <c r="F372" s="9">
        <f t="shared" si="38"/>
        <v>1500</v>
      </c>
      <c r="H372" s="9">
        <v>35.1</v>
      </c>
      <c r="I372" s="9">
        <f t="shared" si="35"/>
        <v>1500</v>
      </c>
    </row>
    <row r="373" spans="5:9" ht="12.75">
      <c r="E373" s="9">
        <v>35.2</v>
      </c>
      <c r="F373" s="9">
        <f t="shared" si="38"/>
        <v>1500</v>
      </c>
      <c r="H373" s="9">
        <v>35.2</v>
      </c>
      <c r="I373" s="9">
        <f t="shared" si="35"/>
        <v>1500</v>
      </c>
    </row>
    <row r="374" spans="5:9" ht="12.75">
      <c r="E374" s="9">
        <v>35.3</v>
      </c>
      <c r="F374" s="9">
        <f t="shared" si="38"/>
        <v>1500</v>
      </c>
      <c r="H374" s="9">
        <v>35.3</v>
      </c>
      <c r="I374" s="9">
        <f t="shared" si="35"/>
        <v>1500</v>
      </c>
    </row>
    <row r="375" spans="5:9" ht="12.75">
      <c r="E375" s="9">
        <v>35.4</v>
      </c>
      <c r="F375" s="9">
        <f t="shared" si="38"/>
        <v>1500</v>
      </c>
      <c r="H375" s="9">
        <v>35.4</v>
      </c>
      <c r="I375" s="9">
        <f t="shared" si="35"/>
        <v>1500</v>
      </c>
    </row>
    <row r="376" spans="5:9" ht="12.75">
      <c r="E376" s="9">
        <v>35.5</v>
      </c>
      <c r="F376" s="9">
        <f t="shared" si="38"/>
        <v>1500</v>
      </c>
      <c r="H376" s="9">
        <v>35.5</v>
      </c>
      <c r="I376" s="9">
        <f t="shared" si="35"/>
        <v>1500</v>
      </c>
    </row>
    <row r="377" spans="5:9" ht="12.75">
      <c r="E377" s="9">
        <v>35.6</v>
      </c>
      <c r="F377" s="9">
        <f t="shared" si="38"/>
        <v>1500</v>
      </c>
      <c r="H377" s="9">
        <v>35.6</v>
      </c>
      <c r="I377" s="9">
        <f t="shared" si="35"/>
        <v>1500</v>
      </c>
    </row>
    <row r="378" spans="5:9" ht="12.75">
      <c r="E378" s="9">
        <v>35.7</v>
      </c>
      <c r="F378" s="9">
        <f t="shared" si="38"/>
        <v>1500</v>
      </c>
      <c r="H378" s="9">
        <v>35.7</v>
      </c>
      <c r="I378" s="9">
        <f t="shared" si="35"/>
        <v>1500</v>
      </c>
    </row>
    <row r="379" spans="5:9" ht="12.75">
      <c r="E379" s="9">
        <v>35.8</v>
      </c>
      <c r="F379" s="9">
        <f>LOOKUP($E$21:$E$621,$B$21:$B$81,$C$21:$C$81)</f>
        <v>1500</v>
      </c>
      <c r="H379" s="9">
        <v>35.8</v>
      </c>
      <c r="I379" s="9">
        <f t="shared" si="35"/>
        <v>1500</v>
      </c>
    </row>
    <row r="380" spans="5:9" ht="12.75">
      <c r="E380" s="9">
        <v>35.9</v>
      </c>
      <c r="F380" s="9">
        <f aca="true" t="shared" si="39" ref="F380:F389">F379+(($F$390-$F$379)/(ROW($F$390)-ROW($F$379)))</f>
        <v>1500</v>
      </c>
      <c r="H380" s="9">
        <v>35.9</v>
      </c>
      <c r="I380" s="9">
        <f t="shared" si="35"/>
        <v>1500</v>
      </c>
    </row>
    <row r="381" spans="5:9" ht="12.75">
      <c r="E381" s="9">
        <v>36</v>
      </c>
      <c r="F381" s="9">
        <f t="shared" si="39"/>
        <v>1500</v>
      </c>
      <c r="H381" s="9">
        <v>36</v>
      </c>
      <c r="I381" s="9">
        <f t="shared" si="35"/>
        <v>1500</v>
      </c>
    </row>
    <row r="382" spans="5:9" ht="12.75">
      <c r="E382" s="9">
        <v>36.1</v>
      </c>
      <c r="F382" s="9">
        <f t="shared" si="39"/>
        <v>1500</v>
      </c>
      <c r="H382" s="9">
        <v>36.1</v>
      </c>
      <c r="I382" s="9">
        <f t="shared" si="35"/>
        <v>1500</v>
      </c>
    </row>
    <row r="383" spans="5:9" ht="12.75">
      <c r="E383" s="9">
        <v>36.2</v>
      </c>
      <c r="F383" s="9">
        <f t="shared" si="39"/>
        <v>1500</v>
      </c>
      <c r="H383" s="9">
        <v>36.2</v>
      </c>
      <c r="I383" s="9">
        <f t="shared" si="35"/>
        <v>1500</v>
      </c>
    </row>
    <row r="384" spans="5:9" ht="12.75">
      <c r="E384" s="9">
        <v>36.3</v>
      </c>
      <c r="F384" s="9">
        <f t="shared" si="39"/>
        <v>1500</v>
      </c>
      <c r="H384" s="9">
        <v>36.3</v>
      </c>
      <c r="I384" s="9">
        <f t="shared" si="35"/>
        <v>1500</v>
      </c>
    </row>
    <row r="385" spans="5:9" ht="12.75">
      <c r="E385" s="9">
        <v>36.4</v>
      </c>
      <c r="F385" s="9">
        <f t="shared" si="39"/>
        <v>1500</v>
      </c>
      <c r="H385" s="9">
        <v>36.4</v>
      </c>
      <c r="I385" s="9">
        <f t="shared" si="35"/>
        <v>1500</v>
      </c>
    </row>
    <row r="386" spans="5:9" ht="12.75">
      <c r="E386" s="9">
        <v>36.5</v>
      </c>
      <c r="F386" s="9">
        <f t="shared" si="39"/>
        <v>1500</v>
      </c>
      <c r="H386" s="9">
        <v>36.5</v>
      </c>
      <c r="I386" s="9">
        <f t="shared" si="35"/>
        <v>1500</v>
      </c>
    </row>
    <row r="387" spans="5:9" ht="12.75">
      <c r="E387" s="9">
        <v>36.6</v>
      </c>
      <c r="F387" s="9">
        <f t="shared" si="39"/>
        <v>1500</v>
      </c>
      <c r="H387" s="9">
        <v>36.6</v>
      </c>
      <c r="I387" s="9">
        <f t="shared" si="35"/>
        <v>1500</v>
      </c>
    </row>
    <row r="388" spans="5:9" ht="12.75">
      <c r="E388" s="9">
        <v>36.7</v>
      </c>
      <c r="F388" s="9">
        <f t="shared" si="39"/>
        <v>1500</v>
      </c>
      <c r="H388" s="9">
        <v>36.7</v>
      </c>
      <c r="I388" s="9">
        <f t="shared" si="35"/>
        <v>1500</v>
      </c>
    </row>
    <row r="389" spans="5:9" ht="12.75">
      <c r="E389" s="9">
        <v>36.8</v>
      </c>
      <c r="F389" s="9">
        <f t="shared" si="39"/>
        <v>1500</v>
      </c>
      <c r="H389" s="9">
        <v>36.8</v>
      </c>
      <c r="I389" s="9">
        <f t="shared" si="35"/>
        <v>1500</v>
      </c>
    </row>
    <row r="390" spans="5:9" ht="12.75">
      <c r="E390" s="9">
        <v>36.9</v>
      </c>
      <c r="F390" s="9">
        <f>LOOKUP($E$21:$E$621,$B$21:$B$81,$C$21:$C$81)</f>
        <v>1500</v>
      </c>
      <c r="H390" s="9">
        <v>36.9</v>
      </c>
      <c r="I390" s="9">
        <f t="shared" si="35"/>
        <v>1500</v>
      </c>
    </row>
    <row r="391" spans="5:9" ht="12.75">
      <c r="E391" s="9">
        <v>37</v>
      </c>
      <c r="F391" s="9">
        <f aca="true" t="shared" si="40" ref="F391:F400">F390+(($F$401-$F$390)/(ROW($F$401)-ROW($F$390)))</f>
        <v>1500</v>
      </c>
      <c r="H391" s="9">
        <v>37</v>
      </c>
      <c r="I391" s="9">
        <f t="shared" si="35"/>
        <v>1500</v>
      </c>
    </row>
    <row r="392" spans="5:9" ht="12.75">
      <c r="E392" s="9">
        <v>37.1</v>
      </c>
      <c r="F392" s="9">
        <f t="shared" si="40"/>
        <v>1500</v>
      </c>
      <c r="H392" s="9">
        <v>37.1</v>
      </c>
      <c r="I392" s="9">
        <f t="shared" si="35"/>
        <v>1500</v>
      </c>
    </row>
    <row r="393" spans="5:9" ht="12.75">
      <c r="E393" s="9">
        <v>37.2</v>
      </c>
      <c r="F393" s="9">
        <f t="shared" si="40"/>
        <v>1500</v>
      </c>
      <c r="H393" s="9">
        <v>37.2</v>
      </c>
      <c r="I393" s="9">
        <f t="shared" si="35"/>
        <v>1500</v>
      </c>
    </row>
    <row r="394" spans="5:9" ht="12.75">
      <c r="E394" s="9">
        <v>37.3</v>
      </c>
      <c r="F394" s="9">
        <f t="shared" si="40"/>
        <v>1500</v>
      </c>
      <c r="H394" s="9">
        <v>37.3</v>
      </c>
      <c r="I394" s="9">
        <f t="shared" si="35"/>
        <v>1500</v>
      </c>
    </row>
    <row r="395" spans="5:9" ht="12.75">
      <c r="E395" s="9">
        <v>37.4</v>
      </c>
      <c r="F395" s="9">
        <f t="shared" si="40"/>
        <v>1500</v>
      </c>
      <c r="H395" s="9">
        <v>37.4</v>
      </c>
      <c r="I395" s="9">
        <f t="shared" si="35"/>
        <v>1500</v>
      </c>
    </row>
    <row r="396" spans="5:9" ht="12.75">
      <c r="E396" s="9">
        <v>37.5</v>
      </c>
      <c r="F396" s="9">
        <f t="shared" si="40"/>
        <v>1500</v>
      </c>
      <c r="H396" s="9">
        <v>37.5</v>
      </c>
      <c r="I396" s="9">
        <f t="shared" si="35"/>
        <v>1500</v>
      </c>
    </row>
    <row r="397" spans="5:9" ht="12.75">
      <c r="E397" s="9">
        <v>37.6</v>
      </c>
      <c r="F397" s="9">
        <f t="shared" si="40"/>
        <v>1500</v>
      </c>
      <c r="H397" s="9">
        <v>37.6</v>
      </c>
      <c r="I397" s="9">
        <f t="shared" si="35"/>
        <v>1500</v>
      </c>
    </row>
    <row r="398" spans="5:9" ht="12.75">
      <c r="E398" s="9">
        <v>37.7</v>
      </c>
      <c r="F398" s="9">
        <f t="shared" si="40"/>
        <v>1500</v>
      </c>
      <c r="H398" s="9">
        <v>37.7</v>
      </c>
      <c r="I398" s="9">
        <f t="shared" si="35"/>
        <v>1500</v>
      </c>
    </row>
    <row r="399" spans="5:9" ht="12.75">
      <c r="E399" s="9">
        <v>37.8</v>
      </c>
      <c r="F399" s="9">
        <f t="shared" si="40"/>
        <v>1500</v>
      </c>
      <c r="H399" s="9">
        <v>37.8</v>
      </c>
      <c r="I399" s="9">
        <f t="shared" si="35"/>
        <v>1500</v>
      </c>
    </row>
    <row r="400" spans="5:9" ht="12.75">
      <c r="E400" s="9">
        <v>37.9</v>
      </c>
      <c r="F400" s="9">
        <f t="shared" si="40"/>
        <v>1500</v>
      </c>
      <c r="H400" s="9">
        <v>37.9</v>
      </c>
      <c r="I400" s="9">
        <f t="shared" si="35"/>
        <v>1500</v>
      </c>
    </row>
    <row r="401" spans="5:9" ht="12.75">
      <c r="E401" s="9">
        <v>38</v>
      </c>
      <c r="F401" s="9">
        <f>LOOKUP($E$21:$E$621,$B$21:$B$81,$C$21:$C$81)</f>
        <v>1500</v>
      </c>
      <c r="H401" s="9">
        <v>38</v>
      </c>
      <c r="I401" s="9">
        <f t="shared" si="35"/>
        <v>1500</v>
      </c>
    </row>
    <row r="402" spans="5:9" ht="12.75">
      <c r="E402" s="9">
        <v>38.1</v>
      </c>
      <c r="F402" s="9">
        <f aca="true" t="shared" si="41" ref="F402:F411">F401+(($F$412-$F$401)/(ROW($F$412)-ROW($F$401)))</f>
        <v>1500</v>
      </c>
      <c r="H402" s="9">
        <v>38.1</v>
      </c>
      <c r="I402" s="9">
        <f t="shared" si="35"/>
        <v>1500</v>
      </c>
    </row>
    <row r="403" spans="5:9" ht="12.75">
      <c r="E403" s="9">
        <v>38.2</v>
      </c>
      <c r="F403" s="9">
        <f t="shared" si="41"/>
        <v>1500</v>
      </c>
      <c r="H403" s="9">
        <v>38.2</v>
      </c>
      <c r="I403" s="9">
        <f t="shared" si="35"/>
        <v>1500</v>
      </c>
    </row>
    <row r="404" spans="5:9" ht="12.75">
      <c r="E404" s="9">
        <v>38.3</v>
      </c>
      <c r="F404" s="9">
        <f t="shared" si="41"/>
        <v>1500</v>
      </c>
      <c r="H404" s="9">
        <v>38.3</v>
      </c>
      <c r="I404" s="9">
        <f t="shared" si="35"/>
        <v>1500</v>
      </c>
    </row>
    <row r="405" spans="5:9" ht="12.75">
      <c r="E405" s="9">
        <v>38.4</v>
      </c>
      <c r="F405" s="9">
        <f t="shared" si="41"/>
        <v>1500</v>
      </c>
      <c r="H405" s="9">
        <v>38.4</v>
      </c>
      <c r="I405" s="9">
        <f aca="true" t="shared" si="42" ref="I405:I468">$F405*$I$17/$B$5</f>
        <v>1500</v>
      </c>
    </row>
    <row r="406" spans="5:9" ht="12.75">
      <c r="E406" s="9">
        <v>38.5</v>
      </c>
      <c r="F406" s="9">
        <f t="shared" si="41"/>
        <v>1500</v>
      </c>
      <c r="H406" s="9">
        <v>38.5</v>
      </c>
      <c r="I406" s="9">
        <f t="shared" si="42"/>
        <v>1500</v>
      </c>
    </row>
    <row r="407" spans="5:9" ht="12.75">
      <c r="E407" s="9">
        <v>38.6</v>
      </c>
      <c r="F407" s="9">
        <f t="shared" si="41"/>
        <v>1500</v>
      </c>
      <c r="H407" s="9">
        <v>38.6</v>
      </c>
      <c r="I407" s="9">
        <f t="shared" si="42"/>
        <v>1500</v>
      </c>
    </row>
    <row r="408" spans="5:9" ht="12.75">
      <c r="E408" s="9">
        <v>38.7</v>
      </c>
      <c r="F408" s="9">
        <f t="shared" si="41"/>
        <v>1500</v>
      </c>
      <c r="H408" s="9">
        <v>38.7</v>
      </c>
      <c r="I408" s="9">
        <f t="shared" si="42"/>
        <v>1500</v>
      </c>
    </row>
    <row r="409" spans="5:9" ht="12.75">
      <c r="E409" s="9">
        <v>38.8</v>
      </c>
      <c r="F409" s="9">
        <f t="shared" si="41"/>
        <v>1500</v>
      </c>
      <c r="H409" s="9">
        <v>38.8</v>
      </c>
      <c r="I409" s="9">
        <f t="shared" si="42"/>
        <v>1500</v>
      </c>
    </row>
    <row r="410" spans="5:9" ht="12.75">
      <c r="E410" s="9">
        <v>38.9</v>
      </c>
      <c r="F410" s="9">
        <f t="shared" si="41"/>
        <v>1500</v>
      </c>
      <c r="H410" s="9">
        <v>38.9</v>
      </c>
      <c r="I410" s="9">
        <f t="shared" si="42"/>
        <v>1500</v>
      </c>
    </row>
    <row r="411" spans="5:9" ht="12.75">
      <c r="E411" s="9">
        <v>39</v>
      </c>
      <c r="F411" s="9">
        <f t="shared" si="41"/>
        <v>1500</v>
      </c>
      <c r="H411" s="9">
        <v>39</v>
      </c>
      <c r="I411" s="9">
        <f t="shared" si="42"/>
        <v>1500</v>
      </c>
    </row>
    <row r="412" spans="5:9" ht="12.75">
      <c r="E412" s="9">
        <v>39.1</v>
      </c>
      <c r="F412" s="9">
        <f>LOOKUP($E$21:$E$621,$B$21:$B$81,$C$21:$C$81)</f>
        <v>1500</v>
      </c>
      <c r="H412" s="9">
        <v>39.1</v>
      </c>
      <c r="I412" s="9">
        <f t="shared" si="42"/>
        <v>1500</v>
      </c>
    </row>
    <row r="413" spans="5:9" ht="12.75">
      <c r="E413" s="9">
        <v>39.2</v>
      </c>
      <c r="F413" s="9">
        <f aca="true" t="shared" si="43" ref="F413:F423">F412+(($F$424-$F$412)/(ROW($F$424)-ROW($F$412)))</f>
        <v>1500</v>
      </c>
      <c r="H413" s="9">
        <v>39.2</v>
      </c>
      <c r="I413" s="9">
        <f t="shared" si="42"/>
        <v>1500</v>
      </c>
    </row>
    <row r="414" spans="5:9" ht="12.75">
      <c r="E414" s="9">
        <v>39.3</v>
      </c>
      <c r="F414" s="9">
        <f t="shared" si="43"/>
        <v>1500</v>
      </c>
      <c r="H414" s="9">
        <v>39.3</v>
      </c>
      <c r="I414" s="9">
        <f t="shared" si="42"/>
        <v>1500</v>
      </c>
    </row>
    <row r="415" spans="5:9" ht="12.75">
      <c r="E415" s="9">
        <v>39.4</v>
      </c>
      <c r="F415" s="9">
        <f t="shared" si="43"/>
        <v>1500</v>
      </c>
      <c r="H415" s="9">
        <v>39.4</v>
      </c>
      <c r="I415" s="9">
        <f t="shared" si="42"/>
        <v>1500</v>
      </c>
    </row>
    <row r="416" spans="5:9" ht="12.75">
      <c r="E416" s="9">
        <v>39.5</v>
      </c>
      <c r="F416" s="9">
        <f t="shared" si="43"/>
        <v>1500</v>
      </c>
      <c r="H416" s="9">
        <v>39.5</v>
      </c>
      <c r="I416" s="9">
        <f t="shared" si="42"/>
        <v>1500</v>
      </c>
    </row>
    <row r="417" spans="5:9" ht="12.75">
      <c r="E417" s="9">
        <v>39.6</v>
      </c>
      <c r="F417" s="9">
        <f t="shared" si="43"/>
        <v>1500</v>
      </c>
      <c r="H417" s="9">
        <v>39.6</v>
      </c>
      <c r="I417" s="9">
        <f t="shared" si="42"/>
        <v>1500</v>
      </c>
    </row>
    <row r="418" spans="5:9" ht="12.75">
      <c r="E418" s="9">
        <v>39.7</v>
      </c>
      <c r="F418" s="9">
        <f t="shared" si="43"/>
        <v>1500</v>
      </c>
      <c r="H418" s="9">
        <v>39.7</v>
      </c>
      <c r="I418" s="9">
        <f t="shared" si="42"/>
        <v>1500</v>
      </c>
    </row>
    <row r="419" spans="5:9" ht="12.75">
      <c r="E419" s="9">
        <v>39.8</v>
      </c>
      <c r="F419" s="9">
        <f t="shared" si="43"/>
        <v>1500</v>
      </c>
      <c r="H419" s="9">
        <v>39.8</v>
      </c>
      <c r="I419" s="9">
        <f t="shared" si="42"/>
        <v>1500</v>
      </c>
    </row>
    <row r="420" spans="5:9" ht="12.75">
      <c r="E420" s="9">
        <v>39.9</v>
      </c>
      <c r="F420" s="9">
        <f t="shared" si="43"/>
        <v>1500</v>
      </c>
      <c r="H420" s="9">
        <v>39.9</v>
      </c>
      <c r="I420" s="9">
        <f t="shared" si="42"/>
        <v>1500</v>
      </c>
    </row>
    <row r="421" spans="5:9" ht="12.75">
      <c r="E421" s="9">
        <v>40</v>
      </c>
      <c r="F421" s="9">
        <f t="shared" si="43"/>
        <v>1500</v>
      </c>
      <c r="H421" s="9">
        <v>40</v>
      </c>
      <c r="I421" s="9">
        <f t="shared" si="42"/>
        <v>1500</v>
      </c>
    </row>
    <row r="422" spans="5:9" ht="12.75">
      <c r="E422" s="9">
        <v>40.1</v>
      </c>
      <c r="F422" s="9">
        <f t="shared" si="43"/>
        <v>1500</v>
      </c>
      <c r="H422" s="9">
        <v>40.1</v>
      </c>
      <c r="I422" s="9">
        <f t="shared" si="42"/>
        <v>1500</v>
      </c>
    </row>
    <row r="423" spans="5:9" ht="12.75">
      <c r="E423" s="9">
        <v>40.2</v>
      </c>
      <c r="F423" s="9">
        <f t="shared" si="43"/>
        <v>1500</v>
      </c>
      <c r="H423" s="9">
        <v>40.2</v>
      </c>
      <c r="I423" s="9">
        <f t="shared" si="42"/>
        <v>1500</v>
      </c>
    </row>
    <row r="424" spans="5:9" ht="12.75">
      <c r="E424" s="9">
        <v>40.3</v>
      </c>
      <c r="F424" s="9">
        <f>LOOKUP($E$21:$E$621,$B$21:$B$81,$C$21:$C$81)</f>
        <v>1500</v>
      </c>
      <c r="H424" s="9">
        <v>40.3</v>
      </c>
      <c r="I424" s="9">
        <f t="shared" si="42"/>
        <v>1500</v>
      </c>
    </row>
    <row r="425" spans="5:9" ht="12.75">
      <c r="E425" s="9">
        <v>40.4</v>
      </c>
      <c r="F425" s="9">
        <f aca="true" t="shared" si="44" ref="F425:F434">F424+(($F$435-$F$424)/(ROW($F$435)-ROW($F$424)))</f>
        <v>1500</v>
      </c>
      <c r="H425" s="9">
        <v>40.4</v>
      </c>
      <c r="I425" s="9">
        <f t="shared" si="42"/>
        <v>1500</v>
      </c>
    </row>
    <row r="426" spans="5:9" ht="12.75">
      <c r="E426" s="9">
        <v>40.5</v>
      </c>
      <c r="F426" s="9">
        <f t="shared" si="44"/>
        <v>1500</v>
      </c>
      <c r="H426" s="9">
        <v>40.5</v>
      </c>
      <c r="I426" s="9">
        <f t="shared" si="42"/>
        <v>1500</v>
      </c>
    </row>
    <row r="427" spans="5:9" ht="12.75">
      <c r="E427" s="9">
        <v>40.6</v>
      </c>
      <c r="F427" s="9">
        <f t="shared" si="44"/>
        <v>1500</v>
      </c>
      <c r="H427" s="9">
        <v>40.6</v>
      </c>
      <c r="I427" s="9">
        <f t="shared" si="42"/>
        <v>1500</v>
      </c>
    </row>
    <row r="428" spans="5:9" ht="12.75">
      <c r="E428" s="9">
        <v>40.7</v>
      </c>
      <c r="F428" s="9">
        <f t="shared" si="44"/>
        <v>1500</v>
      </c>
      <c r="H428" s="9">
        <v>40.7</v>
      </c>
      <c r="I428" s="9">
        <f t="shared" si="42"/>
        <v>1500</v>
      </c>
    </row>
    <row r="429" spans="5:9" ht="12.75">
      <c r="E429" s="9">
        <v>40.8</v>
      </c>
      <c r="F429" s="9">
        <f t="shared" si="44"/>
        <v>1500</v>
      </c>
      <c r="H429" s="9">
        <v>40.8</v>
      </c>
      <c r="I429" s="9">
        <f t="shared" si="42"/>
        <v>1500</v>
      </c>
    </row>
    <row r="430" spans="5:9" ht="12.75">
      <c r="E430" s="9">
        <v>40.9</v>
      </c>
      <c r="F430" s="9">
        <f t="shared" si="44"/>
        <v>1500</v>
      </c>
      <c r="H430" s="9">
        <v>40.9</v>
      </c>
      <c r="I430" s="9">
        <f t="shared" si="42"/>
        <v>1500</v>
      </c>
    </row>
    <row r="431" spans="5:9" ht="12.75">
      <c r="E431" s="9">
        <v>41</v>
      </c>
      <c r="F431" s="9">
        <f t="shared" si="44"/>
        <v>1500</v>
      </c>
      <c r="H431" s="9">
        <v>41</v>
      </c>
      <c r="I431" s="9">
        <f t="shared" si="42"/>
        <v>1500</v>
      </c>
    </row>
    <row r="432" spans="5:9" ht="12.75">
      <c r="E432" s="9">
        <v>41.1</v>
      </c>
      <c r="F432" s="9">
        <f t="shared" si="44"/>
        <v>1500</v>
      </c>
      <c r="H432" s="9">
        <v>41.1</v>
      </c>
      <c r="I432" s="9">
        <f t="shared" si="42"/>
        <v>1500</v>
      </c>
    </row>
    <row r="433" spans="5:9" ht="12.75">
      <c r="E433" s="9">
        <v>41.2</v>
      </c>
      <c r="F433" s="9">
        <f t="shared" si="44"/>
        <v>1500</v>
      </c>
      <c r="H433" s="9">
        <v>41.2</v>
      </c>
      <c r="I433" s="9">
        <f t="shared" si="42"/>
        <v>1500</v>
      </c>
    </row>
    <row r="434" spans="5:9" ht="12.75">
      <c r="E434" s="9">
        <v>41.3</v>
      </c>
      <c r="F434" s="9">
        <f t="shared" si="44"/>
        <v>1500</v>
      </c>
      <c r="H434" s="9">
        <v>41.3</v>
      </c>
      <c r="I434" s="9">
        <f t="shared" si="42"/>
        <v>1500</v>
      </c>
    </row>
    <row r="435" spans="5:9" ht="12.75">
      <c r="E435" s="9">
        <v>41.4</v>
      </c>
      <c r="F435" s="9">
        <f>LOOKUP($E$21:$E$621,$B$21:$B$81,$C$21:$C$81)</f>
        <v>1500</v>
      </c>
      <c r="H435" s="9">
        <v>41.4</v>
      </c>
      <c r="I435" s="9">
        <f t="shared" si="42"/>
        <v>1500</v>
      </c>
    </row>
    <row r="436" spans="5:9" ht="12.75">
      <c r="E436" s="9">
        <v>41.5</v>
      </c>
      <c r="F436" s="9">
        <f aca="true" t="shared" si="45" ref="F436:F445">F435+(($F$446-$F$435)/(ROW($F$446)-ROW($F$435)))</f>
        <v>1500</v>
      </c>
      <c r="H436" s="9">
        <v>41.5</v>
      </c>
      <c r="I436" s="9">
        <f t="shared" si="42"/>
        <v>1500</v>
      </c>
    </row>
    <row r="437" spans="5:9" ht="12.75">
      <c r="E437" s="9">
        <v>41.6</v>
      </c>
      <c r="F437" s="9">
        <f t="shared" si="45"/>
        <v>1500</v>
      </c>
      <c r="H437" s="9">
        <v>41.6</v>
      </c>
      <c r="I437" s="9">
        <f t="shared" si="42"/>
        <v>1500</v>
      </c>
    </row>
    <row r="438" spans="5:9" ht="12.75">
      <c r="E438" s="9">
        <v>41.7</v>
      </c>
      <c r="F438" s="9">
        <f t="shared" si="45"/>
        <v>1500</v>
      </c>
      <c r="H438" s="9">
        <v>41.7</v>
      </c>
      <c r="I438" s="9">
        <f t="shared" si="42"/>
        <v>1500</v>
      </c>
    </row>
    <row r="439" spans="5:9" ht="12.75">
      <c r="E439" s="9">
        <v>41.8</v>
      </c>
      <c r="F439" s="9">
        <f t="shared" si="45"/>
        <v>1500</v>
      </c>
      <c r="H439" s="9">
        <v>41.8</v>
      </c>
      <c r="I439" s="9">
        <f t="shared" si="42"/>
        <v>1500</v>
      </c>
    </row>
    <row r="440" spans="5:9" ht="12.75">
      <c r="E440" s="9">
        <v>41.9</v>
      </c>
      <c r="F440" s="9">
        <f t="shared" si="45"/>
        <v>1500</v>
      </c>
      <c r="H440" s="9">
        <v>41.9</v>
      </c>
      <c r="I440" s="9">
        <f t="shared" si="42"/>
        <v>1500</v>
      </c>
    </row>
    <row r="441" spans="5:9" ht="12.75">
      <c r="E441" s="9">
        <v>42</v>
      </c>
      <c r="F441" s="9">
        <f t="shared" si="45"/>
        <v>1500</v>
      </c>
      <c r="H441" s="9">
        <v>42</v>
      </c>
      <c r="I441" s="9">
        <f t="shared" si="42"/>
        <v>1500</v>
      </c>
    </row>
    <row r="442" spans="5:9" ht="12.75">
      <c r="E442" s="9">
        <v>42.1</v>
      </c>
      <c r="F442" s="9">
        <f t="shared" si="45"/>
        <v>1500</v>
      </c>
      <c r="H442" s="9">
        <v>42.1</v>
      </c>
      <c r="I442" s="9">
        <f t="shared" si="42"/>
        <v>1500</v>
      </c>
    </row>
    <row r="443" spans="5:9" ht="12.75">
      <c r="E443" s="9">
        <v>42.2</v>
      </c>
      <c r="F443" s="9">
        <f t="shared" si="45"/>
        <v>1500</v>
      </c>
      <c r="H443" s="9">
        <v>42.2</v>
      </c>
      <c r="I443" s="9">
        <f t="shared" si="42"/>
        <v>1500</v>
      </c>
    </row>
    <row r="444" spans="5:9" ht="12.75">
      <c r="E444" s="9">
        <v>42.3</v>
      </c>
      <c r="F444" s="9">
        <f t="shared" si="45"/>
        <v>1500</v>
      </c>
      <c r="H444" s="9">
        <v>42.3</v>
      </c>
      <c r="I444" s="9">
        <f t="shared" si="42"/>
        <v>1500</v>
      </c>
    </row>
    <row r="445" spans="5:9" ht="12.75">
      <c r="E445" s="9">
        <v>42.4</v>
      </c>
      <c r="F445" s="9">
        <f t="shared" si="45"/>
        <v>1500</v>
      </c>
      <c r="H445" s="9">
        <v>42.4</v>
      </c>
      <c r="I445" s="9">
        <f t="shared" si="42"/>
        <v>1500</v>
      </c>
    </row>
    <row r="446" spans="5:9" ht="12.75">
      <c r="E446" s="9">
        <v>42.5</v>
      </c>
      <c r="F446" s="9">
        <f>LOOKUP($E$21:$E$621,$B$21:$B$81,$C$21:$C$81)</f>
        <v>1500</v>
      </c>
      <c r="H446" s="9">
        <v>42.5</v>
      </c>
      <c r="I446" s="9">
        <f t="shared" si="42"/>
        <v>1500</v>
      </c>
    </row>
    <row r="447" spans="5:9" ht="12.75">
      <c r="E447" s="9">
        <v>42.6</v>
      </c>
      <c r="F447" s="9">
        <f aca="true" t="shared" si="46" ref="F447:F456">F446+(($F$457-$F$446)/(ROW($F$457)-ROW($F$446)))</f>
        <v>1500</v>
      </c>
      <c r="H447" s="9">
        <v>42.6</v>
      </c>
      <c r="I447" s="9">
        <f t="shared" si="42"/>
        <v>1500</v>
      </c>
    </row>
    <row r="448" spans="5:9" ht="12.75">
      <c r="E448" s="9">
        <v>42.7</v>
      </c>
      <c r="F448" s="9">
        <f t="shared" si="46"/>
        <v>1500</v>
      </c>
      <c r="H448" s="9">
        <v>42.7</v>
      </c>
      <c r="I448" s="9">
        <f t="shared" si="42"/>
        <v>1500</v>
      </c>
    </row>
    <row r="449" spans="5:9" ht="12.75">
      <c r="E449" s="9">
        <v>42.8</v>
      </c>
      <c r="F449" s="9">
        <f t="shared" si="46"/>
        <v>1500</v>
      </c>
      <c r="H449" s="9">
        <v>42.8</v>
      </c>
      <c r="I449" s="9">
        <f t="shared" si="42"/>
        <v>1500</v>
      </c>
    </row>
    <row r="450" spans="5:9" ht="12.75">
      <c r="E450" s="9">
        <v>42.9</v>
      </c>
      <c r="F450" s="9">
        <f t="shared" si="46"/>
        <v>1500</v>
      </c>
      <c r="H450" s="9">
        <v>42.9</v>
      </c>
      <c r="I450" s="9">
        <f t="shared" si="42"/>
        <v>1500</v>
      </c>
    </row>
    <row r="451" spans="5:9" ht="12.75">
      <c r="E451" s="9">
        <v>43</v>
      </c>
      <c r="F451" s="9">
        <f t="shared" si="46"/>
        <v>1500</v>
      </c>
      <c r="H451" s="9">
        <v>43</v>
      </c>
      <c r="I451" s="9">
        <f t="shared" si="42"/>
        <v>1500</v>
      </c>
    </row>
    <row r="452" spans="5:9" ht="12.75">
      <c r="E452" s="9">
        <v>43.1</v>
      </c>
      <c r="F452" s="9">
        <f t="shared" si="46"/>
        <v>1500</v>
      </c>
      <c r="H452" s="9">
        <v>43.1</v>
      </c>
      <c r="I452" s="9">
        <f t="shared" si="42"/>
        <v>1500</v>
      </c>
    </row>
    <row r="453" spans="5:9" ht="12.75">
      <c r="E453" s="9">
        <v>43.2</v>
      </c>
      <c r="F453" s="9">
        <f t="shared" si="46"/>
        <v>1500</v>
      </c>
      <c r="H453" s="9">
        <v>43.2</v>
      </c>
      <c r="I453" s="9">
        <f t="shared" si="42"/>
        <v>1500</v>
      </c>
    </row>
    <row r="454" spans="5:9" ht="12.75">
      <c r="E454" s="9">
        <v>43.3</v>
      </c>
      <c r="F454" s="9">
        <f t="shared" si="46"/>
        <v>1500</v>
      </c>
      <c r="H454" s="9">
        <v>43.3</v>
      </c>
      <c r="I454" s="9">
        <f t="shared" si="42"/>
        <v>1500</v>
      </c>
    </row>
    <row r="455" spans="5:9" ht="12.75">
      <c r="E455" s="9">
        <v>43.4</v>
      </c>
      <c r="F455" s="9">
        <f t="shared" si="46"/>
        <v>1500</v>
      </c>
      <c r="H455" s="9">
        <v>43.4</v>
      </c>
      <c r="I455" s="9">
        <f t="shared" si="42"/>
        <v>1500</v>
      </c>
    </row>
    <row r="456" spans="5:9" ht="12.75">
      <c r="E456" s="9">
        <v>43.5</v>
      </c>
      <c r="F456" s="9">
        <f t="shared" si="46"/>
        <v>1500</v>
      </c>
      <c r="H456" s="9">
        <v>43.5</v>
      </c>
      <c r="I456" s="9">
        <f t="shared" si="42"/>
        <v>1500</v>
      </c>
    </row>
    <row r="457" spans="5:9" ht="12.75">
      <c r="E457" s="9">
        <v>43.6</v>
      </c>
      <c r="F457" s="9">
        <f>LOOKUP($E$21:$E$621,$B$21:$B$81,$C$21:$C$81)</f>
        <v>1500</v>
      </c>
      <c r="H457" s="9">
        <v>43.6</v>
      </c>
      <c r="I457" s="9">
        <f t="shared" si="42"/>
        <v>1500</v>
      </c>
    </row>
    <row r="458" spans="5:9" ht="12.75">
      <c r="E458" s="9">
        <v>43.7</v>
      </c>
      <c r="F458" s="9">
        <f aca="true" t="shared" si="47" ref="F458:F467">F457+(($F$468-$F$457)/(ROW($F$468)-ROW($F$457)))</f>
        <v>1500</v>
      </c>
      <c r="H458" s="9">
        <v>43.7</v>
      </c>
      <c r="I458" s="9">
        <f t="shared" si="42"/>
        <v>1500</v>
      </c>
    </row>
    <row r="459" spans="5:9" ht="12.75">
      <c r="E459" s="9">
        <v>43.8</v>
      </c>
      <c r="F459" s="9">
        <f t="shared" si="47"/>
        <v>1500</v>
      </c>
      <c r="H459" s="9">
        <v>43.8</v>
      </c>
      <c r="I459" s="9">
        <f t="shared" si="42"/>
        <v>1500</v>
      </c>
    </row>
    <row r="460" spans="5:9" ht="12.75">
      <c r="E460" s="9">
        <v>43.9</v>
      </c>
      <c r="F460" s="9">
        <f t="shared" si="47"/>
        <v>1500</v>
      </c>
      <c r="H460" s="9">
        <v>43.9</v>
      </c>
      <c r="I460" s="9">
        <f t="shared" si="42"/>
        <v>1500</v>
      </c>
    </row>
    <row r="461" spans="5:9" ht="12.75">
      <c r="E461" s="9">
        <v>44</v>
      </c>
      <c r="F461" s="9">
        <f t="shared" si="47"/>
        <v>1500</v>
      </c>
      <c r="H461" s="9">
        <v>44</v>
      </c>
      <c r="I461" s="9">
        <f t="shared" si="42"/>
        <v>1500</v>
      </c>
    </row>
    <row r="462" spans="5:9" ht="12.75">
      <c r="E462" s="9">
        <v>44.1</v>
      </c>
      <c r="F462" s="9">
        <f t="shared" si="47"/>
        <v>1500</v>
      </c>
      <c r="H462" s="9">
        <v>44.1</v>
      </c>
      <c r="I462" s="9">
        <f t="shared" si="42"/>
        <v>1500</v>
      </c>
    </row>
    <row r="463" spans="5:9" ht="12.75">
      <c r="E463" s="9">
        <v>44.2</v>
      </c>
      <c r="F463" s="9">
        <f t="shared" si="47"/>
        <v>1500</v>
      </c>
      <c r="H463" s="9">
        <v>44.2</v>
      </c>
      <c r="I463" s="9">
        <f t="shared" si="42"/>
        <v>1500</v>
      </c>
    </row>
    <row r="464" spans="5:9" ht="12.75">
      <c r="E464" s="9">
        <v>44.3</v>
      </c>
      <c r="F464" s="9">
        <f t="shared" si="47"/>
        <v>1500</v>
      </c>
      <c r="H464" s="9">
        <v>44.3</v>
      </c>
      <c r="I464" s="9">
        <f t="shared" si="42"/>
        <v>1500</v>
      </c>
    </row>
    <row r="465" spans="5:9" ht="12.75">
      <c r="E465" s="9">
        <v>44.4</v>
      </c>
      <c r="F465" s="9">
        <f t="shared" si="47"/>
        <v>1500</v>
      </c>
      <c r="H465" s="9">
        <v>44.4</v>
      </c>
      <c r="I465" s="9">
        <f t="shared" si="42"/>
        <v>1500</v>
      </c>
    </row>
    <row r="466" spans="5:9" ht="12.75">
      <c r="E466" s="9">
        <v>44.5</v>
      </c>
      <c r="F466" s="9">
        <f t="shared" si="47"/>
        <v>1500</v>
      </c>
      <c r="H466" s="9">
        <v>44.5</v>
      </c>
      <c r="I466" s="9">
        <f t="shared" si="42"/>
        <v>1500</v>
      </c>
    </row>
    <row r="467" spans="5:9" ht="12.75">
      <c r="E467" s="9">
        <v>44.6</v>
      </c>
      <c r="F467" s="9">
        <f t="shared" si="47"/>
        <v>1500</v>
      </c>
      <c r="H467" s="9">
        <v>44.6</v>
      </c>
      <c r="I467" s="9">
        <f t="shared" si="42"/>
        <v>1500</v>
      </c>
    </row>
    <row r="468" spans="5:9" ht="12.75">
      <c r="E468" s="9">
        <v>44.7</v>
      </c>
      <c r="F468" s="9">
        <f>LOOKUP($E$21:$E$621,$B$21:$B$81,$C$21:$C$81)</f>
        <v>1500</v>
      </c>
      <c r="H468" s="9">
        <v>44.7</v>
      </c>
      <c r="I468" s="9">
        <f t="shared" si="42"/>
        <v>1500</v>
      </c>
    </row>
    <row r="469" spans="5:9" ht="12.75">
      <c r="E469" s="9">
        <v>44.8</v>
      </c>
      <c r="F469" s="9">
        <f aca="true" t="shared" si="48" ref="F469:F479">F468+(($F$480-$F$468)/(ROW($F$480)-ROW($F$468)))</f>
        <v>1500</v>
      </c>
      <c r="H469" s="9">
        <v>44.8</v>
      </c>
      <c r="I469" s="9">
        <f aca="true" t="shared" si="49" ref="I469:I532">$F469*$I$17/$B$5</f>
        <v>1500</v>
      </c>
    </row>
    <row r="470" spans="5:9" ht="12.75">
      <c r="E470" s="9">
        <v>44.9</v>
      </c>
      <c r="F470" s="9">
        <f t="shared" si="48"/>
        <v>1500</v>
      </c>
      <c r="H470" s="9">
        <v>44.9</v>
      </c>
      <c r="I470" s="9">
        <f t="shared" si="49"/>
        <v>1500</v>
      </c>
    </row>
    <row r="471" spans="5:9" ht="12.75">
      <c r="E471" s="9">
        <v>45</v>
      </c>
      <c r="F471" s="9">
        <f t="shared" si="48"/>
        <v>1500</v>
      </c>
      <c r="H471" s="9">
        <v>45</v>
      </c>
      <c r="I471" s="9">
        <f t="shared" si="49"/>
        <v>1500</v>
      </c>
    </row>
    <row r="472" spans="5:9" ht="12.75">
      <c r="E472" s="9">
        <v>45.1</v>
      </c>
      <c r="F472" s="9">
        <f t="shared" si="48"/>
        <v>1500</v>
      </c>
      <c r="H472" s="9">
        <v>45.1</v>
      </c>
      <c r="I472" s="9">
        <f t="shared" si="49"/>
        <v>1500</v>
      </c>
    </row>
    <row r="473" spans="5:9" ht="12.75">
      <c r="E473" s="9">
        <v>45.2</v>
      </c>
      <c r="F473" s="9">
        <f t="shared" si="48"/>
        <v>1500</v>
      </c>
      <c r="H473" s="9">
        <v>45.2</v>
      </c>
      <c r="I473" s="9">
        <f t="shared" si="49"/>
        <v>1500</v>
      </c>
    </row>
    <row r="474" spans="5:9" ht="12.75">
      <c r="E474" s="9">
        <v>45.3</v>
      </c>
      <c r="F474" s="9">
        <f t="shared" si="48"/>
        <v>1500</v>
      </c>
      <c r="H474" s="9">
        <v>45.3</v>
      </c>
      <c r="I474" s="9">
        <f t="shared" si="49"/>
        <v>1500</v>
      </c>
    </row>
    <row r="475" spans="5:9" ht="12.75">
      <c r="E475" s="9">
        <v>45.4</v>
      </c>
      <c r="F475" s="9">
        <f t="shared" si="48"/>
        <v>1500</v>
      </c>
      <c r="H475" s="9">
        <v>45.4</v>
      </c>
      <c r="I475" s="9">
        <f t="shared" si="49"/>
        <v>1500</v>
      </c>
    </row>
    <row r="476" spans="5:9" ht="12.75">
      <c r="E476" s="9">
        <v>45.5</v>
      </c>
      <c r="F476" s="9">
        <f t="shared" si="48"/>
        <v>1500</v>
      </c>
      <c r="H476" s="9">
        <v>45.5</v>
      </c>
      <c r="I476" s="9">
        <f t="shared" si="49"/>
        <v>1500</v>
      </c>
    </row>
    <row r="477" spans="5:9" ht="12.75">
      <c r="E477" s="9">
        <v>45.6</v>
      </c>
      <c r="F477" s="9">
        <f t="shared" si="48"/>
        <v>1500</v>
      </c>
      <c r="H477" s="9">
        <v>45.6</v>
      </c>
      <c r="I477" s="9">
        <f t="shared" si="49"/>
        <v>1500</v>
      </c>
    </row>
    <row r="478" spans="5:9" ht="12.75">
      <c r="E478" s="9">
        <v>45.7</v>
      </c>
      <c r="F478" s="9">
        <f t="shared" si="48"/>
        <v>1500</v>
      </c>
      <c r="H478" s="9">
        <v>45.7</v>
      </c>
      <c r="I478" s="9">
        <f t="shared" si="49"/>
        <v>1500</v>
      </c>
    </row>
    <row r="479" spans="5:9" ht="12.75">
      <c r="E479" s="9">
        <v>45.8</v>
      </c>
      <c r="F479" s="9">
        <f t="shared" si="48"/>
        <v>1500</v>
      </c>
      <c r="H479" s="9">
        <v>45.8</v>
      </c>
      <c r="I479" s="9">
        <f t="shared" si="49"/>
        <v>1500</v>
      </c>
    </row>
    <row r="480" spans="5:9" ht="12.75">
      <c r="E480" s="9">
        <v>45.9</v>
      </c>
      <c r="F480" s="9">
        <f>LOOKUP($E$21:$E$621,$B$21:$B$81,$C$21:$C$81)</f>
        <v>1500</v>
      </c>
      <c r="H480" s="9">
        <v>45.9</v>
      </c>
      <c r="I480" s="9">
        <f t="shared" si="49"/>
        <v>1500</v>
      </c>
    </row>
    <row r="481" spans="5:9" ht="12.75">
      <c r="E481" s="9">
        <v>46</v>
      </c>
      <c r="F481" s="9">
        <f>F480+(($F$491-$F$480)/(ROW($F$491)-ROW($F$468)))</f>
        <v>1500</v>
      </c>
      <c r="H481" s="9">
        <v>46</v>
      </c>
      <c r="I481" s="9">
        <f t="shared" si="49"/>
        <v>1500</v>
      </c>
    </row>
    <row r="482" spans="5:9" ht="12.75">
      <c r="E482" s="9">
        <v>46.1</v>
      </c>
      <c r="F482" s="9">
        <f aca="true" t="shared" si="50" ref="F482:F490">F481+(($F$491-$F$468)/(ROW($F$491)-ROW($F$480)))</f>
        <v>1500</v>
      </c>
      <c r="H482" s="9">
        <v>46.1</v>
      </c>
      <c r="I482" s="9">
        <f t="shared" si="49"/>
        <v>1500</v>
      </c>
    </row>
    <row r="483" spans="5:9" ht="12.75">
      <c r="E483" s="9">
        <v>46.2</v>
      </c>
      <c r="F483" s="9">
        <f t="shared" si="50"/>
        <v>1500</v>
      </c>
      <c r="H483" s="9">
        <v>46.2</v>
      </c>
      <c r="I483" s="9">
        <f t="shared" si="49"/>
        <v>1500</v>
      </c>
    </row>
    <row r="484" spans="5:9" ht="12.75">
      <c r="E484" s="9">
        <v>46.3</v>
      </c>
      <c r="F484" s="9">
        <f t="shared" si="50"/>
        <v>1500</v>
      </c>
      <c r="H484" s="9">
        <v>46.3</v>
      </c>
      <c r="I484" s="9">
        <f t="shared" si="49"/>
        <v>1500</v>
      </c>
    </row>
    <row r="485" spans="5:9" ht="12.75">
      <c r="E485" s="9">
        <v>46.4</v>
      </c>
      <c r="F485" s="9">
        <f t="shared" si="50"/>
        <v>1500</v>
      </c>
      <c r="H485" s="9">
        <v>46.4</v>
      </c>
      <c r="I485" s="9">
        <f t="shared" si="49"/>
        <v>1500</v>
      </c>
    </row>
    <row r="486" spans="5:9" ht="12.75">
      <c r="E486" s="9">
        <v>46.5</v>
      </c>
      <c r="F486" s="9">
        <f t="shared" si="50"/>
        <v>1500</v>
      </c>
      <c r="H486" s="9">
        <v>46.5</v>
      </c>
      <c r="I486" s="9">
        <f t="shared" si="49"/>
        <v>1500</v>
      </c>
    </row>
    <row r="487" spans="5:9" ht="12.75">
      <c r="E487" s="9">
        <v>46.6</v>
      </c>
      <c r="F487" s="9">
        <f t="shared" si="50"/>
        <v>1500</v>
      </c>
      <c r="H487" s="9">
        <v>46.6</v>
      </c>
      <c r="I487" s="9">
        <f t="shared" si="49"/>
        <v>1500</v>
      </c>
    </row>
    <row r="488" spans="5:9" ht="12.75">
      <c r="E488" s="9">
        <v>46.7</v>
      </c>
      <c r="F488" s="9">
        <f t="shared" si="50"/>
        <v>1500</v>
      </c>
      <c r="H488" s="9">
        <v>46.7</v>
      </c>
      <c r="I488" s="9">
        <f t="shared" si="49"/>
        <v>1500</v>
      </c>
    </row>
    <row r="489" spans="5:9" ht="12.75">
      <c r="E489" s="9">
        <v>46.8</v>
      </c>
      <c r="F489" s="9">
        <f t="shared" si="50"/>
        <v>1500</v>
      </c>
      <c r="H489" s="9">
        <v>46.8</v>
      </c>
      <c r="I489" s="9">
        <f t="shared" si="49"/>
        <v>1500</v>
      </c>
    </row>
    <row r="490" spans="5:9" ht="12.75">
      <c r="E490" s="9">
        <v>46.9</v>
      </c>
      <c r="F490" s="9">
        <f t="shared" si="50"/>
        <v>1500</v>
      </c>
      <c r="H490" s="9">
        <v>46.9</v>
      </c>
      <c r="I490" s="9">
        <f t="shared" si="49"/>
        <v>1500</v>
      </c>
    </row>
    <row r="491" spans="5:9" ht="12.75">
      <c r="E491" s="9">
        <v>47</v>
      </c>
      <c r="F491" s="9">
        <f>LOOKUP($E$21:$E$621,$B$21:$B$81,$C$21:$C$81)</f>
        <v>1500</v>
      </c>
      <c r="H491" s="9">
        <v>47</v>
      </c>
      <c r="I491" s="9">
        <f t="shared" si="49"/>
        <v>1500</v>
      </c>
    </row>
    <row r="492" spans="5:9" ht="12.75">
      <c r="E492" s="9">
        <v>47.1</v>
      </c>
      <c r="F492" s="9">
        <f aca="true" t="shared" si="51" ref="F492:F501">F491+(($F$502-$F$491)/(ROW($F$502)-ROW($F$491)))</f>
        <v>1500</v>
      </c>
      <c r="H492" s="9">
        <v>47.1</v>
      </c>
      <c r="I492" s="9">
        <f t="shared" si="49"/>
        <v>1500</v>
      </c>
    </row>
    <row r="493" spans="5:9" ht="12.75">
      <c r="E493" s="9">
        <v>47.2</v>
      </c>
      <c r="F493" s="9">
        <f t="shared" si="51"/>
        <v>1500</v>
      </c>
      <c r="H493" s="9">
        <v>47.2</v>
      </c>
      <c r="I493" s="9">
        <f t="shared" si="49"/>
        <v>1500</v>
      </c>
    </row>
    <row r="494" spans="5:9" ht="12.75">
      <c r="E494" s="9">
        <v>47.3</v>
      </c>
      <c r="F494" s="9">
        <f t="shared" si="51"/>
        <v>1500</v>
      </c>
      <c r="H494" s="9">
        <v>47.3</v>
      </c>
      <c r="I494" s="9">
        <f t="shared" si="49"/>
        <v>1500</v>
      </c>
    </row>
    <row r="495" spans="5:9" ht="12.75">
      <c r="E495" s="9">
        <v>47.4</v>
      </c>
      <c r="F495" s="9">
        <f t="shared" si="51"/>
        <v>1500</v>
      </c>
      <c r="H495" s="9">
        <v>47.4</v>
      </c>
      <c r="I495" s="9">
        <f t="shared" si="49"/>
        <v>1500</v>
      </c>
    </row>
    <row r="496" spans="5:9" ht="12.75">
      <c r="E496" s="9">
        <v>47.5</v>
      </c>
      <c r="F496" s="9">
        <f t="shared" si="51"/>
        <v>1500</v>
      </c>
      <c r="H496" s="9">
        <v>47.5</v>
      </c>
      <c r="I496" s="9">
        <f t="shared" si="49"/>
        <v>1500</v>
      </c>
    </row>
    <row r="497" spans="5:9" ht="12.75">
      <c r="E497" s="9">
        <v>47.6</v>
      </c>
      <c r="F497" s="9">
        <f t="shared" si="51"/>
        <v>1500</v>
      </c>
      <c r="H497" s="9">
        <v>47.6</v>
      </c>
      <c r="I497" s="9">
        <f t="shared" si="49"/>
        <v>1500</v>
      </c>
    </row>
    <row r="498" spans="5:9" ht="12.75">
      <c r="E498" s="9">
        <v>47.7</v>
      </c>
      <c r="F498" s="9">
        <f t="shared" si="51"/>
        <v>1500</v>
      </c>
      <c r="H498" s="9">
        <v>47.7</v>
      </c>
      <c r="I498" s="9">
        <f t="shared" si="49"/>
        <v>1500</v>
      </c>
    </row>
    <row r="499" spans="5:9" ht="12.75">
      <c r="E499" s="9">
        <v>47.8</v>
      </c>
      <c r="F499" s="9">
        <f t="shared" si="51"/>
        <v>1500</v>
      </c>
      <c r="H499" s="9">
        <v>47.8</v>
      </c>
      <c r="I499" s="9">
        <f t="shared" si="49"/>
        <v>1500</v>
      </c>
    </row>
    <row r="500" spans="5:9" ht="12.75">
      <c r="E500" s="9">
        <v>47.9</v>
      </c>
      <c r="F500" s="9">
        <f t="shared" si="51"/>
        <v>1500</v>
      </c>
      <c r="H500" s="9">
        <v>47.9</v>
      </c>
      <c r="I500" s="9">
        <f t="shared" si="49"/>
        <v>1500</v>
      </c>
    </row>
    <row r="501" spans="5:9" ht="12.75">
      <c r="E501" s="9">
        <v>48</v>
      </c>
      <c r="F501" s="9">
        <f t="shared" si="51"/>
        <v>1500</v>
      </c>
      <c r="H501" s="9">
        <v>48</v>
      </c>
      <c r="I501" s="9">
        <f t="shared" si="49"/>
        <v>1500</v>
      </c>
    </row>
    <row r="502" spans="5:9" ht="12.75">
      <c r="E502" s="9">
        <v>48.1</v>
      </c>
      <c r="F502" s="9">
        <f>LOOKUP($E$21:$E$621,$B$21:$B$81,$C$21:$C$81)</f>
        <v>1500</v>
      </c>
      <c r="H502" s="9">
        <v>48.1</v>
      </c>
      <c r="I502" s="9">
        <f t="shared" si="49"/>
        <v>1500</v>
      </c>
    </row>
    <row r="503" spans="5:9" ht="12.75">
      <c r="E503" s="9">
        <v>48.2</v>
      </c>
      <c r="F503" s="9">
        <f aca="true" t="shared" si="52" ref="F503:F512">F502+(($F$513-$F$502)/(ROW($F$513)-ROW($F$502)))</f>
        <v>1500</v>
      </c>
      <c r="H503" s="9">
        <v>48.2</v>
      </c>
      <c r="I503" s="9">
        <f t="shared" si="49"/>
        <v>1500</v>
      </c>
    </row>
    <row r="504" spans="5:9" ht="12.75">
      <c r="E504" s="9">
        <v>48.3</v>
      </c>
      <c r="F504" s="9">
        <f t="shared" si="52"/>
        <v>1500</v>
      </c>
      <c r="H504" s="9">
        <v>48.3</v>
      </c>
      <c r="I504" s="9">
        <f t="shared" si="49"/>
        <v>1500</v>
      </c>
    </row>
    <row r="505" spans="5:9" ht="12.75">
      <c r="E505" s="9">
        <v>48.4</v>
      </c>
      <c r="F505" s="9">
        <f t="shared" si="52"/>
        <v>1500</v>
      </c>
      <c r="H505" s="9">
        <v>48.4</v>
      </c>
      <c r="I505" s="9">
        <f t="shared" si="49"/>
        <v>1500</v>
      </c>
    </row>
    <row r="506" spans="5:9" ht="12.75">
      <c r="E506" s="9">
        <v>48.5</v>
      </c>
      <c r="F506" s="9">
        <f t="shared" si="52"/>
        <v>1500</v>
      </c>
      <c r="H506" s="9">
        <v>48.5</v>
      </c>
      <c r="I506" s="9">
        <f t="shared" si="49"/>
        <v>1500</v>
      </c>
    </row>
    <row r="507" spans="5:9" ht="12.75">
      <c r="E507" s="9">
        <v>48.6</v>
      </c>
      <c r="F507" s="9">
        <f t="shared" si="52"/>
        <v>1500</v>
      </c>
      <c r="H507" s="9">
        <v>48.6</v>
      </c>
      <c r="I507" s="9">
        <f t="shared" si="49"/>
        <v>1500</v>
      </c>
    </row>
    <row r="508" spans="5:9" ht="12.75">
      <c r="E508" s="9">
        <v>48.7</v>
      </c>
      <c r="F508" s="9">
        <f t="shared" si="52"/>
        <v>1500</v>
      </c>
      <c r="H508" s="9">
        <v>48.7</v>
      </c>
      <c r="I508" s="9">
        <f t="shared" si="49"/>
        <v>1500</v>
      </c>
    </row>
    <row r="509" spans="5:9" ht="12.75">
      <c r="E509" s="9">
        <v>48.8</v>
      </c>
      <c r="F509" s="9">
        <f t="shared" si="52"/>
        <v>1500</v>
      </c>
      <c r="H509" s="9">
        <v>48.8</v>
      </c>
      <c r="I509" s="9">
        <f t="shared" si="49"/>
        <v>1500</v>
      </c>
    </row>
    <row r="510" spans="5:9" ht="12.75">
      <c r="E510" s="9">
        <v>48.9</v>
      </c>
      <c r="F510" s="9">
        <f t="shared" si="52"/>
        <v>1500</v>
      </c>
      <c r="H510" s="9">
        <v>48.9</v>
      </c>
      <c r="I510" s="9">
        <f t="shared" si="49"/>
        <v>1500</v>
      </c>
    </row>
    <row r="511" spans="5:9" ht="12.75">
      <c r="E511" s="9">
        <v>49</v>
      </c>
      <c r="F511" s="9">
        <f t="shared" si="52"/>
        <v>1500</v>
      </c>
      <c r="H511" s="9">
        <v>49</v>
      </c>
      <c r="I511" s="9">
        <f t="shared" si="49"/>
        <v>1500</v>
      </c>
    </row>
    <row r="512" spans="5:9" ht="12.75">
      <c r="E512" s="9">
        <v>49.1</v>
      </c>
      <c r="F512" s="9">
        <f t="shared" si="52"/>
        <v>1500</v>
      </c>
      <c r="H512" s="9">
        <v>49.1</v>
      </c>
      <c r="I512" s="9">
        <f t="shared" si="49"/>
        <v>1500</v>
      </c>
    </row>
    <row r="513" spans="5:9" ht="12.75">
      <c r="E513" s="9">
        <v>49.2</v>
      </c>
      <c r="F513" s="9">
        <f>LOOKUP($E$21:$E$621,$B$21:$B$81,$C$21:$C$81)</f>
        <v>1500</v>
      </c>
      <c r="H513" s="9">
        <v>49.2</v>
      </c>
      <c r="I513" s="9">
        <f t="shared" si="49"/>
        <v>1500</v>
      </c>
    </row>
    <row r="514" spans="5:9" ht="12.75">
      <c r="E514" s="9">
        <v>49.3</v>
      </c>
      <c r="F514" s="9">
        <f aca="true" t="shared" si="53" ref="F514:F523">F513+(($F$524-$F$513)/(ROW($F$524)-ROW($F$513)))</f>
        <v>1363.6363636363635</v>
      </c>
      <c r="H514" s="9">
        <v>49.3</v>
      </c>
      <c r="I514" s="9">
        <f t="shared" si="49"/>
        <v>1363.6363636363635</v>
      </c>
    </row>
    <row r="515" spans="5:9" ht="12.75">
      <c r="E515" s="9">
        <v>49.4</v>
      </c>
      <c r="F515" s="9">
        <f t="shared" si="53"/>
        <v>1227.272727272727</v>
      </c>
      <c r="H515" s="9">
        <v>49.4</v>
      </c>
      <c r="I515" s="9">
        <f t="shared" si="49"/>
        <v>1227.272727272727</v>
      </c>
    </row>
    <row r="516" spans="5:9" ht="12.75">
      <c r="E516" s="9">
        <v>49.5</v>
      </c>
      <c r="F516" s="9">
        <f t="shared" si="53"/>
        <v>1090.9090909090905</v>
      </c>
      <c r="H516" s="9">
        <v>49.5</v>
      </c>
      <c r="I516" s="9">
        <f t="shared" si="49"/>
        <v>1090.9090909090905</v>
      </c>
    </row>
    <row r="517" spans="5:9" ht="12.75">
      <c r="E517" s="9">
        <v>49.6</v>
      </c>
      <c r="F517" s="9">
        <f t="shared" si="53"/>
        <v>954.5454545454542</v>
      </c>
      <c r="H517" s="9">
        <v>49.6</v>
      </c>
      <c r="I517" s="9">
        <f t="shared" si="49"/>
        <v>954.5454545454542</v>
      </c>
    </row>
    <row r="518" spans="5:9" ht="12.75">
      <c r="E518" s="9">
        <v>49.7</v>
      </c>
      <c r="F518" s="9">
        <f t="shared" si="53"/>
        <v>818.1818181818178</v>
      </c>
      <c r="H518" s="9">
        <v>49.7</v>
      </c>
      <c r="I518" s="9">
        <f t="shared" si="49"/>
        <v>818.1818181818177</v>
      </c>
    </row>
    <row r="519" spans="5:9" ht="12.75">
      <c r="E519" s="9">
        <v>49.8</v>
      </c>
      <c r="F519" s="9">
        <f t="shared" si="53"/>
        <v>681.8181818181814</v>
      </c>
      <c r="H519" s="9">
        <v>49.8</v>
      </c>
      <c r="I519" s="9">
        <f t="shared" si="49"/>
        <v>681.8181818181814</v>
      </c>
    </row>
    <row r="520" spans="5:9" ht="12.75">
      <c r="E520" s="9">
        <v>49.9</v>
      </c>
      <c r="F520" s="9">
        <f t="shared" si="53"/>
        <v>545.454545454545</v>
      </c>
      <c r="H520" s="9">
        <v>49.9</v>
      </c>
      <c r="I520" s="9">
        <f t="shared" si="49"/>
        <v>545.454545454545</v>
      </c>
    </row>
    <row r="521" spans="5:9" ht="12.75">
      <c r="E521" s="9">
        <v>50</v>
      </c>
      <c r="F521" s="9">
        <f t="shared" si="53"/>
        <v>409.09090909090867</v>
      </c>
      <c r="H521" s="9">
        <v>50</v>
      </c>
      <c r="I521" s="9">
        <f t="shared" si="49"/>
        <v>409.0909090909086</v>
      </c>
    </row>
    <row r="522" spans="5:9" ht="12.75">
      <c r="E522" s="9">
        <v>50.1</v>
      </c>
      <c r="F522" s="9">
        <f t="shared" si="53"/>
        <v>272.7272727272723</v>
      </c>
      <c r="H522" s="9">
        <v>50.1</v>
      </c>
      <c r="I522" s="9">
        <f t="shared" si="49"/>
        <v>272.7272727272723</v>
      </c>
    </row>
    <row r="523" spans="5:9" ht="12.75">
      <c r="E523" s="9">
        <v>50.2</v>
      </c>
      <c r="F523" s="9">
        <f t="shared" si="53"/>
        <v>136.36363636363592</v>
      </c>
      <c r="H523" s="9">
        <v>50.2</v>
      </c>
      <c r="I523" s="9">
        <f t="shared" si="49"/>
        <v>136.36363636363592</v>
      </c>
    </row>
    <row r="524" spans="5:9" ht="12.75">
      <c r="E524" s="9">
        <v>50.3</v>
      </c>
      <c r="F524" s="9">
        <f>LOOKUP($E$21:$E$621,$B$21:$B$81,$C$21:$C$81)</f>
        <v>0</v>
      </c>
      <c r="H524" s="9">
        <v>50.3</v>
      </c>
      <c r="I524" s="9">
        <f t="shared" si="49"/>
        <v>0</v>
      </c>
    </row>
    <row r="525" spans="5:9" ht="12.75">
      <c r="E525" s="9">
        <v>50.4</v>
      </c>
      <c r="F525" s="9">
        <f aca="true" t="shared" si="54" ref="F525:F534">F524+(($F$535-$F$524)/(ROW($F$535)-ROW($F$524)))</f>
        <v>0</v>
      </c>
      <c r="H525" s="9">
        <v>50.4</v>
      </c>
      <c r="I525" s="9">
        <f t="shared" si="49"/>
        <v>0</v>
      </c>
    </row>
    <row r="526" spans="5:9" ht="12.75">
      <c r="E526" s="9">
        <v>50.5</v>
      </c>
      <c r="F526" s="9">
        <f t="shared" si="54"/>
        <v>0</v>
      </c>
      <c r="H526" s="9">
        <v>50.5</v>
      </c>
      <c r="I526" s="9">
        <f t="shared" si="49"/>
        <v>0</v>
      </c>
    </row>
    <row r="527" spans="5:9" ht="12.75">
      <c r="E527" s="9">
        <v>50.6</v>
      </c>
      <c r="F527" s="9">
        <f t="shared" si="54"/>
        <v>0</v>
      </c>
      <c r="H527" s="9">
        <v>50.6</v>
      </c>
      <c r="I527" s="9">
        <f t="shared" si="49"/>
        <v>0</v>
      </c>
    </row>
    <row r="528" spans="5:9" ht="12.75">
      <c r="E528" s="9">
        <v>50.7</v>
      </c>
      <c r="F528" s="9">
        <f t="shared" si="54"/>
        <v>0</v>
      </c>
      <c r="H528" s="9">
        <v>50.7</v>
      </c>
      <c r="I528" s="9">
        <f t="shared" si="49"/>
        <v>0</v>
      </c>
    </row>
    <row r="529" spans="5:9" ht="12.75">
      <c r="E529" s="9">
        <v>50.8</v>
      </c>
      <c r="F529" s="9">
        <f t="shared" si="54"/>
        <v>0</v>
      </c>
      <c r="H529" s="9">
        <v>50.8</v>
      </c>
      <c r="I529" s="9">
        <f t="shared" si="49"/>
        <v>0</v>
      </c>
    </row>
    <row r="530" spans="5:9" ht="12.75">
      <c r="E530" s="9">
        <v>50.9</v>
      </c>
      <c r="F530" s="9">
        <f t="shared" si="54"/>
        <v>0</v>
      </c>
      <c r="H530" s="9">
        <v>50.9</v>
      </c>
      <c r="I530" s="9">
        <f t="shared" si="49"/>
        <v>0</v>
      </c>
    </row>
    <row r="531" spans="5:9" ht="12.75">
      <c r="E531" s="9">
        <v>51</v>
      </c>
      <c r="F531" s="9">
        <f t="shared" si="54"/>
        <v>0</v>
      </c>
      <c r="H531" s="9">
        <v>51</v>
      </c>
      <c r="I531" s="9">
        <f t="shared" si="49"/>
        <v>0</v>
      </c>
    </row>
    <row r="532" spans="5:9" ht="12.75">
      <c r="E532" s="9">
        <v>51.1</v>
      </c>
      <c r="F532" s="9">
        <f t="shared" si="54"/>
        <v>0</v>
      </c>
      <c r="H532" s="9">
        <v>51.1</v>
      </c>
      <c r="I532" s="9">
        <f t="shared" si="49"/>
        <v>0</v>
      </c>
    </row>
    <row r="533" spans="5:9" ht="12.75">
      <c r="E533" s="9">
        <v>51.2</v>
      </c>
      <c r="F533" s="9">
        <f t="shared" si="54"/>
        <v>0</v>
      </c>
      <c r="H533" s="9">
        <v>51.2</v>
      </c>
      <c r="I533" s="9">
        <f aca="true" t="shared" si="55" ref="I533:I596">$F533*$I$17/$B$5</f>
        <v>0</v>
      </c>
    </row>
    <row r="534" spans="5:9" ht="12.75">
      <c r="E534" s="9">
        <v>51.3</v>
      </c>
      <c r="F534" s="9">
        <f t="shared" si="54"/>
        <v>0</v>
      </c>
      <c r="H534" s="9">
        <v>51.3</v>
      </c>
      <c r="I534" s="9">
        <f t="shared" si="55"/>
        <v>0</v>
      </c>
    </row>
    <row r="535" spans="5:9" ht="12.75">
      <c r="E535" s="9">
        <v>51.4</v>
      </c>
      <c r="F535" s="9">
        <f>LOOKUP($E$21:$E$621,$B$21:$B$81,$C$21:$C$81)</f>
        <v>0</v>
      </c>
      <c r="H535" s="9">
        <v>51.4</v>
      </c>
      <c r="I535" s="9">
        <f t="shared" si="55"/>
        <v>0</v>
      </c>
    </row>
    <row r="536" spans="5:9" ht="12.75">
      <c r="E536" s="9">
        <v>51.5</v>
      </c>
      <c r="F536" s="9">
        <f aca="true" t="shared" si="56" ref="F536:F546">F535+(($F$547-$F$535)/(ROW($F$547)-ROW($F$535)))</f>
        <v>0</v>
      </c>
      <c r="H536" s="9">
        <v>51.5</v>
      </c>
      <c r="I536" s="9">
        <f t="shared" si="55"/>
        <v>0</v>
      </c>
    </row>
    <row r="537" spans="5:9" ht="12.75">
      <c r="E537" s="9">
        <v>51.6</v>
      </c>
      <c r="F537" s="9">
        <f t="shared" si="56"/>
        <v>0</v>
      </c>
      <c r="H537" s="9">
        <v>51.6</v>
      </c>
      <c r="I537" s="9">
        <f t="shared" si="55"/>
        <v>0</v>
      </c>
    </row>
    <row r="538" spans="5:9" ht="12.75">
      <c r="E538" s="9">
        <v>51.7</v>
      </c>
      <c r="F538" s="9">
        <f t="shared" si="56"/>
        <v>0</v>
      </c>
      <c r="H538" s="9">
        <v>51.7</v>
      </c>
      <c r="I538" s="9">
        <f t="shared" si="55"/>
        <v>0</v>
      </c>
    </row>
    <row r="539" spans="5:9" ht="12.75">
      <c r="E539" s="9">
        <v>51.8</v>
      </c>
      <c r="F539" s="9">
        <f t="shared" si="56"/>
        <v>0</v>
      </c>
      <c r="H539" s="9">
        <v>51.8</v>
      </c>
      <c r="I539" s="9">
        <f t="shared" si="55"/>
        <v>0</v>
      </c>
    </row>
    <row r="540" spans="5:9" ht="12.75">
      <c r="E540" s="9">
        <v>51.9</v>
      </c>
      <c r="F540" s="9">
        <f t="shared" si="56"/>
        <v>0</v>
      </c>
      <c r="H540" s="9">
        <v>51.9</v>
      </c>
      <c r="I540" s="9">
        <f t="shared" si="55"/>
        <v>0</v>
      </c>
    </row>
    <row r="541" spans="5:9" ht="12.75">
      <c r="E541" s="9">
        <v>52</v>
      </c>
      <c r="F541" s="9">
        <f t="shared" si="56"/>
        <v>0</v>
      </c>
      <c r="H541" s="9">
        <v>52</v>
      </c>
      <c r="I541" s="9">
        <f t="shared" si="55"/>
        <v>0</v>
      </c>
    </row>
    <row r="542" spans="5:9" ht="12.75">
      <c r="E542" s="9">
        <v>52.1</v>
      </c>
      <c r="F542" s="9">
        <f t="shared" si="56"/>
        <v>0</v>
      </c>
      <c r="H542" s="9">
        <v>52.1</v>
      </c>
      <c r="I542" s="9">
        <f t="shared" si="55"/>
        <v>0</v>
      </c>
    </row>
    <row r="543" spans="5:9" ht="12.75">
      <c r="E543" s="9">
        <v>52.2</v>
      </c>
      <c r="F543" s="9">
        <f t="shared" si="56"/>
        <v>0</v>
      </c>
      <c r="H543" s="9">
        <v>52.2</v>
      </c>
      <c r="I543" s="9">
        <f t="shared" si="55"/>
        <v>0</v>
      </c>
    </row>
    <row r="544" spans="5:9" ht="12.75">
      <c r="E544" s="9">
        <v>52.3</v>
      </c>
      <c r="F544" s="9">
        <f t="shared" si="56"/>
        <v>0</v>
      </c>
      <c r="H544" s="9">
        <v>52.3</v>
      </c>
      <c r="I544" s="9">
        <f t="shared" si="55"/>
        <v>0</v>
      </c>
    </row>
    <row r="545" spans="5:9" ht="12.75">
      <c r="E545" s="9">
        <v>52.4</v>
      </c>
      <c r="F545" s="9">
        <f t="shared" si="56"/>
        <v>0</v>
      </c>
      <c r="H545" s="9">
        <v>52.4</v>
      </c>
      <c r="I545" s="9">
        <f t="shared" si="55"/>
        <v>0</v>
      </c>
    </row>
    <row r="546" spans="5:9" ht="12.75">
      <c r="E546" s="9">
        <v>52.5</v>
      </c>
      <c r="F546" s="9">
        <f t="shared" si="56"/>
        <v>0</v>
      </c>
      <c r="H546" s="9">
        <v>52.5</v>
      </c>
      <c r="I546" s="9">
        <f t="shared" si="55"/>
        <v>0</v>
      </c>
    </row>
    <row r="547" spans="5:9" ht="12.75">
      <c r="E547" s="9">
        <v>52.6</v>
      </c>
      <c r="F547" s="9">
        <f>LOOKUP($E$21:$E$621,$B$21:$B$81,$C$21:$C$81)</f>
        <v>0</v>
      </c>
      <c r="H547" s="9">
        <v>52.6</v>
      </c>
      <c r="I547" s="9">
        <f t="shared" si="55"/>
        <v>0</v>
      </c>
    </row>
    <row r="548" spans="5:9" ht="12.75">
      <c r="E548" s="9">
        <v>52.7</v>
      </c>
      <c r="F548" s="9">
        <f aca="true" t="shared" si="57" ref="F548:F557">F547+(($F$558-$F$547)/(ROW($F$558)-ROW($F$547)))</f>
        <v>0</v>
      </c>
      <c r="H548" s="9">
        <v>52.7</v>
      </c>
      <c r="I548" s="9">
        <f t="shared" si="55"/>
        <v>0</v>
      </c>
    </row>
    <row r="549" spans="5:9" ht="12.75">
      <c r="E549" s="9">
        <v>52.8</v>
      </c>
      <c r="F549" s="9">
        <f t="shared" si="57"/>
        <v>0</v>
      </c>
      <c r="H549" s="9">
        <v>52.8</v>
      </c>
      <c r="I549" s="9">
        <f t="shared" si="55"/>
        <v>0</v>
      </c>
    </row>
    <row r="550" spans="5:9" ht="12.75">
      <c r="E550" s="9">
        <v>52.9</v>
      </c>
      <c r="F550" s="9">
        <f t="shared" si="57"/>
        <v>0</v>
      </c>
      <c r="H550" s="9">
        <v>52.9</v>
      </c>
      <c r="I550" s="9">
        <f t="shared" si="55"/>
        <v>0</v>
      </c>
    </row>
    <row r="551" spans="5:9" ht="12.75">
      <c r="E551" s="9">
        <v>53</v>
      </c>
      <c r="F551" s="9">
        <f t="shared" si="57"/>
        <v>0</v>
      </c>
      <c r="H551" s="9">
        <v>53</v>
      </c>
      <c r="I551" s="9">
        <f t="shared" si="55"/>
        <v>0</v>
      </c>
    </row>
    <row r="552" spans="5:9" ht="12.75">
      <c r="E552" s="9">
        <v>53.1</v>
      </c>
      <c r="F552" s="9">
        <f t="shared" si="57"/>
        <v>0</v>
      </c>
      <c r="H552" s="9">
        <v>53.1</v>
      </c>
      <c r="I552" s="9">
        <f t="shared" si="55"/>
        <v>0</v>
      </c>
    </row>
    <row r="553" spans="5:9" ht="12.75">
      <c r="E553" s="9">
        <v>53.2</v>
      </c>
      <c r="F553" s="9">
        <f t="shared" si="57"/>
        <v>0</v>
      </c>
      <c r="H553" s="9">
        <v>53.2</v>
      </c>
      <c r="I553" s="9">
        <f t="shared" si="55"/>
        <v>0</v>
      </c>
    </row>
    <row r="554" spans="5:9" ht="12.75">
      <c r="E554" s="9">
        <v>53.3</v>
      </c>
      <c r="F554" s="9">
        <f t="shared" si="57"/>
        <v>0</v>
      </c>
      <c r="H554" s="9">
        <v>53.3</v>
      </c>
      <c r="I554" s="9">
        <f t="shared" si="55"/>
        <v>0</v>
      </c>
    </row>
    <row r="555" spans="5:9" ht="12.75">
      <c r="E555" s="9">
        <v>53.4</v>
      </c>
      <c r="F555" s="9">
        <f t="shared" si="57"/>
        <v>0</v>
      </c>
      <c r="H555" s="9">
        <v>53.4</v>
      </c>
      <c r="I555" s="9">
        <f t="shared" si="55"/>
        <v>0</v>
      </c>
    </row>
    <row r="556" spans="5:9" ht="12.75">
      <c r="E556" s="9">
        <v>53.5</v>
      </c>
      <c r="F556" s="9">
        <f t="shared" si="57"/>
        <v>0</v>
      </c>
      <c r="H556" s="9">
        <v>53.5</v>
      </c>
      <c r="I556" s="9">
        <f t="shared" si="55"/>
        <v>0</v>
      </c>
    </row>
    <row r="557" spans="5:9" ht="12.75">
      <c r="E557" s="9">
        <v>53.6</v>
      </c>
      <c r="F557" s="9">
        <f t="shared" si="57"/>
        <v>0</v>
      </c>
      <c r="H557" s="9">
        <v>53.6</v>
      </c>
      <c r="I557" s="9">
        <f t="shared" si="55"/>
        <v>0</v>
      </c>
    </row>
    <row r="558" spans="5:9" ht="12.75">
      <c r="E558" s="9">
        <v>53.7</v>
      </c>
      <c r="F558" s="9">
        <f>LOOKUP($E$21:$E$621,$B$21:$B$81,$C$21:$C$81)</f>
        <v>0</v>
      </c>
      <c r="H558" s="9">
        <v>53.7</v>
      </c>
      <c r="I558" s="9">
        <f t="shared" si="55"/>
        <v>0</v>
      </c>
    </row>
    <row r="559" spans="5:9" ht="12.75">
      <c r="E559" s="9">
        <v>53.8</v>
      </c>
      <c r="F559" s="9">
        <f aca="true" t="shared" si="58" ref="F559:F568">F558+(($F$569-$F$558)/(ROW($F$569)-ROW($F$558)))</f>
        <v>0</v>
      </c>
      <c r="H559" s="9">
        <v>53.8</v>
      </c>
      <c r="I559" s="9">
        <f t="shared" si="55"/>
        <v>0</v>
      </c>
    </row>
    <row r="560" spans="5:9" ht="12.75">
      <c r="E560" s="9">
        <v>53.9</v>
      </c>
      <c r="F560" s="9">
        <f t="shared" si="58"/>
        <v>0</v>
      </c>
      <c r="H560" s="9">
        <v>53.9</v>
      </c>
      <c r="I560" s="9">
        <f t="shared" si="55"/>
        <v>0</v>
      </c>
    </row>
    <row r="561" spans="5:9" ht="12.75">
      <c r="E561" s="9">
        <v>54</v>
      </c>
      <c r="F561" s="9">
        <f t="shared" si="58"/>
        <v>0</v>
      </c>
      <c r="H561" s="9">
        <v>54</v>
      </c>
      <c r="I561" s="9">
        <f t="shared" si="55"/>
        <v>0</v>
      </c>
    </row>
    <row r="562" spans="5:9" ht="12.75">
      <c r="E562" s="9">
        <v>54.1</v>
      </c>
      <c r="F562" s="9">
        <f t="shared" si="58"/>
        <v>0</v>
      </c>
      <c r="H562" s="9">
        <v>54.1</v>
      </c>
      <c r="I562" s="9">
        <f t="shared" si="55"/>
        <v>0</v>
      </c>
    </row>
    <row r="563" spans="5:9" ht="12.75">
      <c r="E563" s="9">
        <v>54.2</v>
      </c>
      <c r="F563" s="9">
        <f t="shared" si="58"/>
        <v>0</v>
      </c>
      <c r="H563" s="9">
        <v>54.2</v>
      </c>
      <c r="I563" s="9">
        <f t="shared" si="55"/>
        <v>0</v>
      </c>
    </row>
    <row r="564" spans="5:9" ht="12.75">
      <c r="E564" s="9">
        <v>54.3</v>
      </c>
      <c r="F564" s="9">
        <f t="shared" si="58"/>
        <v>0</v>
      </c>
      <c r="H564" s="9">
        <v>54.3</v>
      </c>
      <c r="I564" s="9">
        <f t="shared" si="55"/>
        <v>0</v>
      </c>
    </row>
    <row r="565" spans="5:9" ht="12.75">
      <c r="E565" s="9">
        <v>54.4</v>
      </c>
      <c r="F565" s="9">
        <f t="shared" si="58"/>
        <v>0</v>
      </c>
      <c r="H565" s="9">
        <v>54.4</v>
      </c>
      <c r="I565" s="9">
        <f t="shared" si="55"/>
        <v>0</v>
      </c>
    </row>
    <row r="566" spans="5:9" ht="12.75">
      <c r="E566" s="9">
        <v>54.5</v>
      </c>
      <c r="F566" s="9">
        <f t="shared" si="58"/>
        <v>0</v>
      </c>
      <c r="H566" s="9">
        <v>54.5</v>
      </c>
      <c r="I566" s="9">
        <f t="shared" si="55"/>
        <v>0</v>
      </c>
    </row>
    <row r="567" spans="5:9" ht="12.75">
      <c r="E567" s="9">
        <v>54.6</v>
      </c>
      <c r="F567" s="9">
        <f t="shared" si="58"/>
        <v>0</v>
      </c>
      <c r="H567" s="9">
        <v>54.6</v>
      </c>
      <c r="I567" s="9">
        <f t="shared" si="55"/>
        <v>0</v>
      </c>
    </row>
    <row r="568" spans="5:9" ht="12.75">
      <c r="E568" s="9">
        <v>54.7</v>
      </c>
      <c r="F568" s="9">
        <f t="shared" si="58"/>
        <v>0</v>
      </c>
      <c r="H568" s="9">
        <v>54.7</v>
      </c>
      <c r="I568" s="9">
        <f t="shared" si="55"/>
        <v>0</v>
      </c>
    </row>
    <row r="569" spans="5:9" ht="12.75">
      <c r="E569" s="9">
        <v>54.8</v>
      </c>
      <c r="F569" s="9">
        <f>LOOKUP($E$21:$E$621,$B$21:$B$81,$C$21:$C$81)</f>
        <v>0</v>
      </c>
      <c r="H569" s="9">
        <v>54.8</v>
      </c>
      <c r="I569" s="9">
        <f t="shared" si="55"/>
        <v>0</v>
      </c>
    </row>
    <row r="570" spans="5:9" ht="12.75">
      <c r="E570" s="9">
        <v>54.9</v>
      </c>
      <c r="F570" s="9">
        <f aca="true" t="shared" si="59" ref="F570:F579">F569+(($F$580-$F$569)/(ROW($F$580)-ROW($F$569)))</f>
        <v>0</v>
      </c>
      <c r="H570" s="9">
        <v>54.9</v>
      </c>
      <c r="I570" s="9">
        <f t="shared" si="55"/>
        <v>0</v>
      </c>
    </row>
    <row r="571" spans="5:9" ht="12.75">
      <c r="E571" s="9">
        <v>55</v>
      </c>
      <c r="F571" s="9">
        <f t="shared" si="59"/>
        <v>0</v>
      </c>
      <c r="H571" s="9">
        <v>55</v>
      </c>
      <c r="I571" s="9">
        <f t="shared" si="55"/>
        <v>0</v>
      </c>
    </row>
    <row r="572" spans="5:9" ht="12.75">
      <c r="E572" s="9">
        <v>55.1</v>
      </c>
      <c r="F572" s="9">
        <f t="shared" si="59"/>
        <v>0</v>
      </c>
      <c r="H572" s="9">
        <v>55.1</v>
      </c>
      <c r="I572" s="9">
        <f t="shared" si="55"/>
        <v>0</v>
      </c>
    </row>
    <row r="573" spans="5:9" ht="12.75">
      <c r="E573" s="9">
        <v>55.2</v>
      </c>
      <c r="F573" s="9">
        <f t="shared" si="59"/>
        <v>0</v>
      </c>
      <c r="H573" s="9">
        <v>55.2</v>
      </c>
      <c r="I573" s="9">
        <f t="shared" si="55"/>
        <v>0</v>
      </c>
    </row>
    <row r="574" spans="5:9" ht="12.75">
      <c r="E574" s="9">
        <v>55.3</v>
      </c>
      <c r="F574" s="9">
        <f t="shared" si="59"/>
        <v>0</v>
      </c>
      <c r="H574" s="9">
        <v>55.3</v>
      </c>
      <c r="I574" s="9">
        <f t="shared" si="55"/>
        <v>0</v>
      </c>
    </row>
    <row r="575" spans="5:9" ht="12.75">
      <c r="E575" s="9">
        <v>55.4</v>
      </c>
      <c r="F575" s="9">
        <f t="shared" si="59"/>
        <v>0</v>
      </c>
      <c r="H575" s="9">
        <v>55.4</v>
      </c>
      <c r="I575" s="9">
        <f t="shared" si="55"/>
        <v>0</v>
      </c>
    </row>
    <row r="576" spans="5:9" ht="12.75">
      <c r="E576" s="9">
        <v>55.5</v>
      </c>
      <c r="F576" s="9">
        <f t="shared" si="59"/>
        <v>0</v>
      </c>
      <c r="H576" s="9">
        <v>55.5</v>
      </c>
      <c r="I576" s="9">
        <f t="shared" si="55"/>
        <v>0</v>
      </c>
    </row>
    <row r="577" spans="5:9" ht="12.75">
      <c r="E577" s="9">
        <v>55.6</v>
      </c>
      <c r="F577" s="9">
        <f t="shared" si="59"/>
        <v>0</v>
      </c>
      <c r="H577" s="9">
        <v>55.6</v>
      </c>
      <c r="I577" s="9">
        <f t="shared" si="55"/>
        <v>0</v>
      </c>
    </row>
    <row r="578" spans="5:9" ht="12.75">
      <c r="E578" s="9">
        <v>55.7</v>
      </c>
      <c r="F578" s="9">
        <f t="shared" si="59"/>
        <v>0</v>
      </c>
      <c r="H578" s="9">
        <v>55.7</v>
      </c>
      <c r="I578" s="9">
        <f t="shared" si="55"/>
        <v>0</v>
      </c>
    </row>
    <row r="579" spans="5:9" ht="12.75">
      <c r="E579" s="9">
        <v>55.8</v>
      </c>
      <c r="F579" s="9">
        <f t="shared" si="59"/>
        <v>0</v>
      </c>
      <c r="H579" s="9">
        <v>55.8</v>
      </c>
      <c r="I579" s="9">
        <f t="shared" si="55"/>
        <v>0</v>
      </c>
    </row>
    <row r="580" spans="5:9" ht="12.75">
      <c r="E580" s="9">
        <v>55.9</v>
      </c>
      <c r="F580" s="9">
        <f>LOOKUP($E$21:$E$621,$B$21:$B$81,$C$21:$C$81)</f>
        <v>0</v>
      </c>
      <c r="H580" s="9">
        <v>55.9</v>
      </c>
      <c r="I580" s="9">
        <f t="shared" si="55"/>
        <v>0</v>
      </c>
    </row>
    <row r="581" spans="5:9" ht="12.75">
      <c r="E581" s="9">
        <v>56</v>
      </c>
      <c r="F581" s="9">
        <f aca="true" t="shared" si="60" ref="F581:F590">F580+(($F$591-$F$580)/(ROW($F$591)-ROW($F$580)))</f>
        <v>0</v>
      </c>
      <c r="H581" s="9">
        <v>56</v>
      </c>
      <c r="I581" s="9">
        <f t="shared" si="55"/>
        <v>0</v>
      </c>
    </row>
    <row r="582" spans="5:9" ht="12.75">
      <c r="E582" s="9">
        <v>56.1</v>
      </c>
      <c r="F582" s="9">
        <f t="shared" si="60"/>
        <v>0</v>
      </c>
      <c r="H582" s="9">
        <v>56.1</v>
      </c>
      <c r="I582" s="9">
        <f t="shared" si="55"/>
        <v>0</v>
      </c>
    </row>
    <row r="583" spans="5:9" ht="12.75">
      <c r="E583" s="9">
        <v>56.2</v>
      </c>
      <c r="F583" s="9">
        <f t="shared" si="60"/>
        <v>0</v>
      </c>
      <c r="H583" s="9">
        <v>56.2</v>
      </c>
      <c r="I583" s="9">
        <f t="shared" si="55"/>
        <v>0</v>
      </c>
    </row>
    <row r="584" spans="5:9" ht="12.75">
      <c r="E584" s="9">
        <v>56.3</v>
      </c>
      <c r="F584" s="9">
        <f t="shared" si="60"/>
        <v>0</v>
      </c>
      <c r="H584" s="9">
        <v>56.3</v>
      </c>
      <c r="I584" s="9">
        <f t="shared" si="55"/>
        <v>0</v>
      </c>
    </row>
    <row r="585" spans="5:9" ht="12.75">
      <c r="E585" s="9">
        <v>56.4</v>
      </c>
      <c r="F585" s="9">
        <f t="shared" si="60"/>
        <v>0</v>
      </c>
      <c r="H585" s="9">
        <v>56.4</v>
      </c>
      <c r="I585" s="9">
        <f t="shared" si="55"/>
        <v>0</v>
      </c>
    </row>
    <row r="586" spans="5:9" ht="12.75">
      <c r="E586" s="9">
        <v>56.5</v>
      </c>
      <c r="F586" s="9">
        <f t="shared" si="60"/>
        <v>0</v>
      </c>
      <c r="H586" s="9">
        <v>56.5</v>
      </c>
      <c r="I586" s="9">
        <f t="shared" si="55"/>
        <v>0</v>
      </c>
    </row>
    <row r="587" spans="5:9" ht="12.75">
      <c r="E587" s="9">
        <v>56.6</v>
      </c>
      <c r="F587" s="9">
        <f t="shared" si="60"/>
        <v>0</v>
      </c>
      <c r="H587" s="9">
        <v>56.6</v>
      </c>
      <c r="I587" s="9">
        <f t="shared" si="55"/>
        <v>0</v>
      </c>
    </row>
    <row r="588" spans="5:9" ht="12.75">
      <c r="E588" s="9">
        <v>56.7</v>
      </c>
      <c r="F588" s="9">
        <f t="shared" si="60"/>
        <v>0</v>
      </c>
      <c r="H588" s="9">
        <v>56.7</v>
      </c>
      <c r="I588" s="9">
        <f t="shared" si="55"/>
        <v>0</v>
      </c>
    </row>
    <row r="589" spans="5:9" ht="12.75">
      <c r="E589" s="9">
        <v>56.8</v>
      </c>
      <c r="F589" s="9">
        <f t="shared" si="60"/>
        <v>0</v>
      </c>
      <c r="H589" s="9">
        <v>56.8</v>
      </c>
      <c r="I589" s="9">
        <f t="shared" si="55"/>
        <v>0</v>
      </c>
    </row>
    <row r="590" spans="5:9" ht="12.75">
      <c r="E590" s="9">
        <v>56.9</v>
      </c>
      <c r="F590" s="9">
        <f t="shared" si="60"/>
        <v>0</v>
      </c>
      <c r="H590" s="9">
        <v>56.9</v>
      </c>
      <c r="I590" s="9">
        <f t="shared" si="55"/>
        <v>0</v>
      </c>
    </row>
    <row r="591" spans="5:9" ht="12.75">
      <c r="E591" s="9">
        <v>57</v>
      </c>
      <c r="F591" s="9">
        <f>LOOKUP($E$21:$E$621,$B$21:$B$81,$C$21:$C$81)</f>
        <v>0</v>
      </c>
      <c r="H591" s="9">
        <v>57</v>
      </c>
      <c r="I591" s="9">
        <f t="shared" si="55"/>
        <v>0</v>
      </c>
    </row>
    <row r="592" spans="5:9" ht="12.75">
      <c r="E592" s="9">
        <v>57.1</v>
      </c>
      <c r="F592" s="9">
        <f aca="true" t="shared" si="61" ref="F592:F602">F591+(($F$603-$F$591)/(ROW($F$603)-ROW($F$591)))</f>
        <v>0</v>
      </c>
      <c r="H592" s="9">
        <v>57.1</v>
      </c>
      <c r="I592" s="9">
        <f t="shared" si="55"/>
        <v>0</v>
      </c>
    </row>
    <row r="593" spans="5:9" ht="12.75">
      <c r="E593" s="9">
        <v>57.2</v>
      </c>
      <c r="F593" s="9">
        <f t="shared" si="61"/>
        <v>0</v>
      </c>
      <c r="H593" s="9">
        <v>57.2</v>
      </c>
      <c r="I593" s="9">
        <f t="shared" si="55"/>
        <v>0</v>
      </c>
    </row>
    <row r="594" spans="5:9" ht="12.75">
      <c r="E594" s="9">
        <v>57.3</v>
      </c>
      <c r="F594" s="9">
        <f t="shared" si="61"/>
        <v>0</v>
      </c>
      <c r="H594" s="9">
        <v>57.3</v>
      </c>
      <c r="I594" s="9">
        <f t="shared" si="55"/>
        <v>0</v>
      </c>
    </row>
    <row r="595" spans="5:9" ht="12.75">
      <c r="E595" s="9">
        <v>57.4</v>
      </c>
      <c r="F595" s="9">
        <f t="shared" si="61"/>
        <v>0</v>
      </c>
      <c r="H595" s="9">
        <v>57.4</v>
      </c>
      <c r="I595" s="9">
        <f t="shared" si="55"/>
        <v>0</v>
      </c>
    </row>
    <row r="596" spans="5:9" ht="12.75">
      <c r="E596" s="9">
        <v>57.5</v>
      </c>
      <c r="F596" s="9">
        <f t="shared" si="61"/>
        <v>0</v>
      </c>
      <c r="H596" s="9">
        <v>57.5</v>
      </c>
      <c r="I596" s="9">
        <f t="shared" si="55"/>
        <v>0</v>
      </c>
    </row>
    <row r="597" spans="5:9" ht="12.75">
      <c r="E597" s="9">
        <v>57.6</v>
      </c>
      <c r="F597" s="9">
        <f t="shared" si="61"/>
        <v>0</v>
      </c>
      <c r="H597" s="9">
        <v>57.6</v>
      </c>
      <c r="I597" s="9">
        <f aca="true" t="shared" si="62" ref="I597:I660">$F597*$I$17/$B$5</f>
        <v>0</v>
      </c>
    </row>
    <row r="598" spans="5:9" ht="12.75">
      <c r="E598" s="9">
        <v>57.7</v>
      </c>
      <c r="F598" s="9">
        <f t="shared" si="61"/>
        <v>0</v>
      </c>
      <c r="H598" s="9">
        <v>57.7</v>
      </c>
      <c r="I598" s="9">
        <f t="shared" si="62"/>
        <v>0</v>
      </c>
    </row>
    <row r="599" spans="5:9" ht="12.75">
      <c r="E599" s="9">
        <v>57.8</v>
      </c>
      <c r="F599" s="9">
        <f t="shared" si="61"/>
        <v>0</v>
      </c>
      <c r="H599" s="9">
        <v>57.8</v>
      </c>
      <c r="I599" s="9">
        <f t="shared" si="62"/>
        <v>0</v>
      </c>
    </row>
    <row r="600" spans="5:9" ht="12.75">
      <c r="E600" s="9">
        <v>57.9</v>
      </c>
      <c r="F600" s="9">
        <f t="shared" si="61"/>
        <v>0</v>
      </c>
      <c r="H600" s="9">
        <v>57.9</v>
      </c>
      <c r="I600" s="9">
        <f t="shared" si="62"/>
        <v>0</v>
      </c>
    </row>
    <row r="601" spans="5:9" ht="12.75">
      <c r="E601" s="9">
        <v>58</v>
      </c>
      <c r="F601" s="9">
        <f t="shared" si="61"/>
        <v>0</v>
      </c>
      <c r="H601" s="9">
        <v>58</v>
      </c>
      <c r="I601" s="9">
        <f t="shared" si="62"/>
        <v>0</v>
      </c>
    </row>
    <row r="602" spans="5:9" ht="12.75">
      <c r="E602" s="9">
        <v>58.1</v>
      </c>
      <c r="F602" s="9">
        <f t="shared" si="61"/>
        <v>0</v>
      </c>
      <c r="H602" s="9">
        <v>58.1</v>
      </c>
      <c r="I602" s="9">
        <f t="shared" si="62"/>
        <v>0</v>
      </c>
    </row>
    <row r="603" spans="5:9" ht="12.75">
      <c r="E603" s="9">
        <v>58.2</v>
      </c>
      <c r="F603" s="9">
        <f>LOOKUP($E$21:$E$621,$B$21:$B$81,$C$21:$C$81)</f>
        <v>0</v>
      </c>
      <c r="H603" s="9">
        <v>58.2</v>
      </c>
      <c r="I603" s="9">
        <f t="shared" si="62"/>
        <v>0</v>
      </c>
    </row>
    <row r="604" spans="5:9" ht="12.75">
      <c r="E604" s="9">
        <v>58.3</v>
      </c>
      <c r="F604" s="9">
        <f aca="true" t="shared" si="63" ref="F604:F613">F603+(($F$614-$F$603)/(ROW($F$614)-ROW($F$603)))</f>
        <v>0</v>
      </c>
      <c r="H604" s="9">
        <v>58.3</v>
      </c>
      <c r="I604" s="9">
        <f t="shared" si="62"/>
        <v>0</v>
      </c>
    </row>
    <row r="605" spans="5:9" ht="12.75">
      <c r="E605" s="9">
        <v>58.4</v>
      </c>
      <c r="F605" s="9">
        <f t="shared" si="63"/>
        <v>0</v>
      </c>
      <c r="H605" s="9">
        <v>58.4</v>
      </c>
      <c r="I605" s="9">
        <f t="shared" si="62"/>
        <v>0</v>
      </c>
    </row>
    <row r="606" spans="5:9" ht="12.75">
      <c r="E606" s="9">
        <v>58.5</v>
      </c>
      <c r="F606" s="9">
        <f t="shared" si="63"/>
        <v>0</v>
      </c>
      <c r="H606" s="9">
        <v>58.5</v>
      </c>
      <c r="I606" s="9">
        <f t="shared" si="62"/>
        <v>0</v>
      </c>
    </row>
    <row r="607" spans="5:9" ht="12.75">
      <c r="E607" s="9">
        <v>58.6</v>
      </c>
      <c r="F607" s="9">
        <f t="shared" si="63"/>
        <v>0</v>
      </c>
      <c r="H607" s="9">
        <v>58.6</v>
      </c>
      <c r="I607" s="9">
        <f t="shared" si="62"/>
        <v>0</v>
      </c>
    </row>
    <row r="608" spans="5:9" ht="12.75">
      <c r="E608" s="9">
        <v>58.7</v>
      </c>
      <c r="F608" s="9">
        <f t="shared" si="63"/>
        <v>0</v>
      </c>
      <c r="H608" s="9">
        <v>58.7</v>
      </c>
      <c r="I608" s="9">
        <f t="shared" si="62"/>
        <v>0</v>
      </c>
    </row>
    <row r="609" spans="5:9" ht="12.75">
      <c r="E609" s="9">
        <v>58.8</v>
      </c>
      <c r="F609" s="9">
        <f t="shared" si="63"/>
        <v>0</v>
      </c>
      <c r="H609" s="9">
        <v>58.8</v>
      </c>
      <c r="I609" s="9">
        <f t="shared" si="62"/>
        <v>0</v>
      </c>
    </row>
    <row r="610" spans="5:9" ht="12.75">
      <c r="E610" s="9">
        <v>58.9</v>
      </c>
      <c r="F610" s="9">
        <f t="shared" si="63"/>
        <v>0</v>
      </c>
      <c r="H610" s="9">
        <v>58.9</v>
      </c>
      <c r="I610" s="9">
        <f t="shared" si="62"/>
        <v>0</v>
      </c>
    </row>
    <row r="611" spans="5:9" ht="12.75">
      <c r="E611" s="9">
        <v>59</v>
      </c>
      <c r="F611" s="9">
        <f t="shared" si="63"/>
        <v>0</v>
      </c>
      <c r="H611" s="9">
        <v>59</v>
      </c>
      <c r="I611" s="9">
        <f t="shared" si="62"/>
        <v>0</v>
      </c>
    </row>
    <row r="612" spans="5:9" ht="12.75">
      <c r="E612" s="9">
        <v>59.1</v>
      </c>
      <c r="F612" s="9">
        <f t="shared" si="63"/>
        <v>0</v>
      </c>
      <c r="H612" s="9">
        <v>59.1</v>
      </c>
      <c r="I612" s="9">
        <f t="shared" si="62"/>
        <v>0</v>
      </c>
    </row>
    <row r="613" spans="5:9" ht="12.75">
      <c r="E613" s="9">
        <v>59.2</v>
      </c>
      <c r="F613" s="9">
        <f t="shared" si="63"/>
        <v>0</v>
      </c>
      <c r="H613" s="9">
        <v>59.2</v>
      </c>
      <c r="I613" s="9">
        <f t="shared" si="62"/>
        <v>0</v>
      </c>
    </row>
    <row r="614" spans="5:9" ht="12.75">
      <c r="E614" s="9">
        <v>59.3</v>
      </c>
      <c r="F614" s="9">
        <f>LOOKUP($E$21:$E$621,$B$21:$B$81,$C$21:$C$81)</f>
        <v>0</v>
      </c>
      <c r="H614" s="9">
        <v>59.3</v>
      </c>
      <c r="I614" s="9">
        <f t="shared" si="62"/>
        <v>0</v>
      </c>
    </row>
    <row r="615" spans="5:9" ht="12.75">
      <c r="E615" s="9">
        <v>59.4</v>
      </c>
      <c r="F615" s="9">
        <f aca="true" t="shared" si="64" ref="F615:F624">F614+(($F$625-$F$614)/(ROW($F$625)-ROW($F$614)))</f>
        <v>0</v>
      </c>
      <c r="H615" s="9">
        <v>59.4</v>
      </c>
      <c r="I615" s="9">
        <f t="shared" si="62"/>
        <v>0</v>
      </c>
    </row>
    <row r="616" spans="5:9" ht="12.75">
      <c r="E616" s="9">
        <v>59.5</v>
      </c>
      <c r="F616" s="9">
        <f t="shared" si="64"/>
        <v>0</v>
      </c>
      <c r="H616" s="9">
        <v>59.5</v>
      </c>
      <c r="I616" s="9">
        <f t="shared" si="62"/>
        <v>0</v>
      </c>
    </row>
    <row r="617" spans="5:9" ht="12.75">
      <c r="E617" s="9">
        <v>59.6</v>
      </c>
      <c r="F617" s="9">
        <f t="shared" si="64"/>
        <v>0</v>
      </c>
      <c r="H617" s="9">
        <v>59.6</v>
      </c>
      <c r="I617" s="9">
        <f t="shared" si="62"/>
        <v>0</v>
      </c>
    </row>
    <row r="618" spans="5:9" ht="12.75">
      <c r="E618" s="9">
        <v>59.7</v>
      </c>
      <c r="F618" s="9">
        <f t="shared" si="64"/>
        <v>0</v>
      </c>
      <c r="H618" s="9">
        <v>59.7</v>
      </c>
      <c r="I618" s="9">
        <f t="shared" si="62"/>
        <v>0</v>
      </c>
    </row>
    <row r="619" spans="5:9" ht="12.75">
      <c r="E619" s="9">
        <v>59.8</v>
      </c>
      <c r="F619" s="9">
        <f t="shared" si="64"/>
        <v>0</v>
      </c>
      <c r="H619" s="9">
        <v>59.8</v>
      </c>
      <c r="I619" s="9">
        <f t="shared" si="62"/>
        <v>0</v>
      </c>
    </row>
    <row r="620" spans="5:9" ht="12.75">
      <c r="E620" s="9">
        <v>59.9</v>
      </c>
      <c r="F620" s="9">
        <f t="shared" si="64"/>
        <v>0</v>
      </c>
      <c r="H620" s="9">
        <v>59.9</v>
      </c>
      <c r="I620" s="9">
        <f t="shared" si="62"/>
        <v>0</v>
      </c>
    </row>
    <row r="621" spans="5:9" ht="12.75">
      <c r="E621" s="9">
        <v>60</v>
      </c>
      <c r="F621" s="9">
        <f t="shared" si="64"/>
        <v>0</v>
      </c>
      <c r="H621" s="9">
        <v>60</v>
      </c>
      <c r="I621" s="9">
        <f t="shared" si="62"/>
        <v>0</v>
      </c>
    </row>
    <row r="622" spans="5:9" ht="12.75">
      <c r="E622" s="9">
        <v>60.1</v>
      </c>
      <c r="F622" s="9">
        <f t="shared" si="64"/>
        <v>0</v>
      </c>
      <c r="H622" s="9">
        <v>60.1</v>
      </c>
      <c r="I622" s="9">
        <f t="shared" si="62"/>
        <v>0</v>
      </c>
    </row>
    <row r="623" spans="5:9" ht="12.75">
      <c r="E623" s="9">
        <v>60.2</v>
      </c>
      <c r="F623" s="9">
        <f t="shared" si="64"/>
        <v>0</v>
      </c>
      <c r="H623" s="9">
        <v>60.2</v>
      </c>
      <c r="I623" s="9">
        <f t="shared" si="62"/>
        <v>0</v>
      </c>
    </row>
    <row r="624" spans="5:9" ht="12.75">
      <c r="E624" s="9">
        <v>60.3</v>
      </c>
      <c r="F624" s="9">
        <f t="shared" si="64"/>
        <v>0</v>
      </c>
      <c r="H624" s="9">
        <v>60.3</v>
      </c>
      <c r="I624" s="9">
        <f t="shared" si="62"/>
        <v>0</v>
      </c>
    </row>
    <row r="625" spans="5:9" ht="12.75">
      <c r="E625" s="9">
        <v>60.4</v>
      </c>
      <c r="F625" s="9">
        <f>LOOKUP($E$21:$E$692,$B$21:$B$81,$C$21:$C$81)</f>
        <v>0</v>
      </c>
      <c r="H625" s="9">
        <v>60.4</v>
      </c>
      <c r="I625" s="9">
        <f t="shared" si="62"/>
        <v>0</v>
      </c>
    </row>
    <row r="626" spans="5:9" ht="12.75">
      <c r="E626" s="9">
        <v>60.5</v>
      </c>
      <c r="F626" s="9">
        <f aca="true" t="shared" si="65" ref="F626:F635">F625+(($F$636-$F$625)/(ROW($F$636)-ROW($F$625)))</f>
        <v>0</v>
      </c>
      <c r="H626" s="9">
        <v>60.5</v>
      </c>
      <c r="I626" s="9">
        <f t="shared" si="62"/>
        <v>0</v>
      </c>
    </row>
    <row r="627" spans="5:9" ht="12.75">
      <c r="E627" s="9">
        <v>60.6</v>
      </c>
      <c r="F627" s="9">
        <f t="shared" si="65"/>
        <v>0</v>
      </c>
      <c r="H627" s="9">
        <v>60.6</v>
      </c>
      <c r="I627" s="9">
        <f t="shared" si="62"/>
        <v>0</v>
      </c>
    </row>
    <row r="628" spans="5:9" ht="12.75">
      <c r="E628" s="9">
        <v>60.7</v>
      </c>
      <c r="F628" s="9">
        <f t="shared" si="65"/>
        <v>0</v>
      </c>
      <c r="H628" s="9">
        <v>60.7</v>
      </c>
      <c r="I628" s="9">
        <f t="shared" si="62"/>
        <v>0</v>
      </c>
    </row>
    <row r="629" spans="5:9" ht="12.75">
      <c r="E629" s="9">
        <v>60.8</v>
      </c>
      <c r="F629" s="9">
        <f t="shared" si="65"/>
        <v>0</v>
      </c>
      <c r="H629" s="9">
        <v>60.8</v>
      </c>
      <c r="I629" s="9">
        <f t="shared" si="62"/>
        <v>0</v>
      </c>
    </row>
    <row r="630" spans="5:9" ht="12.75">
      <c r="E630" s="9">
        <v>60.9</v>
      </c>
      <c r="F630" s="9">
        <f t="shared" si="65"/>
        <v>0</v>
      </c>
      <c r="H630" s="9">
        <v>60.9</v>
      </c>
      <c r="I630" s="9">
        <f t="shared" si="62"/>
        <v>0</v>
      </c>
    </row>
    <row r="631" spans="5:9" ht="12.75">
      <c r="E631" s="9">
        <v>61</v>
      </c>
      <c r="F631" s="9">
        <f t="shared" si="65"/>
        <v>0</v>
      </c>
      <c r="H631" s="9">
        <v>61</v>
      </c>
      <c r="I631" s="9">
        <f t="shared" si="62"/>
        <v>0</v>
      </c>
    </row>
    <row r="632" spans="5:9" ht="12.75">
      <c r="E632" s="9">
        <v>61.1</v>
      </c>
      <c r="F632" s="9">
        <f t="shared" si="65"/>
        <v>0</v>
      </c>
      <c r="H632" s="9">
        <v>61.1</v>
      </c>
      <c r="I632" s="9">
        <f t="shared" si="62"/>
        <v>0</v>
      </c>
    </row>
    <row r="633" spans="5:9" ht="12.75">
      <c r="E633" s="9">
        <v>61.2</v>
      </c>
      <c r="F633" s="9">
        <f t="shared" si="65"/>
        <v>0</v>
      </c>
      <c r="H633" s="9">
        <v>61.2</v>
      </c>
      <c r="I633" s="9">
        <f t="shared" si="62"/>
        <v>0</v>
      </c>
    </row>
    <row r="634" spans="5:9" ht="12.75">
      <c r="E634" s="9">
        <v>61.3</v>
      </c>
      <c r="F634" s="9">
        <f t="shared" si="65"/>
        <v>0</v>
      </c>
      <c r="H634" s="9">
        <v>61.3</v>
      </c>
      <c r="I634" s="9">
        <f t="shared" si="62"/>
        <v>0</v>
      </c>
    </row>
    <row r="635" spans="5:9" ht="12.75">
      <c r="E635" s="9">
        <v>61.4</v>
      </c>
      <c r="F635" s="9">
        <f t="shared" si="65"/>
        <v>0</v>
      </c>
      <c r="H635" s="9">
        <v>61.4</v>
      </c>
      <c r="I635" s="9">
        <f t="shared" si="62"/>
        <v>0</v>
      </c>
    </row>
    <row r="636" spans="5:9" ht="12.75">
      <c r="E636" s="9">
        <v>61.5</v>
      </c>
      <c r="F636" s="9">
        <f>LOOKUP($E$21:$E$692,$B$21:$B$81,$C$21:$C$81)</f>
        <v>0</v>
      </c>
      <c r="H636" s="9">
        <v>61.5</v>
      </c>
      <c r="I636" s="9">
        <f t="shared" si="62"/>
        <v>0</v>
      </c>
    </row>
    <row r="637" spans="5:9" ht="12.75">
      <c r="E637" s="9">
        <v>61.6</v>
      </c>
      <c r="F637" s="9">
        <f aca="true" t="shared" si="66" ref="F637:F646">F636+(($F$647-$F$636)/(ROW($F$647)-ROW($F$636)))</f>
        <v>0</v>
      </c>
      <c r="H637" s="9">
        <v>61.6</v>
      </c>
      <c r="I637" s="9">
        <f t="shared" si="62"/>
        <v>0</v>
      </c>
    </row>
    <row r="638" spans="5:9" ht="12.75">
      <c r="E638" s="9">
        <v>61.7</v>
      </c>
      <c r="F638" s="9">
        <f t="shared" si="66"/>
        <v>0</v>
      </c>
      <c r="H638" s="9">
        <v>61.7</v>
      </c>
      <c r="I638" s="9">
        <f t="shared" si="62"/>
        <v>0</v>
      </c>
    </row>
    <row r="639" spans="5:9" ht="12.75">
      <c r="E639" s="9">
        <v>61.8</v>
      </c>
      <c r="F639" s="9">
        <f t="shared" si="66"/>
        <v>0</v>
      </c>
      <c r="H639" s="9">
        <v>61.8</v>
      </c>
      <c r="I639" s="9">
        <f t="shared" si="62"/>
        <v>0</v>
      </c>
    </row>
    <row r="640" spans="5:9" ht="12.75">
      <c r="E640" s="9">
        <v>61.9</v>
      </c>
      <c r="F640" s="9">
        <f t="shared" si="66"/>
        <v>0</v>
      </c>
      <c r="H640" s="9">
        <v>61.9</v>
      </c>
      <c r="I640" s="9">
        <f t="shared" si="62"/>
        <v>0</v>
      </c>
    </row>
    <row r="641" spans="5:9" ht="12.75">
      <c r="E641" s="9">
        <v>62</v>
      </c>
      <c r="F641" s="9">
        <f t="shared" si="66"/>
        <v>0</v>
      </c>
      <c r="H641" s="9">
        <v>62</v>
      </c>
      <c r="I641" s="9">
        <f t="shared" si="62"/>
        <v>0</v>
      </c>
    </row>
    <row r="642" spans="5:9" ht="12.75">
      <c r="E642" s="9">
        <v>62.1</v>
      </c>
      <c r="F642" s="9">
        <f t="shared" si="66"/>
        <v>0</v>
      </c>
      <c r="H642" s="9">
        <v>62.1</v>
      </c>
      <c r="I642" s="9">
        <f t="shared" si="62"/>
        <v>0</v>
      </c>
    </row>
    <row r="643" spans="5:9" ht="12.75">
      <c r="E643" s="9">
        <v>62.2</v>
      </c>
      <c r="F643" s="9">
        <f t="shared" si="66"/>
        <v>0</v>
      </c>
      <c r="H643" s="9">
        <v>62.2</v>
      </c>
      <c r="I643" s="9">
        <f t="shared" si="62"/>
        <v>0</v>
      </c>
    </row>
    <row r="644" spans="5:9" ht="12.75">
      <c r="E644" s="9">
        <v>62.3</v>
      </c>
      <c r="F644" s="9">
        <f t="shared" si="66"/>
        <v>0</v>
      </c>
      <c r="H644" s="9">
        <v>62.3</v>
      </c>
      <c r="I644" s="9">
        <f t="shared" si="62"/>
        <v>0</v>
      </c>
    </row>
    <row r="645" spans="5:9" ht="12.75">
      <c r="E645" s="9">
        <v>62.4</v>
      </c>
      <c r="F645" s="9">
        <f t="shared" si="66"/>
        <v>0</v>
      </c>
      <c r="H645" s="9">
        <v>62.4</v>
      </c>
      <c r="I645" s="9">
        <f t="shared" si="62"/>
        <v>0</v>
      </c>
    </row>
    <row r="646" spans="5:9" ht="12.75">
      <c r="E646" s="9">
        <v>62.5</v>
      </c>
      <c r="F646" s="9">
        <f t="shared" si="66"/>
        <v>0</v>
      </c>
      <c r="H646" s="9">
        <v>62.5</v>
      </c>
      <c r="I646" s="9">
        <f t="shared" si="62"/>
        <v>0</v>
      </c>
    </row>
    <row r="647" spans="5:9" ht="12.75">
      <c r="E647" s="9">
        <v>62.6</v>
      </c>
      <c r="F647" s="9">
        <f>LOOKUP($E$21:$E$692,$B$21:$B$81,$C$21:$C$81)</f>
        <v>0</v>
      </c>
      <c r="H647" s="9">
        <v>62.6</v>
      </c>
      <c r="I647" s="9">
        <f t="shared" si="62"/>
        <v>0</v>
      </c>
    </row>
    <row r="648" spans="5:9" ht="12.75">
      <c r="E648" s="9">
        <v>62.7</v>
      </c>
      <c r="F648" s="9">
        <f aca="true" t="shared" si="67" ref="F648:F658">F647+(($F$659-$F$647)/(ROW($F$659)-ROW($F$647)))</f>
        <v>0</v>
      </c>
      <c r="H648" s="9">
        <v>62.7</v>
      </c>
      <c r="I648" s="9">
        <f t="shared" si="62"/>
        <v>0</v>
      </c>
    </row>
    <row r="649" spans="5:9" ht="12.75">
      <c r="E649" s="9">
        <v>62.8</v>
      </c>
      <c r="F649" s="9">
        <f t="shared" si="67"/>
        <v>0</v>
      </c>
      <c r="H649" s="9">
        <v>62.8</v>
      </c>
      <c r="I649" s="9">
        <f t="shared" si="62"/>
        <v>0</v>
      </c>
    </row>
    <row r="650" spans="5:9" ht="12.75">
      <c r="E650" s="9">
        <v>62.9</v>
      </c>
      <c r="F650" s="9">
        <f t="shared" si="67"/>
        <v>0</v>
      </c>
      <c r="H650" s="9">
        <v>62.9</v>
      </c>
      <c r="I650" s="9">
        <f t="shared" si="62"/>
        <v>0</v>
      </c>
    </row>
    <row r="651" spans="5:9" ht="12.75">
      <c r="E651" s="9">
        <v>63</v>
      </c>
      <c r="F651" s="9">
        <f t="shared" si="67"/>
        <v>0</v>
      </c>
      <c r="H651" s="9">
        <v>63</v>
      </c>
      <c r="I651" s="9">
        <f t="shared" si="62"/>
        <v>0</v>
      </c>
    </row>
    <row r="652" spans="5:9" ht="12.75">
      <c r="E652" s="9">
        <v>63.1</v>
      </c>
      <c r="F652" s="9">
        <f t="shared" si="67"/>
        <v>0</v>
      </c>
      <c r="H652" s="9">
        <v>63.1</v>
      </c>
      <c r="I652" s="9">
        <f t="shared" si="62"/>
        <v>0</v>
      </c>
    </row>
    <row r="653" spans="5:9" ht="12.75">
      <c r="E653" s="9">
        <v>63.2</v>
      </c>
      <c r="F653" s="9">
        <f t="shared" si="67"/>
        <v>0</v>
      </c>
      <c r="H653" s="9">
        <v>63.2</v>
      </c>
      <c r="I653" s="9">
        <f t="shared" si="62"/>
        <v>0</v>
      </c>
    </row>
    <row r="654" spans="5:9" ht="12.75">
      <c r="E654" s="9">
        <v>63.3</v>
      </c>
      <c r="F654" s="9">
        <f t="shared" si="67"/>
        <v>0</v>
      </c>
      <c r="H654" s="9">
        <v>63.3</v>
      </c>
      <c r="I654" s="9">
        <f t="shared" si="62"/>
        <v>0</v>
      </c>
    </row>
    <row r="655" spans="5:9" ht="12.75">
      <c r="E655" s="9">
        <v>63.4</v>
      </c>
      <c r="F655" s="9">
        <f t="shared" si="67"/>
        <v>0</v>
      </c>
      <c r="H655" s="9">
        <v>63.4</v>
      </c>
      <c r="I655" s="9">
        <f t="shared" si="62"/>
        <v>0</v>
      </c>
    </row>
    <row r="656" spans="5:9" ht="12.75">
      <c r="E656" s="9">
        <v>63.5</v>
      </c>
      <c r="F656" s="9">
        <f t="shared" si="67"/>
        <v>0</v>
      </c>
      <c r="H656" s="9">
        <v>63.5</v>
      </c>
      <c r="I656" s="9">
        <f t="shared" si="62"/>
        <v>0</v>
      </c>
    </row>
    <row r="657" spans="5:9" ht="12.75">
      <c r="E657" s="9">
        <v>63.6</v>
      </c>
      <c r="F657" s="9">
        <f t="shared" si="67"/>
        <v>0</v>
      </c>
      <c r="H657" s="9">
        <v>63.6</v>
      </c>
      <c r="I657" s="9">
        <f t="shared" si="62"/>
        <v>0</v>
      </c>
    </row>
    <row r="658" spans="5:9" ht="12.75">
      <c r="E658" s="9">
        <v>63.7000000000001</v>
      </c>
      <c r="F658" s="9">
        <f t="shared" si="67"/>
        <v>0</v>
      </c>
      <c r="H658" s="9">
        <v>63.7000000000001</v>
      </c>
      <c r="I658" s="9">
        <f t="shared" si="62"/>
        <v>0</v>
      </c>
    </row>
    <row r="659" spans="5:9" ht="12.75">
      <c r="E659" s="9">
        <v>63.8000000000001</v>
      </c>
      <c r="F659" s="9">
        <f>LOOKUP($E$21:$E$692,$B$21:$B$81,$C$21:$C$81)</f>
        <v>0</v>
      </c>
      <c r="H659" s="9">
        <v>63.8000000000001</v>
      </c>
      <c r="I659" s="9">
        <f t="shared" si="62"/>
        <v>0</v>
      </c>
    </row>
    <row r="660" spans="5:9" ht="12.75">
      <c r="E660" s="9">
        <v>63.9000000000001</v>
      </c>
      <c r="F660" s="9">
        <f aca="true" t="shared" si="68" ref="F660:F669">F659+(($F$670-$F$659)/(ROW($F$670)-ROW($F$659)))</f>
        <v>0</v>
      </c>
      <c r="H660" s="9">
        <v>63.9000000000001</v>
      </c>
      <c r="I660" s="9">
        <f t="shared" si="62"/>
        <v>0</v>
      </c>
    </row>
    <row r="661" spans="5:9" ht="12.75">
      <c r="E661" s="9">
        <v>64.0000000000001</v>
      </c>
      <c r="F661" s="9">
        <f t="shared" si="68"/>
        <v>0</v>
      </c>
      <c r="H661" s="9">
        <v>64.0000000000001</v>
      </c>
      <c r="I661" s="9">
        <f aca="true" t="shared" si="69" ref="I661:I692">$F661*$I$17/$B$5</f>
        <v>0</v>
      </c>
    </row>
    <row r="662" spans="5:9" ht="12.75">
      <c r="E662" s="9">
        <v>64.1000000000001</v>
      </c>
      <c r="F662" s="9">
        <f t="shared" si="68"/>
        <v>0</v>
      </c>
      <c r="H662" s="9">
        <v>64.1000000000001</v>
      </c>
      <c r="I662" s="9">
        <f t="shared" si="69"/>
        <v>0</v>
      </c>
    </row>
    <row r="663" spans="5:9" ht="12.75">
      <c r="E663" s="9">
        <v>64.2000000000001</v>
      </c>
      <c r="F663" s="9">
        <f t="shared" si="68"/>
        <v>0</v>
      </c>
      <c r="H663" s="9">
        <v>64.2000000000001</v>
      </c>
      <c r="I663" s="9">
        <f t="shared" si="69"/>
        <v>0</v>
      </c>
    </row>
    <row r="664" spans="5:9" ht="12.75">
      <c r="E664" s="9">
        <v>64.3000000000001</v>
      </c>
      <c r="F664" s="9">
        <f t="shared" si="68"/>
        <v>0</v>
      </c>
      <c r="H664" s="9">
        <v>64.3000000000001</v>
      </c>
      <c r="I664" s="9">
        <f t="shared" si="69"/>
        <v>0</v>
      </c>
    </row>
    <row r="665" spans="5:9" ht="12.75">
      <c r="E665" s="9">
        <v>64.4000000000001</v>
      </c>
      <c r="F665" s="9">
        <f t="shared" si="68"/>
        <v>0</v>
      </c>
      <c r="H665" s="9">
        <v>64.4000000000001</v>
      </c>
      <c r="I665" s="9">
        <f t="shared" si="69"/>
        <v>0</v>
      </c>
    </row>
    <row r="666" spans="5:9" ht="12.75">
      <c r="E666" s="9">
        <v>64.5000000000001</v>
      </c>
      <c r="F666" s="9">
        <f t="shared" si="68"/>
        <v>0</v>
      </c>
      <c r="H666" s="9">
        <v>64.5000000000001</v>
      </c>
      <c r="I666" s="9">
        <f t="shared" si="69"/>
        <v>0</v>
      </c>
    </row>
    <row r="667" spans="5:9" ht="12.75">
      <c r="E667" s="9">
        <v>64.6000000000001</v>
      </c>
      <c r="F667" s="9">
        <f t="shared" si="68"/>
        <v>0</v>
      </c>
      <c r="H667" s="9">
        <v>64.6000000000001</v>
      </c>
      <c r="I667" s="9">
        <f t="shared" si="69"/>
        <v>0</v>
      </c>
    </row>
    <row r="668" spans="5:9" ht="12.75">
      <c r="E668" s="9">
        <v>64.7000000000001</v>
      </c>
      <c r="F668" s="9">
        <f t="shared" si="68"/>
        <v>0</v>
      </c>
      <c r="H668" s="9">
        <v>64.7000000000001</v>
      </c>
      <c r="I668" s="9">
        <f t="shared" si="69"/>
        <v>0</v>
      </c>
    </row>
    <row r="669" spans="5:9" ht="12.75">
      <c r="E669" s="9">
        <v>64.8000000000001</v>
      </c>
      <c r="F669" s="9">
        <f t="shared" si="68"/>
        <v>0</v>
      </c>
      <c r="H669" s="9">
        <v>64.8000000000001</v>
      </c>
      <c r="I669" s="9">
        <f t="shared" si="69"/>
        <v>0</v>
      </c>
    </row>
    <row r="670" spans="5:9" ht="12.75">
      <c r="E670" s="9">
        <v>64.9000000000001</v>
      </c>
      <c r="F670" s="9">
        <f>LOOKUP($E$21:$E$692,$B$21:$B$81,$C$21:$C$81)</f>
        <v>0</v>
      </c>
      <c r="H670" s="9">
        <v>64.9000000000001</v>
      </c>
      <c r="I670" s="9">
        <f t="shared" si="69"/>
        <v>0</v>
      </c>
    </row>
    <row r="671" spans="5:9" ht="12.75">
      <c r="E671" s="9">
        <v>65.0000000000001</v>
      </c>
      <c r="F671" s="9">
        <f aca="true" t="shared" si="70" ref="F671:F680">F670+(($F$681-$F$670)/(ROW($F$681)-ROW($F$670)))</f>
        <v>0</v>
      </c>
      <c r="H671" s="9">
        <v>65.0000000000001</v>
      </c>
      <c r="I671" s="9">
        <f t="shared" si="69"/>
        <v>0</v>
      </c>
    </row>
    <row r="672" spans="5:9" ht="12.75">
      <c r="E672" s="9">
        <v>65.1000000000001</v>
      </c>
      <c r="F672" s="9">
        <f t="shared" si="70"/>
        <v>0</v>
      </c>
      <c r="H672" s="9">
        <v>65.1000000000001</v>
      </c>
      <c r="I672" s="9">
        <f t="shared" si="69"/>
        <v>0</v>
      </c>
    </row>
    <row r="673" spans="5:9" ht="12.75">
      <c r="E673" s="9">
        <v>65.2000000000001</v>
      </c>
      <c r="F673" s="9">
        <f t="shared" si="70"/>
        <v>0</v>
      </c>
      <c r="H673" s="9">
        <v>65.2000000000001</v>
      </c>
      <c r="I673" s="9">
        <f t="shared" si="69"/>
        <v>0</v>
      </c>
    </row>
    <row r="674" spans="5:9" ht="12.75">
      <c r="E674" s="9">
        <v>65.3000000000001</v>
      </c>
      <c r="F674" s="9">
        <f t="shared" si="70"/>
        <v>0</v>
      </c>
      <c r="H674" s="9">
        <v>65.3000000000001</v>
      </c>
      <c r="I674" s="9">
        <f t="shared" si="69"/>
        <v>0</v>
      </c>
    </row>
    <row r="675" spans="5:9" ht="12.75">
      <c r="E675" s="9">
        <v>65.4000000000001</v>
      </c>
      <c r="F675" s="9">
        <f t="shared" si="70"/>
        <v>0</v>
      </c>
      <c r="H675" s="9">
        <v>65.4000000000001</v>
      </c>
      <c r="I675" s="9">
        <f t="shared" si="69"/>
        <v>0</v>
      </c>
    </row>
    <row r="676" spans="5:9" ht="12.75">
      <c r="E676" s="9">
        <v>65.5000000000001</v>
      </c>
      <c r="F676" s="9">
        <f t="shared" si="70"/>
        <v>0</v>
      </c>
      <c r="H676" s="9">
        <v>65.5000000000001</v>
      </c>
      <c r="I676" s="9">
        <f t="shared" si="69"/>
        <v>0</v>
      </c>
    </row>
    <row r="677" spans="5:9" ht="12.75">
      <c r="E677" s="9">
        <v>65.6000000000001</v>
      </c>
      <c r="F677" s="9">
        <f t="shared" si="70"/>
        <v>0</v>
      </c>
      <c r="H677" s="9">
        <v>65.6000000000001</v>
      </c>
      <c r="I677" s="9">
        <f t="shared" si="69"/>
        <v>0</v>
      </c>
    </row>
    <row r="678" spans="5:9" ht="12.75">
      <c r="E678" s="9">
        <v>65.7000000000001</v>
      </c>
      <c r="F678" s="9">
        <f t="shared" si="70"/>
        <v>0</v>
      </c>
      <c r="H678" s="9">
        <v>65.7000000000001</v>
      </c>
      <c r="I678" s="9">
        <f t="shared" si="69"/>
        <v>0</v>
      </c>
    </row>
    <row r="679" spans="5:9" ht="12.75">
      <c r="E679" s="9">
        <v>65.8000000000001</v>
      </c>
      <c r="F679" s="9">
        <f t="shared" si="70"/>
        <v>0</v>
      </c>
      <c r="H679" s="9">
        <v>65.8000000000001</v>
      </c>
      <c r="I679" s="9">
        <f t="shared" si="69"/>
        <v>0</v>
      </c>
    </row>
    <row r="680" spans="5:9" ht="12.75">
      <c r="E680" s="9">
        <v>65.9</v>
      </c>
      <c r="F680" s="9">
        <f t="shared" si="70"/>
        <v>0</v>
      </c>
      <c r="H680" s="9">
        <v>65.9</v>
      </c>
      <c r="I680" s="9">
        <f t="shared" si="69"/>
        <v>0</v>
      </c>
    </row>
    <row r="681" spans="5:9" ht="12.75">
      <c r="E681" s="9">
        <v>66</v>
      </c>
      <c r="F681" s="9">
        <f>LOOKUP($E$21:$E$692,$B$21:$B$81,$C$21:$C$81)</f>
        <v>0</v>
      </c>
      <c r="H681" s="9">
        <v>66</v>
      </c>
      <c r="I681" s="9">
        <f t="shared" si="69"/>
        <v>0</v>
      </c>
    </row>
    <row r="682" spans="5:9" ht="12.75">
      <c r="E682" s="9">
        <v>66.1</v>
      </c>
      <c r="F682" s="9">
        <f aca="true" t="shared" si="71" ref="F682:F691">F681+(($F$692-$F$681)/(ROW($F$692)-ROW($F$681)))</f>
        <v>0</v>
      </c>
      <c r="H682" s="9">
        <v>66.1</v>
      </c>
      <c r="I682" s="9">
        <f t="shared" si="69"/>
        <v>0</v>
      </c>
    </row>
    <row r="683" spans="5:9" ht="12.75">
      <c r="E683" s="9">
        <v>66.2</v>
      </c>
      <c r="F683" s="9">
        <f t="shared" si="71"/>
        <v>0</v>
      </c>
      <c r="H683" s="9">
        <v>66.2</v>
      </c>
      <c r="I683" s="9">
        <f t="shared" si="69"/>
        <v>0</v>
      </c>
    </row>
    <row r="684" spans="5:9" ht="12.75">
      <c r="E684" s="9">
        <v>66.3</v>
      </c>
      <c r="F684" s="9">
        <f t="shared" si="71"/>
        <v>0</v>
      </c>
      <c r="H684" s="9">
        <v>66.3</v>
      </c>
      <c r="I684" s="9">
        <f t="shared" si="69"/>
        <v>0</v>
      </c>
    </row>
    <row r="685" spans="5:9" ht="12.75">
      <c r="E685" s="9">
        <v>66.4</v>
      </c>
      <c r="F685" s="9">
        <f t="shared" si="71"/>
        <v>0</v>
      </c>
      <c r="H685" s="9">
        <v>66.4</v>
      </c>
      <c r="I685" s="9">
        <f t="shared" si="69"/>
        <v>0</v>
      </c>
    </row>
    <row r="686" spans="5:9" ht="12.75">
      <c r="E686" s="9">
        <v>66.5</v>
      </c>
      <c r="F686" s="9">
        <f t="shared" si="71"/>
        <v>0</v>
      </c>
      <c r="H686" s="9">
        <v>66.5</v>
      </c>
      <c r="I686" s="9">
        <f t="shared" si="69"/>
        <v>0</v>
      </c>
    </row>
    <row r="687" spans="5:9" ht="12.75">
      <c r="E687" s="9">
        <v>66.6</v>
      </c>
      <c r="F687" s="9">
        <f t="shared" si="71"/>
        <v>0</v>
      </c>
      <c r="H687" s="9">
        <v>66.6</v>
      </c>
      <c r="I687" s="9">
        <f t="shared" si="69"/>
        <v>0</v>
      </c>
    </row>
    <row r="688" spans="5:9" ht="12.75">
      <c r="E688" s="9">
        <v>66.7</v>
      </c>
      <c r="F688" s="9">
        <f t="shared" si="71"/>
        <v>0</v>
      </c>
      <c r="H688" s="9">
        <v>66.7</v>
      </c>
      <c r="I688" s="9">
        <f t="shared" si="69"/>
        <v>0</v>
      </c>
    </row>
    <row r="689" spans="5:9" ht="12.75">
      <c r="E689" s="9">
        <v>66.8</v>
      </c>
      <c r="F689" s="9">
        <f t="shared" si="71"/>
        <v>0</v>
      </c>
      <c r="H689" s="9">
        <v>66.8</v>
      </c>
      <c r="I689" s="9">
        <f t="shared" si="69"/>
        <v>0</v>
      </c>
    </row>
    <row r="690" spans="5:9" ht="12.75">
      <c r="E690" s="9">
        <v>66.9</v>
      </c>
      <c r="F690" s="9">
        <f t="shared" si="71"/>
        <v>0</v>
      </c>
      <c r="H690" s="9">
        <v>66.9</v>
      </c>
      <c r="I690" s="9">
        <f t="shared" si="69"/>
        <v>0</v>
      </c>
    </row>
    <row r="691" spans="5:9" ht="12.75">
      <c r="E691" s="9">
        <v>67</v>
      </c>
      <c r="F691" s="9">
        <f t="shared" si="71"/>
        <v>0</v>
      </c>
      <c r="H691" s="9">
        <v>67</v>
      </c>
      <c r="I691" s="9">
        <f t="shared" si="69"/>
        <v>0</v>
      </c>
    </row>
    <row r="692" spans="5:9" ht="12.75">
      <c r="E692" s="9">
        <v>67.1</v>
      </c>
      <c r="F692" s="9">
        <f>LOOKUP($E$21:$E$692,$B$21:$B$81,$C$21:$C$81)</f>
        <v>0</v>
      </c>
      <c r="H692" s="9">
        <v>67.1</v>
      </c>
      <c r="I692" s="9">
        <f t="shared" si="69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WESTMA</dc:creator>
  <cp:keywords/>
  <dc:description/>
  <cp:lastModifiedBy>End User</cp:lastModifiedBy>
  <cp:lastPrinted>2003-06-18T16:00:51Z</cp:lastPrinted>
  <dcterms:created xsi:type="dcterms:W3CDTF">2003-06-06T19:45:50Z</dcterms:created>
  <dcterms:modified xsi:type="dcterms:W3CDTF">2004-06-07T17:11:57Z</dcterms:modified>
  <cp:category/>
  <cp:version/>
  <cp:contentType/>
  <cp:contentStatus/>
</cp:coreProperties>
</file>