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9210" activeTab="0"/>
  </bookViews>
  <sheets>
    <sheet name="tomatoes" sheetId="1" r:id="rId1"/>
  </sheets>
  <definedNames/>
  <calcPr fullCalcOnLoad="1"/>
</workbook>
</file>

<file path=xl/sharedStrings.xml><?xml version="1.0" encoding="utf-8"?>
<sst xmlns="http://schemas.openxmlformats.org/spreadsheetml/2006/main" count="214" uniqueCount="98">
  <si>
    <t>Fumigant</t>
  </si>
  <si>
    <t xml:space="preserve">Total Acres Planted </t>
  </si>
  <si>
    <t>Acres treated</t>
  </si>
  <si>
    <t>Percent Fumigated</t>
  </si>
  <si>
    <t>Range of Acres Grown  of crop per Enterprise</t>
  </si>
  <si>
    <t>Target Pests</t>
  </si>
  <si>
    <t xml:space="preserve">Avg. Application Rate (lb ai/acre) </t>
  </si>
  <si>
    <t>Max. application Rate (lb ai/A)</t>
  </si>
  <si>
    <t xml:space="preserve">Minimum Application Rate (lb/acre) that does the job </t>
  </si>
  <si>
    <t>Maximum Acres Treated/Day</t>
  </si>
  <si>
    <t>Application Method</t>
  </si>
  <si>
    <t>Emission Reduction Methods</t>
  </si>
  <si>
    <t>Row or Broadcast</t>
  </si>
  <si>
    <t>Fumigation Season</t>
  </si>
  <si>
    <t>Metam sodium</t>
  </si>
  <si>
    <t>Soil-borne diseases (phytophthora), weeds (weedy nightshade), nematodes</t>
  </si>
  <si>
    <t>N/A</t>
  </si>
  <si>
    <t>75-95</t>
  </si>
  <si>
    <t>Sprinkler</t>
  </si>
  <si>
    <t>Water seal</t>
  </si>
  <si>
    <t>Broadcast</t>
  </si>
  <si>
    <t>November to May, majority between November &amp; January (San Diego)</t>
  </si>
  <si>
    <t>Drip</t>
  </si>
  <si>
    <t>None</t>
  </si>
  <si>
    <t xml:space="preserve"> Injection</t>
  </si>
  <si>
    <t>Chloropicrin</t>
  </si>
  <si>
    <t>Soil-borne diseases, weeds</t>
  </si>
  <si>
    <t xml:space="preserve">Avg: 75-95, Max: 268 </t>
  </si>
  <si>
    <t>Telone II (1,3-dichloropropene)</t>
  </si>
  <si>
    <t>Nematodes, soil-born diseases, weeds</t>
  </si>
  <si>
    <t>Methyl Bromide</t>
  </si>
  <si>
    <t>Soil-borne diseases, weeds, nematodes</t>
  </si>
  <si>
    <t>Avg: 75-95, Max: 268</t>
  </si>
  <si>
    <t>Worker Exposure Questions</t>
  </si>
  <si>
    <t xml:space="preserve"># of people involved with applying </t>
  </si>
  <si>
    <t>What are the activities? (mixing, loading, etc.)</t>
  </si>
  <si>
    <t>Hours/day person does the activity</t>
  </si>
  <si>
    <t>Days in a row a person is involved with applications</t>
  </si>
  <si>
    <t>Days in a season a person is involved with applications</t>
  </si>
  <si>
    <t>What post-fumigant activities take place, e.g. irrigation for water seals, monitoring of post-fumigation, etc.</t>
  </si>
  <si>
    <t># of people involved post-fumigation activities</t>
  </si>
  <si>
    <t>Hours individual is involved with post-fumigation activity</t>
  </si>
  <si>
    <t>Days in a row any one person would be doing a post-fumigation activity?</t>
  </si>
  <si>
    <t>Days in a season any one person would be doing post-fumigation activities</t>
  </si>
  <si>
    <t>Reentry Interval (REI)</t>
  </si>
  <si>
    <t>Crops Following Fumigated Crops</t>
  </si>
  <si>
    <t>County</t>
  </si>
  <si>
    <t>---</t>
  </si>
  <si>
    <t xml:space="preserve">Mixing, loading, application of fumigant </t>
  </si>
  <si>
    <t>Tomatoes</t>
  </si>
  <si>
    <t xml:space="preserve">San Diego and Ventura </t>
  </si>
  <si>
    <t>Fumigant Alternative Questions</t>
  </si>
  <si>
    <t>Pros</t>
  </si>
  <si>
    <t>Cons</t>
  </si>
  <si>
    <t>Restrictions on Fumigant</t>
  </si>
  <si>
    <t>Possible Impacts of Fumigant Loss</t>
  </si>
  <si>
    <t>Regulatory</t>
  </si>
  <si>
    <t>Soil</t>
  </si>
  <si>
    <t xml:space="preserve">Highly efficacious and affordable for control of weeds, diseases and nematodes.  Easily applied. Reduces the need for herbicides and fungicides during the growing season. </t>
  </si>
  <si>
    <t>Few alternatives for controlling soil organisms. Limited knowledge of fumigant interactions in the soil. Moderate toxicity.</t>
  </si>
  <si>
    <t>Buffer zones, Temperature dependent application restrictions, Specific amounts of water required for application near sensitive areas.</t>
  </si>
  <si>
    <t>Feasible use is restricted to certain soil types and conditions. For effective use, soil moisture must be 50-70% of field capacity and the top 2-3 inches of soil must be 40-90° F.</t>
  </si>
  <si>
    <t xml:space="preserve">Good on symphylans and wireworms, but inadequate effect on soil-borne diseases and weeds. </t>
  </si>
  <si>
    <t>More expensive than metam sodium.</t>
  </si>
  <si>
    <t>100-300 buffer zones, township caps, Restricted use within the San Joaquin Air Basin during Jan &amp; Dec. Restricted Entry Intervals (REIs) apply, Use of application factors for various application situations</t>
  </si>
  <si>
    <t>Effectively controls soil-borne diseases</t>
  </si>
  <si>
    <t>Not highly effective against nematodes or weeds. For effectiveness on soil-borne disease, chloropicrin by itself must be applied as a pure compound.</t>
  </si>
  <si>
    <t>100-300 ft buffer zones, township caps, Restricted use within the San Joaquin Air Basin during Jan &amp; Dec. Restricted Entry Intervals (REIs) apply, Use of application factors for various application situations.</t>
  </si>
  <si>
    <t>Preplant treatment/metam sodium mix + preplant herbicide</t>
  </si>
  <si>
    <t>Preplant mix creates broad spectrum weed control</t>
  </si>
  <si>
    <t>Decrease in number of acres grown. Production may be taken up by imports. Increase in hand weeding adding typically $50-$100/acres up to $400/acre to cost of production. For the most part the alternative is ineffective.</t>
  </si>
  <si>
    <t xml:space="preserve">Fungicides </t>
  </si>
  <si>
    <t>Use of fungicides requires a higher pesticide load. A larger number of pesticides must be used to achieve a comparable efficacy.</t>
  </si>
  <si>
    <t>Highly effective broad-spectrum biocide</t>
  </si>
  <si>
    <t>In the process of phase out</t>
  </si>
  <si>
    <t>Buffer zones, file Notice of Intent, Tarp Repair Response Plan</t>
  </si>
  <si>
    <t>Economic Questions</t>
  </si>
  <si>
    <t>Cost/Acre</t>
  </si>
  <si>
    <t>Crop Loss without Fumigant</t>
  </si>
  <si>
    <t>Crop Budget</t>
  </si>
  <si>
    <t>Impacts to Market Windows</t>
  </si>
  <si>
    <t>Impacts on Quality (grade standards)</t>
  </si>
  <si>
    <t>Other Issues</t>
  </si>
  <si>
    <t>Grade Standards</t>
  </si>
  <si>
    <t xml:space="preserve">Ongoing Research </t>
  </si>
  <si>
    <t>Chemical</t>
  </si>
  <si>
    <t>Equipment/Labor</t>
  </si>
  <si>
    <t>Total</t>
  </si>
  <si>
    <t>$141-$282</t>
  </si>
  <si>
    <t>20%-30%</t>
  </si>
  <si>
    <t>Tomatoes and  weedy nightshade in same family. Can't apply herbicide w/o damage to crop. Several hundred acres each in San Diego and Ventura counties used for production. Same land used year to year due urbanization. Different soil-borne diseases in coastal areas cause increased susceptibility in crop, but the variety grown requires a coastal climate so can't be grown in San Joaquin Valley. There are not issues with appearance, but yield decreases.</t>
  </si>
  <si>
    <t>7 CFR Part 36 §51.1855-51.1877</t>
  </si>
  <si>
    <t>NA</t>
  </si>
  <si>
    <t>Trials using a mixture of Telone C17 or Telone C35 and Tillam (pebulate) have shown efficacy rates comparable to methyl bromide for nematode and nutsedge control in Florida fresh tomato production.</t>
  </si>
  <si>
    <t>$560-$1,700</t>
  </si>
  <si>
    <t>--- Data Unavailable</t>
  </si>
  <si>
    <t>Prepared by Schramm, Williams &amp; Associates using data from CDPR's Pesticide Use Report Database and the USDA National Agricultural Statistical Service and the Methyl Bromide CUE for the California Tomato Commission.</t>
  </si>
  <si>
    <t>Soil Fumigant Survey Summary for Fresh Tomatoes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</si>
</sst>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0.0%"/>
    <numFmt numFmtId="171" formatCode="[$€-2]\ #,##0.00_);[Red]\([$€-2]\ #,##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sz val="9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169" fontId="0" fillId="0" borderId="8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0" fillId="0" borderId="1" xfId="0" applyNumberFormat="1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8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6" fontId="0" fillId="0" borderId="5" xfId="0" applyNumberFormat="1" applyBorder="1" applyAlignment="1">
      <alignment horizontal="center" vertical="center"/>
    </xf>
    <xf numFmtId="0" fontId="0" fillId="0" borderId="0" xfId="0" applyBorder="1" applyAlignment="1" quotePrefix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Border="1" applyAlignment="1" quotePrefix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8" xfId="0" applyBorder="1" applyAlignment="1" quotePrefix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75" zoomScaleNormal="75" workbookViewId="0" topLeftCell="A1">
      <selection activeCell="E36" sqref="E36"/>
    </sheetView>
  </sheetViews>
  <sheetFormatPr defaultColWidth="9.140625" defaultRowHeight="12.75"/>
  <cols>
    <col min="1" max="1" width="17.00390625" style="0" customWidth="1"/>
    <col min="2" max="2" width="27.00390625" style="0" customWidth="1"/>
    <col min="3" max="3" width="27.7109375" style="0" customWidth="1"/>
    <col min="4" max="4" width="28.8515625" style="0" customWidth="1"/>
    <col min="5" max="5" width="29.00390625" style="0" customWidth="1"/>
    <col min="6" max="6" width="22.421875" style="0" customWidth="1"/>
    <col min="7" max="7" width="21.00390625" style="0" customWidth="1"/>
    <col min="8" max="8" width="16.00390625" style="0" customWidth="1"/>
    <col min="9" max="9" width="32.140625" style="0" customWidth="1"/>
    <col min="10" max="10" width="18.140625" style="0" customWidth="1"/>
    <col min="11" max="11" width="26.140625" style="0" customWidth="1"/>
    <col min="12" max="12" width="15.57421875" style="0" customWidth="1"/>
    <col min="13" max="13" width="14.28125" style="0" customWidth="1"/>
    <col min="14" max="14" width="18.00390625" style="0" customWidth="1"/>
  </cols>
  <sheetData>
    <row r="1" spans="1:14" ht="23.25" customHeight="1" thickBot="1">
      <c r="A1" s="79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s="1" customFormat="1" ht="15" customHeight="1">
      <c r="A2" s="82" t="s">
        <v>0</v>
      </c>
      <c r="B2" s="71" t="s">
        <v>1</v>
      </c>
      <c r="C2" s="71" t="s">
        <v>2</v>
      </c>
      <c r="D2" s="71" t="s">
        <v>3</v>
      </c>
      <c r="E2" s="71" t="s">
        <v>4</v>
      </c>
      <c r="F2" s="71" t="s">
        <v>5</v>
      </c>
      <c r="G2" s="71" t="s">
        <v>6</v>
      </c>
      <c r="H2" s="71" t="s">
        <v>7</v>
      </c>
      <c r="I2" s="71" t="s">
        <v>8</v>
      </c>
      <c r="J2" s="71" t="s">
        <v>9</v>
      </c>
      <c r="K2" s="71" t="s">
        <v>10</v>
      </c>
      <c r="L2" s="71" t="s">
        <v>11</v>
      </c>
      <c r="M2" s="84" t="s">
        <v>12</v>
      </c>
      <c r="N2" s="86" t="s">
        <v>13</v>
      </c>
    </row>
    <row r="3" spans="1:14" s="1" customFormat="1" ht="45" customHeight="1" thickBot="1">
      <c r="A3" s="83"/>
      <c r="B3" s="72"/>
      <c r="C3" s="72"/>
      <c r="D3" s="72"/>
      <c r="E3" s="72"/>
      <c r="F3" s="72"/>
      <c r="G3" s="72"/>
      <c r="H3" s="70"/>
      <c r="I3" s="72"/>
      <c r="J3" s="70"/>
      <c r="K3" s="72"/>
      <c r="L3" s="70"/>
      <c r="M3" s="85"/>
      <c r="N3" s="87"/>
    </row>
    <row r="4" spans="1:14" s="1" customFormat="1" ht="24" customHeight="1">
      <c r="A4" s="96" t="s">
        <v>14</v>
      </c>
      <c r="B4" s="63">
        <v>41953</v>
      </c>
      <c r="C4" s="63">
        <v>1477</v>
      </c>
      <c r="D4" s="65">
        <f>C4/B4</f>
        <v>0.0352060639286821</v>
      </c>
      <c r="E4" s="108" t="s">
        <v>47</v>
      </c>
      <c r="F4" s="69" t="s">
        <v>15</v>
      </c>
      <c r="G4" s="104">
        <v>148.5</v>
      </c>
      <c r="H4" s="69">
        <v>261.9</v>
      </c>
      <c r="I4" s="104" t="s">
        <v>16</v>
      </c>
      <c r="J4" s="69" t="s">
        <v>17</v>
      </c>
      <c r="K4" s="2" t="s">
        <v>18</v>
      </c>
      <c r="L4" s="3" t="s">
        <v>19</v>
      </c>
      <c r="M4" s="4" t="s">
        <v>20</v>
      </c>
      <c r="N4" s="98" t="s">
        <v>21</v>
      </c>
    </row>
    <row r="5" spans="1:14" s="1" customFormat="1" ht="33" customHeight="1">
      <c r="A5" s="96"/>
      <c r="B5" s="63"/>
      <c r="C5" s="63"/>
      <c r="D5" s="65"/>
      <c r="E5" s="67"/>
      <c r="F5" s="69"/>
      <c r="G5" s="104"/>
      <c r="H5" s="69"/>
      <c r="I5" s="104"/>
      <c r="J5" s="69"/>
      <c r="K5" s="2" t="s">
        <v>22</v>
      </c>
      <c r="L5" s="3" t="s">
        <v>23</v>
      </c>
      <c r="M5" s="5" t="s">
        <v>20</v>
      </c>
      <c r="N5" s="99"/>
    </row>
    <row r="6" spans="1:14" ht="19.5" customHeight="1">
      <c r="A6" s="97"/>
      <c r="B6" s="64"/>
      <c r="C6" s="64"/>
      <c r="D6" s="66"/>
      <c r="E6" s="62"/>
      <c r="F6" s="101"/>
      <c r="G6" s="105"/>
      <c r="H6" s="101"/>
      <c r="I6" s="105"/>
      <c r="J6" s="101"/>
      <c r="K6" s="8" t="s">
        <v>24</v>
      </c>
      <c r="L6" s="3" t="s">
        <v>19</v>
      </c>
      <c r="M6" s="5" t="s">
        <v>20</v>
      </c>
      <c r="N6" s="99"/>
    </row>
    <row r="7" spans="1:14" ht="39" customHeight="1">
      <c r="A7" s="9" t="s">
        <v>25</v>
      </c>
      <c r="B7" s="10">
        <v>41953</v>
      </c>
      <c r="C7" s="10">
        <v>2050</v>
      </c>
      <c r="D7" s="11">
        <f>C7/B7</f>
        <v>0.04886420518198937</v>
      </c>
      <c r="E7" s="109" t="s">
        <v>47</v>
      </c>
      <c r="F7" s="8" t="s">
        <v>26</v>
      </c>
      <c r="G7" s="12">
        <v>75.4</v>
      </c>
      <c r="H7" s="12">
        <v>178.5</v>
      </c>
      <c r="I7" s="12" t="s">
        <v>16</v>
      </c>
      <c r="J7" s="13" t="s">
        <v>27</v>
      </c>
      <c r="K7" s="8" t="s">
        <v>24</v>
      </c>
      <c r="L7" s="3" t="s">
        <v>19</v>
      </c>
      <c r="M7" s="5" t="s">
        <v>20</v>
      </c>
      <c r="N7" s="99"/>
    </row>
    <row r="8" spans="1:14" ht="28.5" customHeight="1">
      <c r="A8" s="14" t="s">
        <v>28</v>
      </c>
      <c r="B8" s="10">
        <v>41953</v>
      </c>
      <c r="C8" s="10">
        <v>616</v>
      </c>
      <c r="D8" s="11">
        <f>C8/B8</f>
        <v>0.014683097752246561</v>
      </c>
      <c r="E8" s="109" t="s">
        <v>47</v>
      </c>
      <c r="F8" s="8" t="s">
        <v>29</v>
      </c>
      <c r="G8" s="12">
        <v>84.2</v>
      </c>
      <c r="H8" s="12">
        <v>85.2</v>
      </c>
      <c r="I8" s="12" t="s">
        <v>16</v>
      </c>
      <c r="J8" s="12">
        <v>52</v>
      </c>
      <c r="K8" s="12" t="s">
        <v>22</v>
      </c>
      <c r="L8" s="3" t="s">
        <v>23</v>
      </c>
      <c r="M8" s="5" t="s">
        <v>20</v>
      </c>
      <c r="N8" s="99"/>
    </row>
    <row r="9" spans="1:17" ht="33" customHeight="1" thickBot="1">
      <c r="A9" s="15" t="s">
        <v>30</v>
      </c>
      <c r="B9" s="16">
        <v>41953</v>
      </c>
      <c r="C9" s="16">
        <v>1756</v>
      </c>
      <c r="D9" s="17">
        <f>C9/B9</f>
        <v>0.0418563630729626</v>
      </c>
      <c r="E9" s="110" t="s">
        <v>47</v>
      </c>
      <c r="F9" s="19" t="s">
        <v>31</v>
      </c>
      <c r="G9" s="20">
        <v>104.7</v>
      </c>
      <c r="H9" s="18">
        <v>281.4</v>
      </c>
      <c r="I9" s="18" t="s">
        <v>16</v>
      </c>
      <c r="J9" s="21" t="s">
        <v>32</v>
      </c>
      <c r="K9" s="18" t="s">
        <v>22</v>
      </c>
      <c r="L9" s="18" t="s">
        <v>23</v>
      </c>
      <c r="M9" s="22" t="s">
        <v>20</v>
      </c>
      <c r="N9" s="100"/>
      <c r="Q9" s="23"/>
    </row>
    <row r="10" spans="1:4" ht="15.75" customHeight="1">
      <c r="A10" s="24"/>
      <c r="B10" s="25"/>
      <c r="C10" s="24"/>
      <c r="D10" s="26"/>
    </row>
    <row r="11" spans="1:14" ht="16.5" customHeight="1" thickBot="1">
      <c r="A11" s="27" t="s">
        <v>33</v>
      </c>
      <c r="B11" s="25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s="1" customFormat="1" ht="81.75" customHeight="1" thickBot="1">
      <c r="A12" s="28" t="s">
        <v>0</v>
      </c>
      <c r="B12" s="29" t="s">
        <v>34</v>
      </c>
      <c r="C12" s="30" t="s">
        <v>35</v>
      </c>
      <c r="D12" s="30" t="s">
        <v>36</v>
      </c>
      <c r="E12" s="30" t="s">
        <v>37</v>
      </c>
      <c r="F12" s="30" t="s">
        <v>38</v>
      </c>
      <c r="G12" s="30" t="s">
        <v>39</v>
      </c>
      <c r="H12" s="30" t="s">
        <v>40</v>
      </c>
      <c r="I12" s="30" t="s">
        <v>41</v>
      </c>
      <c r="J12" s="30" t="s">
        <v>42</v>
      </c>
      <c r="K12" s="31" t="s">
        <v>43</v>
      </c>
      <c r="L12" s="30" t="s">
        <v>44</v>
      </c>
      <c r="M12" s="32" t="s">
        <v>45</v>
      </c>
      <c r="N12" s="33" t="s">
        <v>46</v>
      </c>
    </row>
    <row r="13" spans="1:14" s="1" customFormat="1" ht="30" customHeight="1">
      <c r="A13" s="6" t="s">
        <v>14</v>
      </c>
      <c r="B13" s="34" t="s">
        <v>47</v>
      </c>
      <c r="C13" s="3" t="s">
        <v>48</v>
      </c>
      <c r="D13" s="34" t="s">
        <v>47</v>
      </c>
      <c r="E13" s="34" t="s">
        <v>47</v>
      </c>
      <c r="F13" s="34" t="s">
        <v>47</v>
      </c>
      <c r="G13" s="34" t="s">
        <v>47</v>
      </c>
      <c r="H13" s="34" t="s">
        <v>47</v>
      </c>
      <c r="I13" s="34" t="s">
        <v>47</v>
      </c>
      <c r="J13" s="34" t="s">
        <v>47</v>
      </c>
      <c r="K13" s="34" t="s">
        <v>47</v>
      </c>
      <c r="L13" s="34" t="s">
        <v>47</v>
      </c>
      <c r="M13" s="106" t="s">
        <v>49</v>
      </c>
      <c r="N13" s="102" t="s">
        <v>50</v>
      </c>
    </row>
    <row r="14" spans="1:14" s="1" customFormat="1" ht="24.75" customHeight="1">
      <c r="A14" s="9" t="s">
        <v>25</v>
      </c>
      <c r="B14" s="34" t="s">
        <v>47</v>
      </c>
      <c r="C14" s="3" t="s">
        <v>48</v>
      </c>
      <c r="D14" s="34" t="s">
        <v>47</v>
      </c>
      <c r="E14" s="34" t="s">
        <v>47</v>
      </c>
      <c r="F14" s="34" t="s">
        <v>47</v>
      </c>
      <c r="G14" s="34" t="s">
        <v>47</v>
      </c>
      <c r="H14" s="34" t="s">
        <v>47</v>
      </c>
      <c r="I14" s="34" t="s">
        <v>47</v>
      </c>
      <c r="J14" s="34" t="s">
        <v>47</v>
      </c>
      <c r="K14" s="34" t="s">
        <v>47</v>
      </c>
      <c r="L14" s="34" t="s">
        <v>47</v>
      </c>
      <c r="M14" s="104"/>
      <c r="N14" s="102"/>
    </row>
    <row r="15" spans="1:14" s="1" customFormat="1" ht="33.75" customHeight="1">
      <c r="A15" s="14" t="s">
        <v>28</v>
      </c>
      <c r="B15" s="34" t="s">
        <v>47</v>
      </c>
      <c r="C15" s="3" t="s">
        <v>48</v>
      </c>
      <c r="D15" s="34" t="s">
        <v>47</v>
      </c>
      <c r="E15" s="34" t="s">
        <v>47</v>
      </c>
      <c r="F15" s="34" t="s">
        <v>47</v>
      </c>
      <c r="G15" s="34" t="s">
        <v>47</v>
      </c>
      <c r="H15" s="34" t="s">
        <v>47</v>
      </c>
      <c r="I15" s="34" t="s">
        <v>47</v>
      </c>
      <c r="J15" s="34" t="s">
        <v>47</v>
      </c>
      <c r="K15" s="34" t="s">
        <v>47</v>
      </c>
      <c r="L15" s="34" t="s">
        <v>47</v>
      </c>
      <c r="M15" s="104"/>
      <c r="N15" s="102"/>
    </row>
    <row r="16" spans="1:14" s="1" customFormat="1" ht="33" customHeight="1" thickBot="1">
      <c r="A16" s="15" t="s">
        <v>30</v>
      </c>
      <c r="B16" s="36" t="s">
        <v>47</v>
      </c>
      <c r="C16" s="19" t="s">
        <v>48</v>
      </c>
      <c r="D16" s="36" t="s">
        <v>47</v>
      </c>
      <c r="E16" s="36" t="s">
        <v>47</v>
      </c>
      <c r="F16" s="36" t="s">
        <v>47</v>
      </c>
      <c r="G16" s="36" t="s">
        <v>47</v>
      </c>
      <c r="H16" s="36" t="s">
        <v>47</v>
      </c>
      <c r="I16" s="36" t="s">
        <v>47</v>
      </c>
      <c r="J16" s="36" t="s">
        <v>47</v>
      </c>
      <c r="K16" s="36" t="s">
        <v>47</v>
      </c>
      <c r="L16" s="36" t="s">
        <v>47</v>
      </c>
      <c r="M16" s="107"/>
      <c r="N16" s="103"/>
    </row>
    <row r="17" spans="1:14" ht="21" customHeight="1">
      <c r="A17" s="24"/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7"/>
      <c r="N17" s="37"/>
    </row>
    <row r="18" spans="1:14" ht="13.5" thickBot="1">
      <c r="A18" s="38" t="s">
        <v>51</v>
      </c>
      <c r="M18" s="37"/>
      <c r="N18" s="37"/>
    </row>
    <row r="19" spans="1:6" s="1" customFormat="1" ht="12.75" customHeight="1">
      <c r="A19" s="88" t="s">
        <v>0</v>
      </c>
      <c r="B19" s="71" t="s">
        <v>52</v>
      </c>
      <c r="C19" s="71" t="s">
        <v>53</v>
      </c>
      <c r="D19" s="90" t="s">
        <v>54</v>
      </c>
      <c r="E19" s="91"/>
      <c r="F19" s="73" t="s">
        <v>55</v>
      </c>
    </row>
    <row r="20" spans="1:6" s="1" customFormat="1" ht="13.5" thickBot="1">
      <c r="A20" s="89"/>
      <c r="B20" s="72"/>
      <c r="C20" s="72"/>
      <c r="D20" s="39" t="s">
        <v>56</v>
      </c>
      <c r="E20" s="39" t="s">
        <v>57</v>
      </c>
      <c r="F20" s="74"/>
    </row>
    <row r="21" spans="1:7" s="1" customFormat="1" ht="81.75" customHeight="1">
      <c r="A21" s="40" t="s">
        <v>14</v>
      </c>
      <c r="B21" s="41" t="s">
        <v>58</v>
      </c>
      <c r="C21" s="35" t="s">
        <v>59</v>
      </c>
      <c r="D21" s="42" t="s">
        <v>60</v>
      </c>
      <c r="E21" s="35" t="s">
        <v>61</v>
      </c>
      <c r="F21" s="43" t="s">
        <v>16</v>
      </c>
      <c r="G21" s="44"/>
    </row>
    <row r="22" spans="1:7" s="1" customFormat="1" ht="81.75" customHeight="1">
      <c r="A22" s="14" t="s">
        <v>28</v>
      </c>
      <c r="B22" s="45" t="s">
        <v>62</v>
      </c>
      <c r="C22" s="45" t="s">
        <v>63</v>
      </c>
      <c r="D22" s="8" t="s">
        <v>64</v>
      </c>
      <c r="E22" s="45" t="s">
        <v>16</v>
      </c>
      <c r="F22" s="46" t="s">
        <v>16</v>
      </c>
      <c r="G22" s="44"/>
    </row>
    <row r="23" spans="1:6" s="1" customFormat="1" ht="84" customHeight="1">
      <c r="A23" s="47" t="s">
        <v>25</v>
      </c>
      <c r="B23" s="8" t="s">
        <v>65</v>
      </c>
      <c r="C23" s="8" t="s">
        <v>66</v>
      </c>
      <c r="D23" s="8" t="s">
        <v>67</v>
      </c>
      <c r="E23" s="8" t="s">
        <v>16</v>
      </c>
      <c r="F23" s="48" t="s">
        <v>16</v>
      </c>
    </row>
    <row r="24" spans="1:6" s="1" customFormat="1" ht="99.75" customHeight="1">
      <c r="A24" s="49" t="s">
        <v>68</v>
      </c>
      <c r="B24" s="8" t="s">
        <v>69</v>
      </c>
      <c r="C24" s="8" t="s">
        <v>70</v>
      </c>
      <c r="D24" s="50" t="s">
        <v>16</v>
      </c>
      <c r="E24" s="8" t="s">
        <v>16</v>
      </c>
      <c r="F24" s="48" t="s">
        <v>16</v>
      </c>
    </row>
    <row r="25" spans="1:6" s="1" customFormat="1" ht="60" customHeight="1">
      <c r="A25" s="49" t="s">
        <v>71</v>
      </c>
      <c r="B25" s="8" t="s">
        <v>65</v>
      </c>
      <c r="C25" s="8" t="s">
        <v>72</v>
      </c>
      <c r="D25" s="12" t="s">
        <v>16</v>
      </c>
      <c r="E25" s="8" t="s">
        <v>16</v>
      </c>
      <c r="F25" s="51" t="s">
        <v>16</v>
      </c>
    </row>
    <row r="26" spans="1:7" s="1" customFormat="1" ht="30" customHeight="1" thickBot="1">
      <c r="A26" s="15" t="s">
        <v>30</v>
      </c>
      <c r="B26" s="19" t="s">
        <v>73</v>
      </c>
      <c r="C26" s="18" t="s">
        <v>74</v>
      </c>
      <c r="D26" s="19" t="s">
        <v>75</v>
      </c>
      <c r="E26" s="19" t="s">
        <v>16</v>
      </c>
      <c r="F26" s="52" t="s">
        <v>16</v>
      </c>
      <c r="G26" s="50"/>
    </row>
    <row r="27" ht="12.75">
      <c r="A27" s="24"/>
    </row>
    <row r="28" spans="1:13" s="1" customFormat="1" ht="12.75" customHeight="1" thickBot="1">
      <c r="A28" s="38" t="s">
        <v>76</v>
      </c>
      <c r="B28"/>
      <c r="C28"/>
      <c r="D28"/>
      <c r="E28"/>
      <c r="F28"/>
      <c r="G28"/>
      <c r="H28"/>
      <c r="I28"/>
      <c r="J28"/>
      <c r="K28"/>
      <c r="L28"/>
      <c r="M28"/>
    </row>
    <row r="29" spans="1:11" s="1" customFormat="1" ht="12.75">
      <c r="A29" s="88" t="s">
        <v>0</v>
      </c>
      <c r="B29" s="90" t="s">
        <v>77</v>
      </c>
      <c r="C29" s="92"/>
      <c r="D29" s="91"/>
      <c r="E29" s="75" t="s">
        <v>78</v>
      </c>
      <c r="F29" s="75" t="s">
        <v>79</v>
      </c>
      <c r="G29" s="75" t="s">
        <v>80</v>
      </c>
      <c r="H29" s="75" t="s">
        <v>81</v>
      </c>
      <c r="I29" s="75" t="s">
        <v>82</v>
      </c>
      <c r="J29" s="77" t="s">
        <v>83</v>
      </c>
      <c r="K29" s="93" t="s">
        <v>84</v>
      </c>
    </row>
    <row r="30" spans="1:11" s="1" customFormat="1" ht="13.5" thickBot="1">
      <c r="A30" s="89"/>
      <c r="B30" s="53" t="s">
        <v>85</v>
      </c>
      <c r="C30" s="53" t="s">
        <v>86</v>
      </c>
      <c r="D30" s="53" t="s">
        <v>87</v>
      </c>
      <c r="E30" s="95"/>
      <c r="F30" s="95"/>
      <c r="G30" s="95"/>
      <c r="H30" s="76"/>
      <c r="I30" s="76"/>
      <c r="J30" s="78"/>
      <c r="K30" s="94"/>
    </row>
    <row r="31" spans="1:11" s="1" customFormat="1" ht="21" customHeight="1">
      <c r="A31" s="6" t="s">
        <v>14</v>
      </c>
      <c r="B31" s="7" t="s">
        <v>88</v>
      </c>
      <c r="C31" s="7" t="s">
        <v>16</v>
      </c>
      <c r="D31" s="7" t="s">
        <v>16</v>
      </c>
      <c r="E31" s="3" t="s">
        <v>89</v>
      </c>
      <c r="F31" s="7" t="s">
        <v>16</v>
      </c>
      <c r="G31" s="7" t="s">
        <v>16</v>
      </c>
      <c r="H31" s="7" t="s">
        <v>16</v>
      </c>
      <c r="I31" s="68" t="s">
        <v>90</v>
      </c>
      <c r="J31" s="68" t="s">
        <v>91</v>
      </c>
      <c r="K31" s="54" t="s">
        <v>16</v>
      </c>
    </row>
    <row r="32" spans="1:11" s="1" customFormat="1" ht="21" customHeight="1">
      <c r="A32" s="9" t="s">
        <v>25</v>
      </c>
      <c r="B32" s="12" t="s">
        <v>16</v>
      </c>
      <c r="C32" s="12" t="s">
        <v>16</v>
      </c>
      <c r="D32" s="12" t="s">
        <v>16</v>
      </c>
      <c r="E32" s="109" t="s">
        <v>47</v>
      </c>
      <c r="F32" s="12" t="s">
        <v>16</v>
      </c>
      <c r="G32" s="12" t="s">
        <v>16</v>
      </c>
      <c r="H32" s="12" t="s">
        <v>16</v>
      </c>
      <c r="I32" s="69"/>
      <c r="J32" s="69"/>
      <c r="K32" s="48" t="s">
        <v>92</v>
      </c>
    </row>
    <row r="33" spans="1:11" s="1" customFormat="1" ht="102" customHeight="1">
      <c r="A33" s="14" t="s">
        <v>28</v>
      </c>
      <c r="B33" s="55">
        <v>247</v>
      </c>
      <c r="C33" s="55" t="s">
        <v>16</v>
      </c>
      <c r="D33" s="55" t="s">
        <v>16</v>
      </c>
      <c r="E33" s="109" t="s">
        <v>47</v>
      </c>
      <c r="F33" s="12" t="s">
        <v>16</v>
      </c>
      <c r="G33" s="12" t="s">
        <v>16</v>
      </c>
      <c r="H33" s="12" t="s">
        <v>16</v>
      </c>
      <c r="I33" s="69"/>
      <c r="J33" s="69"/>
      <c r="K33" s="54" t="s">
        <v>93</v>
      </c>
    </row>
    <row r="34" spans="1:11" ht="28.5" customHeight="1" thickBot="1">
      <c r="A34" s="15" t="s">
        <v>30</v>
      </c>
      <c r="B34" s="18" t="s">
        <v>94</v>
      </c>
      <c r="C34" s="18" t="s">
        <v>16</v>
      </c>
      <c r="D34" s="18" t="s">
        <v>16</v>
      </c>
      <c r="E34" s="110" t="s">
        <v>47</v>
      </c>
      <c r="F34" s="18" t="s">
        <v>16</v>
      </c>
      <c r="G34" s="18" t="s">
        <v>16</v>
      </c>
      <c r="H34" s="18" t="s">
        <v>16</v>
      </c>
      <c r="I34" s="70"/>
      <c r="J34" s="70"/>
      <c r="K34" s="52" t="s">
        <v>16</v>
      </c>
    </row>
    <row r="35" spans="1:13" ht="13.5" customHeight="1">
      <c r="A35" s="56" t="s">
        <v>95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4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3" ht="12.75">
      <c r="A38" s="57" t="s">
        <v>96</v>
      </c>
      <c r="B38" s="25"/>
      <c r="C38" s="24"/>
      <c r="D38" s="26"/>
      <c r="E38" s="58"/>
      <c r="F38" s="58"/>
      <c r="G38" s="24"/>
      <c r="H38" s="26"/>
      <c r="I38" s="24"/>
      <c r="J38" s="58"/>
      <c r="K38" s="59"/>
      <c r="L38" s="24"/>
      <c r="M38" s="24"/>
    </row>
    <row r="39" ht="12.75">
      <c r="A39" s="24"/>
    </row>
    <row r="42" spans="1:13" s="60" customFormat="1" ht="63.7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 s="61"/>
      <c r="B43" s="61"/>
      <c r="C43" s="61"/>
      <c r="D43" s="61"/>
      <c r="E43" s="61"/>
      <c r="F43" s="60"/>
      <c r="G43" s="60"/>
      <c r="H43" s="60"/>
      <c r="I43" s="60"/>
      <c r="J43" s="60"/>
      <c r="K43" s="60"/>
      <c r="L43" s="60"/>
      <c r="M43" s="60"/>
    </row>
  </sheetData>
  <mergeCells count="44">
    <mergeCell ref="E4:E6"/>
    <mergeCell ref="N4:N9"/>
    <mergeCell ref="J4:J6"/>
    <mergeCell ref="N13:N16"/>
    <mergeCell ref="G4:G6"/>
    <mergeCell ref="F4:F6"/>
    <mergeCell ref="H4:H6"/>
    <mergeCell ref="I4:I6"/>
    <mergeCell ref="M13:M16"/>
    <mergeCell ref="A4:A6"/>
    <mergeCell ref="B4:B6"/>
    <mergeCell ref="C4:C6"/>
    <mergeCell ref="D4:D6"/>
    <mergeCell ref="N2:N3"/>
    <mergeCell ref="A29:A30"/>
    <mergeCell ref="A19:A20"/>
    <mergeCell ref="C19:C20"/>
    <mergeCell ref="D19:E19"/>
    <mergeCell ref="B29:D29"/>
    <mergeCell ref="K29:K30"/>
    <mergeCell ref="E29:E30"/>
    <mergeCell ref="F29:F30"/>
    <mergeCell ref="G29:G30"/>
    <mergeCell ref="M2:M3"/>
    <mergeCell ref="J2:J3"/>
    <mergeCell ref="K2:K3"/>
    <mergeCell ref="L2:L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I31:I34"/>
    <mergeCell ref="J31:J34"/>
    <mergeCell ref="B19:B20"/>
    <mergeCell ref="F19:F20"/>
    <mergeCell ref="I29:I30"/>
    <mergeCell ref="J29:J30"/>
    <mergeCell ref="H29:H30"/>
  </mergeCells>
  <printOptions/>
  <pageMargins left="0.28" right="0.22" top="0.51" bottom="0.39" header="0.5" footer="0.5"/>
  <pageSetup fitToHeight="1" fitToWidth="1"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Pingitore</dc:creator>
  <cp:keywords/>
  <dc:description/>
  <cp:lastModifiedBy>Robert I. Schramm</cp:lastModifiedBy>
  <dcterms:created xsi:type="dcterms:W3CDTF">2005-10-11T01:57:32Z</dcterms:created>
  <dcterms:modified xsi:type="dcterms:W3CDTF">2005-10-12T14:45:38Z</dcterms:modified>
  <cp:category/>
  <cp:version/>
  <cp:contentType/>
  <cp:contentStatus/>
</cp:coreProperties>
</file>